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8915" windowHeight="12270"/>
  </bookViews>
  <sheets>
    <sheet name="BPW16_2WG" sheetId="1" r:id="rId1"/>
    <sheet name="Wahlkarten" sheetId="2" r:id="rId2"/>
  </sheets>
  <definedNames>
    <definedName name="_xlnm.Print_Titles" localSheetId="0">BPW16_2WG!$1:$2</definedName>
    <definedName name="_xlnm.Print_Titles" localSheetId="1">Wahlkarten!$1:$2</definedName>
  </definedNames>
  <calcPr calcId="145621"/>
</workbook>
</file>

<file path=xl/calcChain.xml><?xml version="1.0" encoding="utf-8"?>
<calcChain xmlns="http://schemas.openxmlformats.org/spreadsheetml/2006/main">
  <c r="C4" i="2" l="1"/>
  <c r="C5" i="2"/>
  <c r="D5" i="2"/>
  <c r="E5" i="2"/>
  <c r="F5" i="2"/>
  <c r="G5" i="2"/>
  <c r="I5" i="2"/>
  <c r="C6" i="2"/>
  <c r="D6" i="2"/>
  <c r="E6" i="2"/>
  <c r="F6" i="2"/>
  <c r="G6" i="2"/>
  <c r="I6" i="2"/>
  <c r="J6" i="2" s="1"/>
  <c r="C7" i="2"/>
  <c r="D7" i="2"/>
  <c r="E7" i="2"/>
  <c r="F7" i="2"/>
  <c r="G7" i="2"/>
  <c r="I7" i="2"/>
  <c r="J7" i="2" s="1"/>
  <c r="C8" i="2"/>
  <c r="D8" i="2"/>
  <c r="E8" i="2"/>
  <c r="F8" i="2"/>
  <c r="G8" i="2"/>
  <c r="I8" i="2"/>
  <c r="J8" i="2" s="1"/>
  <c r="C9" i="2"/>
  <c r="D9" i="2"/>
  <c r="E9" i="2"/>
  <c r="F9" i="2"/>
  <c r="G9" i="2"/>
  <c r="I9" i="2"/>
  <c r="J9" i="2" s="1"/>
  <c r="C10" i="2"/>
  <c r="D10" i="2"/>
  <c r="E10" i="2"/>
  <c r="F10" i="2"/>
  <c r="G10" i="2"/>
  <c r="I10" i="2"/>
  <c r="J10" i="2" s="1"/>
  <c r="C11" i="2"/>
  <c r="D11" i="2"/>
  <c r="E11" i="2"/>
  <c r="F11" i="2"/>
  <c r="G11" i="2"/>
  <c r="I11" i="2"/>
  <c r="J11" i="2" s="1"/>
  <c r="C12" i="2"/>
  <c r="D12" i="2"/>
  <c r="E12" i="2"/>
  <c r="F12" i="2"/>
  <c r="G12" i="2"/>
  <c r="I12" i="2"/>
  <c r="J12" i="2" s="1"/>
  <c r="C13" i="2"/>
  <c r="D13" i="2"/>
  <c r="E13" i="2"/>
  <c r="F13" i="2"/>
  <c r="G13" i="2"/>
  <c r="I13" i="2"/>
  <c r="J13" i="2" s="1"/>
  <c r="C14" i="2"/>
  <c r="C15" i="2"/>
  <c r="D15" i="2"/>
  <c r="E15" i="2"/>
  <c r="F15" i="2"/>
  <c r="G15" i="2"/>
  <c r="I15" i="2"/>
  <c r="C16" i="2"/>
  <c r="D16" i="2"/>
  <c r="E16" i="2"/>
  <c r="F16" i="2"/>
  <c r="G16" i="2"/>
  <c r="H16" i="2" s="1"/>
  <c r="I16" i="2"/>
  <c r="J16" i="2" s="1"/>
  <c r="C17" i="2"/>
  <c r="D17" i="2"/>
  <c r="E17" i="2"/>
  <c r="F17" i="2"/>
  <c r="G17" i="2"/>
  <c r="H17" i="2" s="1"/>
  <c r="I17" i="2"/>
  <c r="J17" i="2" s="1"/>
  <c r="C18" i="2"/>
  <c r="D18" i="2"/>
  <c r="E18" i="2"/>
  <c r="F18" i="2"/>
  <c r="G18" i="2"/>
  <c r="H18" i="2" s="1"/>
  <c r="I18" i="2"/>
  <c r="J18" i="2" s="1"/>
  <c r="C19" i="2"/>
  <c r="D19" i="2"/>
  <c r="E19" i="2"/>
  <c r="F19" i="2"/>
  <c r="G19" i="2"/>
  <c r="H19" i="2" s="1"/>
  <c r="I19" i="2"/>
  <c r="J19" i="2" s="1"/>
  <c r="C20" i="2"/>
  <c r="D20" i="2"/>
  <c r="E20" i="2"/>
  <c r="F20" i="2"/>
  <c r="G20" i="2"/>
  <c r="H20" i="2" s="1"/>
  <c r="I20" i="2"/>
  <c r="J20" i="2" s="1"/>
  <c r="C21" i="2"/>
  <c r="D21" i="2"/>
  <c r="E21" i="2"/>
  <c r="F21" i="2"/>
  <c r="G21" i="2"/>
  <c r="H21" i="2" s="1"/>
  <c r="I21" i="2"/>
  <c r="J21" i="2" s="1"/>
  <c r="C22" i="2"/>
  <c r="D22" i="2"/>
  <c r="E22" i="2"/>
  <c r="F22" i="2"/>
  <c r="G22" i="2"/>
  <c r="H22" i="2" s="1"/>
  <c r="I22" i="2"/>
  <c r="J22" i="2" s="1"/>
  <c r="C23" i="2"/>
  <c r="D23" i="2"/>
  <c r="E23" i="2"/>
  <c r="F23" i="2"/>
  <c r="G23" i="2"/>
  <c r="H23" i="2" s="1"/>
  <c r="I23" i="2"/>
  <c r="J23" i="2" s="1"/>
  <c r="C24" i="2"/>
  <c r="D24" i="2"/>
  <c r="E24" i="2"/>
  <c r="F24" i="2"/>
  <c r="G24" i="2"/>
  <c r="H24" i="2" s="1"/>
  <c r="I24" i="2"/>
  <c r="J24" i="2" s="1"/>
  <c r="C25" i="2"/>
  <c r="C26" i="2"/>
  <c r="D26" i="2"/>
  <c r="E26" i="2"/>
  <c r="F26" i="2"/>
  <c r="G26" i="2"/>
  <c r="I26" i="2"/>
  <c r="C27" i="2"/>
  <c r="D27" i="2"/>
  <c r="E27" i="2"/>
  <c r="F27" i="2"/>
  <c r="G27" i="2"/>
  <c r="I27" i="2"/>
  <c r="J27" i="2" s="1"/>
  <c r="C28" i="2"/>
  <c r="D28" i="2"/>
  <c r="E28" i="2"/>
  <c r="F28" i="2"/>
  <c r="G28" i="2"/>
  <c r="I28" i="2"/>
  <c r="J28" i="2" s="1"/>
  <c r="C29" i="2"/>
  <c r="D29" i="2"/>
  <c r="E29" i="2"/>
  <c r="F29" i="2"/>
  <c r="G29" i="2"/>
  <c r="I29" i="2"/>
  <c r="J29" i="2" s="1"/>
  <c r="C30" i="2"/>
  <c r="D30" i="2"/>
  <c r="E30" i="2"/>
  <c r="F30" i="2"/>
  <c r="G30" i="2"/>
  <c r="I30" i="2"/>
  <c r="J30" i="2" s="1"/>
  <c r="C31" i="2"/>
  <c r="D31" i="2"/>
  <c r="E31" i="2"/>
  <c r="F31" i="2"/>
  <c r="G31" i="2"/>
  <c r="I31" i="2"/>
  <c r="J31" i="2" s="1"/>
  <c r="C32" i="2"/>
  <c r="D32" i="2"/>
  <c r="E32" i="2"/>
  <c r="F32" i="2"/>
  <c r="G32" i="2"/>
  <c r="I32" i="2"/>
  <c r="J32" i="2" s="1"/>
  <c r="C33" i="2"/>
  <c r="D33" i="2"/>
  <c r="E33" i="2"/>
  <c r="F33" i="2"/>
  <c r="G33" i="2"/>
  <c r="I33" i="2"/>
  <c r="J33" i="2" s="1"/>
  <c r="C34" i="2"/>
  <c r="D34" i="2"/>
  <c r="E34" i="2"/>
  <c r="F34" i="2"/>
  <c r="G34" i="2"/>
  <c r="I34" i="2"/>
  <c r="J34" i="2" s="1"/>
  <c r="C35" i="2"/>
  <c r="D35" i="2"/>
  <c r="E35" i="2"/>
  <c r="F35" i="2"/>
  <c r="G35" i="2"/>
  <c r="I35" i="2"/>
  <c r="J35" i="2" s="1"/>
  <c r="C36" i="2"/>
  <c r="D36" i="2"/>
  <c r="E36" i="2"/>
  <c r="F36" i="2"/>
  <c r="G36" i="2"/>
  <c r="I36" i="2"/>
  <c r="J36" i="2" s="1"/>
  <c r="C37" i="2"/>
  <c r="D37" i="2"/>
  <c r="E37" i="2"/>
  <c r="F37" i="2"/>
  <c r="G37" i="2"/>
  <c r="I37" i="2"/>
  <c r="J37" i="2" s="1"/>
  <c r="C38" i="2"/>
  <c r="D38" i="2"/>
  <c r="E38" i="2"/>
  <c r="F38" i="2"/>
  <c r="G38" i="2"/>
  <c r="I38" i="2"/>
  <c r="J38" i="2" s="1"/>
  <c r="C39" i="2"/>
  <c r="D39" i="2"/>
  <c r="E39" i="2"/>
  <c r="F39" i="2"/>
  <c r="G39" i="2"/>
  <c r="I39" i="2"/>
  <c r="J39" i="2" s="1"/>
  <c r="C40" i="2"/>
  <c r="D40" i="2"/>
  <c r="E40" i="2"/>
  <c r="F40" i="2"/>
  <c r="G40" i="2"/>
  <c r="I40" i="2"/>
  <c r="J40" i="2" s="1"/>
  <c r="C41" i="2"/>
  <c r="D41" i="2"/>
  <c r="E41" i="2"/>
  <c r="F41" i="2"/>
  <c r="G41" i="2"/>
  <c r="I41" i="2"/>
  <c r="J41" i="2" s="1"/>
  <c r="C42" i="2"/>
  <c r="D42" i="2"/>
  <c r="E42" i="2"/>
  <c r="F42" i="2"/>
  <c r="G42" i="2"/>
  <c r="I42" i="2"/>
  <c r="J42" i="2" s="1"/>
  <c r="C43" i="2"/>
  <c r="D43" i="2"/>
  <c r="E43" i="2"/>
  <c r="F43" i="2"/>
  <c r="G43" i="2"/>
  <c r="I43" i="2"/>
  <c r="J43" i="2" s="1"/>
  <c r="C44" i="2"/>
  <c r="D44" i="2"/>
  <c r="E44" i="2"/>
  <c r="F44" i="2"/>
  <c r="G44" i="2"/>
  <c r="I44" i="2"/>
  <c r="J44" i="2" s="1"/>
  <c r="C45" i="2"/>
  <c r="D45" i="2"/>
  <c r="E45" i="2"/>
  <c r="F45" i="2"/>
  <c r="G45" i="2"/>
  <c r="I45" i="2"/>
  <c r="J45" i="2" s="1"/>
  <c r="C46" i="2"/>
  <c r="D46" i="2"/>
  <c r="E46" i="2"/>
  <c r="F46" i="2"/>
  <c r="G46" i="2"/>
  <c r="I46" i="2"/>
  <c r="J46" i="2" s="1"/>
  <c r="C47" i="2"/>
  <c r="D47" i="2"/>
  <c r="E47" i="2"/>
  <c r="F47" i="2"/>
  <c r="G47" i="2"/>
  <c r="I47" i="2"/>
  <c r="J47" i="2" s="1"/>
  <c r="C48" i="2"/>
  <c r="D48" i="2"/>
  <c r="E48" i="2"/>
  <c r="F48" i="2"/>
  <c r="G48" i="2"/>
  <c r="I48" i="2"/>
  <c r="J48" i="2" s="1"/>
  <c r="C49" i="2"/>
  <c r="D49" i="2"/>
  <c r="E49" i="2"/>
  <c r="F49" i="2"/>
  <c r="G49" i="2"/>
  <c r="I49" i="2"/>
  <c r="J49" i="2" s="1"/>
  <c r="C50" i="2"/>
  <c r="D50" i="2"/>
  <c r="E50" i="2"/>
  <c r="F50" i="2"/>
  <c r="G50" i="2"/>
  <c r="I50" i="2"/>
  <c r="J50" i="2" s="1"/>
  <c r="C51" i="2"/>
  <c r="C52" i="2"/>
  <c r="D52" i="2"/>
  <c r="E52" i="2"/>
  <c r="F52" i="2"/>
  <c r="G52" i="2"/>
  <c r="I52" i="2"/>
  <c r="C53" i="2"/>
  <c r="D53" i="2"/>
  <c r="E53" i="2"/>
  <c r="F53" i="2"/>
  <c r="G53" i="2"/>
  <c r="I53" i="2"/>
  <c r="J53" i="2" s="1"/>
  <c r="C54" i="2"/>
  <c r="D54" i="2"/>
  <c r="E54" i="2"/>
  <c r="F54" i="2"/>
  <c r="G54" i="2"/>
  <c r="I54" i="2"/>
  <c r="J54" i="2" s="1"/>
  <c r="C55" i="2"/>
  <c r="D55" i="2"/>
  <c r="E55" i="2"/>
  <c r="F55" i="2"/>
  <c r="G55" i="2"/>
  <c r="I55" i="2"/>
  <c r="J55" i="2" s="1"/>
  <c r="C56" i="2"/>
  <c r="D56" i="2"/>
  <c r="E56" i="2"/>
  <c r="F56" i="2"/>
  <c r="G56" i="2"/>
  <c r="I56" i="2"/>
  <c r="J56" i="2" s="1"/>
  <c r="C57" i="2"/>
  <c r="D57" i="2"/>
  <c r="E57" i="2"/>
  <c r="F57" i="2"/>
  <c r="G57" i="2"/>
  <c r="I57" i="2"/>
  <c r="J57" i="2" s="1"/>
  <c r="C58" i="2"/>
  <c r="D58" i="2"/>
  <c r="E58" i="2"/>
  <c r="F58" i="2"/>
  <c r="G58" i="2"/>
  <c r="I58" i="2"/>
  <c r="J58" i="2" s="1"/>
  <c r="C59" i="2"/>
  <c r="D59" i="2"/>
  <c r="E59" i="2"/>
  <c r="F59" i="2"/>
  <c r="G59" i="2"/>
  <c r="I59" i="2"/>
  <c r="J59" i="2" s="1"/>
  <c r="C60" i="2"/>
  <c r="D60" i="2"/>
  <c r="E60" i="2"/>
  <c r="F60" i="2"/>
  <c r="G60" i="2"/>
  <c r="I60" i="2"/>
  <c r="J60" i="2" s="1"/>
  <c r="C61" i="2"/>
  <c r="D61" i="2"/>
  <c r="E61" i="2"/>
  <c r="F61" i="2"/>
  <c r="G61" i="2"/>
  <c r="I61" i="2"/>
  <c r="J61" i="2" s="1"/>
  <c r="C62" i="2"/>
  <c r="D62" i="2"/>
  <c r="E62" i="2"/>
  <c r="F62" i="2"/>
  <c r="G62" i="2"/>
  <c r="I62" i="2"/>
  <c r="J62" i="2" s="1"/>
  <c r="C63" i="2"/>
  <c r="D63" i="2"/>
  <c r="E63" i="2"/>
  <c r="F63" i="2"/>
  <c r="G63" i="2"/>
  <c r="I63" i="2"/>
  <c r="J63" i="2" s="1"/>
  <c r="C64" i="2"/>
  <c r="D64" i="2"/>
  <c r="E64" i="2"/>
  <c r="F64" i="2"/>
  <c r="G64" i="2"/>
  <c r="I64" i="2"/>
  <c r="J64" i="2" s="1"/>
  <c r="C65" i="2"/>
  <c r="D65" i="2"/>
  <c r="E65" i="2"/>
  <c r="F65" i="2"/>
  <c r="G65" i="2"/>
  <c r="I65" i="2"/>
  <c r="J65" i="2" s="1"/>
  <c r="C66" i="2"/>
  <c r="D66" i="2"/>
  <c r="E66" i="2"/>
  <c r="F66" i="2"/>
  <c r="G66" i="2"/>
  <c r="I66" i="2"/>
  <c r="J66" i="2" s="1"/>
  <c r="C67" i="2"/>
  <c r="D67" i="2"/>
  <c r="E67" i="2"/>
  <c r="F67" i="2"/>
  <c r="G67" i="2"/>
  <c r="I67" i="2"/>
  <c r="J67" i="2" s="1"/>
  <c r="C68" i="2"/>
  <c r="D68" i="2"/>
  <c r="E68" i="2"/>
  <c r="F68" i="2"/>
  <c r="G68" i="2"/>
  <c r="I68" i="2"/>
  <c r="J68" i="2" s="1"/>
  <c r="C69" i="2"/>
  <c r="D69" i="2"/>
  <c r="E69" i="2"/>
  <c r="F69" i="2"/>
  <c r="G69" i="2"/>
  <c r="I69" i="2"/>
  <c r="J69" i="2" s="1"/>
  <c r="C70" i="2"/>
  <c r="C71" i="2"/>
  <c r="D71" i="2"/>
  <c r="E71" i="2"/>
  <c r="F71" i="2"/>
  <c r="G71" i="2"/>
  <c r="I71" i="2"/>
  <c r="C72" i="2"/>
  <c r="D72" i="2"/>
  <c r="E72" i="2"/>
  <c r="F72" i="2"/>
  <c r="G72" i="2"/>
  <c r="I72" i="2"/>
  <c r="J72" i="2" s="1"/>
  <c r="C73" i="2"/>
  <c r="D73" i="2"/>
  <c r="E73" i="2"/>
  <c r="F73" i="2"/>
  <c r="G73" i="2"/>
  <c r="I73" i="2"/>
  <c r="J73" i="2" s="1"/>
  <c r="C74" i="2"/>
  <c r="D74" i="2"/>
  <c r="E74" i="2"/>
  <c r="F74" i="2"/>
  <c r="G74" i="2"/>
  <c r="I74" i="2"/>
  <c r="J74" i="2" s="1"/>
  <c r="C75" i="2"/>
  <c r="D75" i="2"/>
  <c r="E75" i="2"/>
  <c r="F75" i="2"/>
  <c r="G75" i="2"/>
  <c r="I75" i="2"/>
  <c r="J75" i="2" s="1"/>
  <c r="C76" i="2"/>
  <c r="D76" i="2"/>
  <c r="E76" i="2"/>
  <c r="F76" i="2"/>
  <c r="G76" i="2"/>
  <c r="I76" i="2"/>
  <c r="J76" i="2" s="1"/>
  <c r="C77" i="2"/>
  <c r="C78" i="2"/>
  <c r="D78" i="2"/>
  <c r="E78" i="2"/>
  <c r="F78" i="2"/>
  <c r="G78" i="2"/>
  <c r="I78" i="2"/>
  <c r="C79" i="2"/>
  <c r="D79" i="2"/>
  <c r="E79" i="2"/>
  <c r="F79" i="2"/>
  <c r="G79" i="2"/>
  <c r="I79" i="2"/>
  <c r="J79" i="2" s="1"/>
  <c r="C80" i="2"/>
  <c r="D80" i="2"/>
  <c r="E80" i="2"/>
  <c r="F80" i="2"/>
  <c r="G80" i="2"/>
  <c r="I80" i="2"/>
  <c r="J80" i="2" s="1"/>
  <c r="C81" i="2"/>
  <c r="D81" i="2"/>
  <c r="E81" i="2"/>
  <c r="F81" i="2"/>
  <c r="G81" i="2"/>
  <c r="I81" i="2"/>
  <c r="J81" i="2" s="1"/>
  <c r="C82" i="2"/>
  <c r="D82" i="2"/>
  <c r="E82" i="2"/>
  <c r="F82" i="2"/>
  <c r="G82" i="2"/>
  <c r="I82" i="2"/>
  <c r="J82" i="2" s="1"/>
  <c r="C83" i="2"/>
  <c r="D83" i="2"/>
  <c r="E83" i="2"/>
  <c r="F83" i="2"/>
  <c r="G83" i="2"/>
  <c r="I83" i="2"/>
  <c r="J83" i="2" s="1"/>
  <c r="C84" i="2"/>
  <c r="D84" i="2"/>
  <c r="E84" i="2"/>
  <c r="F84" i="2"/>
  <c r="G84" i="2"/>
  <c r="I84" i="2"/>
  <c r="J84" i="2" s="1"/>
  <c r="C85" i="2"/>
  <c r="D85" i="2"/>
  <c r="E85" i="2"/>
  <c r="F85" i="2"/>
  <c r="G85" i="2"/>
  <c r="I85" i="2"/>
  <c r="J85" i="2" s="1"/>
  <c r="C86" i="2"/>
  <c r="D86" i="2"/>
  <c r="E86" i="2"/>
  <c r="F86" i="2"/>
  <c r="G86" i="2"/>
  <c r="I86" i="2"/>
  <c r="J86" i="2" s="1"/>
  <c r="C87" i="2"/>
  <c r="D87" i="2"/>
  <c r="E87" i="2"/>
  <c r="F87" i="2"/>
  <c r="G87" i="2"/>
  <c r="I87" i="2"/>
  <c r="J87" i="2" s="1"/>
  <c r="C88" i="2"/>
  <c r="D88" i="2"/>
  <c r="E88" i="2"/>
  <c r="F88" i="2"/>
  <c r="G88" i="2"/>
  <c r="I88" i="2"/>
  <c r="J88" i="2" s="1"/>
  <c r="C89" i="2"/>
  <c r="D89" i="2"/>
  <c r="E89" i="2"/>
  <c r="F89" i="2"/>
  <c r="G89" i="2"/>
  <c r="I89" i="2"/>
  <c r="J89" i="2" s="1"/>
  <c r="C90" i="2"/>
  <c r="D90" i="2"/>
  <c r="E90" i="2"/>
  <c r="F90" i="2"/>
  <c r="G90" i="2"/>
  <c r="I90" i="2"/>
  <c r="J90" i="2" s="1"/>
  <c r="C91" i="2"/>
  <c r="C92" i="2"/>
  <c r="D92" i="2"/>
  <c r="E92" i="2"/>
  <c r="F92" i="2"/>
  <c r="G92" i="2"/>
  <c r="I92" i="2"/>
  <c r="C93" i="2"/>
  <c r="D93" i="2"/>
  <c r="E93" i="2"/>
  <c r="F93" i="2"/>
  <c r="G93" i="2"/>
  <c r="I93" i="2"/>
  <c r="J93" i="2" s="1"/>
  <c r="C94" i="2"/>
  <c r="D94" i="2"/>
  <c r="E94" i="2"/>
  <c r="F94" i="2"/>
  <c r="G94" i="2"/>
  <c r="I94" i="2"/>
  <c r="J94" i="2" s="1"/>
  <c r="C95" i="2"/>
  <c r="D95" i="2"/>
  <c r="E95" i="2"/>
  <c r="F95" i="2"/>
  <c r="G95" i="2"/>
  <c r="I95" i="2"/>
  <c r="J95" i="2" s="1"/>
  <c r="C96" i="2"/>
  <c r="D96" i="2"/>
  <c r="E96" i="2"/>
  <c r="F96" i="2"/>
  <c r="G96" i="2"/>
  <c r="I96" i="2"/>
  <c r="J96" i="2" s="1"/>
  <c r="C97" i="2"/>
  <c r="D97" i="2"/>
  <c r="E97" i="2"/>
  <c r="F97" i="2"/>
  <c r="G97" i="2"/>
  <c r="I97" i="2"/>
  <c r="J97" i="2" s="1"/>
  <c r="C98" i="2"/>
  <c r="D98" i="2"/>
  <c r="E98" i="2"/>
  <c r="F98" i="2"/>
  <c r="G98" i="2"/>
  <c r="I98" i="2"/>
  <c r="J98" i="2" s="1"/>
  <c r="C99" i="2"/>
  <c r="D99" i="2"/>
  <c r="E99" i="2"/>
  <c r="F99" i="2"/>
  <c r="G99" i="2"/>
  <c r="I99" i="2"/>
  <c r="J99" i="2" s="1"/>
  <c r="C100" i="2"/>
  <c r="D100" i="2"/>
  <c r="E100" i="2"/>
  <c r="F100" i="2"/>
  <c r="G100" i="2"/>
  <c r="I100" i="2"/>
  <c r="J100" i="2" s="1"/>
  <c r="C101" i="2"/>
  <c r="C102" i="2"/>
  <c r="D102" i="2"/>
  <c r="E102" i="2"/>
  <c r="F102" i="2"/>
  <c r="G102" i="2"/>
  <c r="I102" i="2"/>
  <c r="C103" i="2"/>
  <c r="D103" i="2"/>
  <c r="E103" i="2"/>
  <c r="F103" i="2"/>
  <c r="G103" i="2"/>
  <c r="I103" i="2"/>
  <c r="J103" i="2" s="1"/>
  <c r="C104" i="2"/>
  <c r="D104" i="2"/>
  <c r="E104" i="2"/>
  <c r="F104" i="2"/>
  <c r="G104" i="2"/>
  <c r="I104" i="2"/>
  <c r="J104" i="2" s="1"/>
  <c r="C105" i="2"/>
  <c r="D105" i="2"/>
  <c r="E105" i="2"/>
  <c r="F105" i="2"/>
  <c r="G105" i="2"/>
  <c r="I105" i="2"/>
  <c r="J105" i="2" s="1"/>
  <c r="C106" i="2"/>
  <c r="C107" i="2"/>
  <c r="D107" i="2"/>
  <c r="E107" i="2"/>
  <c r="F107" i="2"/>
  <c r="G107" i="2"/>
  <c r="I107" i="2"/>
  <c r="C108" i="2"/>
  <c r="D108" i="2"/>
  <c r="E108" i="2"/>
  <c r="F108" i="2"/>
  <c r="G108" i="2"/>
  <c r="I108" i="2"/>
  <c r="J108" i="2" s="1"/>
  <c r="C109" i="2"/>
  <c r="D109" i="2"/>
  <c r="E109" i="2"/>
  <c r="F109" i="2"/>
  <c r="G109" i="2"/>
  <c r="I109" i="2"/>
  <c r="J109" i="2" s="1"/>
  <c r="C110" i="2"/>
  <c r="D110" i="2"/>
  <c r="E110" i="2"/>
  <c r="F110" i="2"/>
  <c r="G110" i="2"/>
  <c r="I110" i="2"/>
  <c r="J110" i="2" s="1"/>
  <c r="C111" i="2"/>
  <c r="D111" i="2"/>
  <c r="E111" i="2"/>
  <c r="F111" i="2"/>
  <c r="G111" i="2"/>
  <c r="I111" i="2"/>
  <c r="J111" i="2" s="1"/>
  <c r="C112" i="2"/>
  <c r="D112" i="2"/>
  <c r="E112" i="2"/>
  <c r="F112" i="2"/>
  <c r="G112" i="2"/>
  <c r="I112" i="2"/>
  <c r="J112" i="2" s="1"/>
  <c r="C113" i="2"/>
  <c r="D113" i="2"/>
  <c r="E113" i="2"/>
  <c r="F113" i="2"/>
  <c r="G113" i="2"/>
  <c r="I113" i="2"/>
  <c r="J113" i="2" s="1"/>
  <c r="C114" i="2"/>
  <c r="D114" i="2"/>
  <c r="E114" i="2"/>
  <c r="F114" i="2"/>
  <c r="G114" i="2"/>
  <c r="I114" i="2"/>
  <c r="J114" i="2" s="1"/>
  <c r="C115" i="2"/>
  <c r="D115" i="2"/>
  <c r="E115" i="2"/>
  <c r="F115" i="2"/>
  <c r="G115" i="2"/>
  <c r="I115" i="2"/>
  <c r="J115" i="2" s="1"/>
  <c r="C116" i="2"/>
  <c r="D116" i="2"/>
  <c r="E116" i="2"/>
  <c r="F116" i="2"/>
  <c r="G116" i="2"/>
  <c r="I116" i="2"/>
  <c r="J116" i="2" s="1"/>
  <c r="C117" i="2"/>
  <c r="D117" i="2"/>
  <c r="E117" i="2"/>
  <c r="F117" i="2"/>
  <c r="G117" i="2"/>
  <c r="I117" i="2"/>
  <c r="J117" i="2" s="1"/>
  <c r="C118" i="2"/>
  <c r="D118" i="2"/>
  <c r="E118" i="2"/>
  <c r="F118" i="2"/>
  <c r="G118" i="2"/>
  <c r="I118" i="2"/>
  <c r="J118" i="2" s="1"/>
  <c r="C119" i="2"/>
  <c r="D119" i="2"/>
  <c r="E119" i="2"/>
  <c r="F119" i="2"/>
  <c r="G119" i="2"/>
  <c r="I119" i="2"/>
  <c r="J119" i="2" s="1"/>
  <c r="C120" i="2"/>
  <c r="D120" i="2"/>
  <c r="E120" i="2"/>
  <c r="F120" i="2"/>
  <c r="G120" i="2"/>
  <c r="I120" i="2"/>
  <c r="J120" i="2" s="1"/>
  <c r="C121" i="2"/>
  <c r="D121" i="2"/>
  <c r="E121" i="2"/>
  <c r="F121" i="2"/>
  <c r="G121" i="2"/>
  <c r="I121" i="2"/>
  <c r="J121" i="2" s="1"/>
  <c r="C122" i="2"/>
  <c r="D122" i="2"/>
  <c r="E122" i="2"/>
  <c r="F122" i="2"/>
  <c r="G122" i="2"/>
  <c r="I122" i="2"/>
  <c r="J122" i="2" s="1"/>
  <c r="C123" i="2"/>
  <c r="D123" i="2"/>
  <c r="E123" i="2"/>
  <c r="F123" i="2"/>
  <c r="G123" i="2"/>
  <c r="I123" i="2"/>
  <c r="J123" i="2" s="1"/>
  <c r="C124" i="2"/>
  <c r="D124" i="2"/>
  <c r="E124" i="2"/>
  <c r="F124" i="2"/>
  <c r="G124" i="2"/>
  <c r="I124" i="2"/>
  <c r="J124" i="2" s="1"/>
  <c r="C125" i="2"/>
  <c r="D125" i="2"/>
  <c r="E125" i="2"/>
  <c r="F125" i="2"/>
  <c r="G125" i="2"/>
  <c r="I125" i="2"/>
  <c r="J125" i="2" s="1"/>
  <c r="C126" i="2"/>
  <c r="D126" i="2"/>
  <c r="E126" i="2"/>
  <c r="F126" i="2"/>
  <c r="G126" i="2"/>
  <c r="I126" i="2"/>
  <c r="J126" i="2" s="1"/>
  <c r="C127" i="2"/>
  <c r="D127" i="2"/>
  <c r="E127" i="2"/>
  <c r="F127" i="2"/>
  <c r="G127" i="2"/>
  <c r="I127" i="2"/>
  <c r="J127" i="2" s="1"/>
  <c r="C128" i="2"/>
  <c r="D128" i="2"/>
  <c r="E128" i="2"/>
  <c r="F128" i="2"/>
  <c r="G128" i="2"/>
  <c r="I128" i="2"/>
  <c r="J128" i="2" s="1"/>
  <c r="C129" i="2"/>
  <c r="D129" i="2"/>
  <c r="E129" i="2"/>
  <c r="F129" i="2"/>
  <c r="G129" i="2"/>
  <c r="I129" i="2"/>
  <c r="J129" i="2" s="1"/>
  <c r="C3" i="2"/>
  <c r="H36" i="2" l="1"/>
  <c r="H35" i="2"/>
  <c r="H34" i="2"/>
  <c r="H33" i="2"/>
  <c r="H32" i="2"/>
  <c r="H31" i="2"/>
  <c r="H30" i="2"/>
  <c r="H13" i="2"/>
  <c r="H12" i="2"/>
  <c r="H11" i="2"/>
  <c r="H10" i="2"/>
  <c r="H9" i="2"/>
  <c r="H8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29" i="2"/>
  <c r="H28" i="2"/>
  <c r="H27" i="2"/>
  <c r="H100" i="2"/>
  <c r="H99" i="2"/>
  <c r="H98" i="2"/>
  <c r="H97" i="2"/>
  <c r="H96" i="2"/>
  <c r="H95" i="2"/>
  <c r="H94" i="2"/>
  <c r="H93" i="2"/>
  <c r="H76" i="2"/>
  <c r="H75" i="2"/>
  <c r="H74" i="2"/>
  <c r="H73" i="2"/>
  <c r="H72" i="2"/>
  <c r="H7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6" i="2"/>
  <c r="H5" i="2"/>
  <c r="H54" i="2"/>
  <c r="H53" i="2"/>
  <c r="D4" i="2"/>
  <c r="J107" i="2"/>
  <c r="I106" i="2"/>
  <c r="F106" i="2"/>
  <c r="D106" i="2"/>
  <c r="H105" i="2"/>
  <c r="H104" i="2"/>
  <c r="H103" i="2"/>
  <c r="H102" i="2"/>
  <c r="G101" i="2"/>
  <c r="E101" i="2"/>
  <c r="J92" i="2"/>
  <c r="I91" i="2"/>
  <c r="F91" i="2"/>
  <c r="D91" i="2"/>
  <c r="H90" i="2"/>
  <c r="H89" i="2"/>
  <c r="H88" i="2"/>
  <c r="H87" i="2"/>
  <c r="H86" i="2"/>
  <c r="H85" i="2"/>
  <c r="H84" i="2"/>
  <c r="H83" i="2"/>
  <c r="H82" i="2"/>
  <c r="H81" i="2"/>
  <c r="H80" i="2"/>
  <c r="H79" i="2"/>
  <c r="G77" i="2"/>
  <c r="H78" i="2"/>
  <c r="E77" i="2"/>
  <c r="J71" i="2"/>
  <c r="I70" i="2"/>
  <c r="F70" i="2"/>
  <c r="D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2" i="2"/>
  <c r="G51" i="2"/>
  <c r="E51" i="2"/>
  <c r="J26" i="2"/>
  <c r="I25" i="2"/>
  <c r="F25" i="2"/>
  <c r="D25" i="2"/>
  <c r="H15" i="2"/>
  <c r="G14" i="2"/>
  <c r="E14" i="2"/>
  <c r="I4" i="2"/>
  <c r="J5" i="2"/>
  <c r="F4" i="2"/>
  <c r="H107" i="2"/>
  <c r="G106" i="2"/>
  <c r="H106" i="2" s="1"/>
  <c r="E106" i="2"/>
  <c r="J102" i="2"/>
  <c r="I101" i="2"/>
  <c r="F101" i="2"/>
  <c r="D101" i="2"/>
  <c r="H92" i="2"/>
  <c r="G91" i="2"/>
  <c r="E91" i="2"/>
  <c r="J78" i="2"/>
  <c r="I77" i="2"/>
  <c r="F77" i="2"/>
  <c r="D77" i="2"/>
  <c r="H71" i="2"/>
  <c r="G70" i="2"/>
  <c r="E70" i="2"/>
  <c r="J52" i="2"/>
  <c r="I51" i="2"/>
  <c r="F51" i="2"/>
  <c r="D51" i="2"/>
  <c r="H26" i="2"/>
  <c r="G25" i="2"/>
  <c r="H25" i="2" s="1"/>
  <c r="E25" i="2"/>
  <c r="J15" i="2"/>
  <c r="I14" i="2"/>
  <c r="F14" i="2"/>
  <c r="D14" i="2"/>
  <c r="G4" i="2"/>
  <c r="E4" i="2"/>
  <c r="J5" i="1"/>
  <c r="J196" i="1"/>
  <c r="J19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8" i="1"/>
  <c r="J352" i="1"/>
  <c r="J353" i="1"/>
  <c r="J354" i="1"/>
  <c r="J355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6" i="1"/>
  <c r="J981" i="1"/>
  <c r="J982" i="1"/>
  <c r="J983" i="1"/>
  <c r="J984" i="1"/>
  <c r="J985" i="1"/>
  <c r="J986" i="1"/>
  <c r="J98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8" i="1"/>
  <c r="J1468" i="1"/>
  <c r="J1469" i="1"/>
  <c r="J1470" i="1"/>
  <c r="J1471" i="1"/>
  <c r="J1472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73" i="1"/>
  <c r="J1606" i="1"/>
  <c r="J1607" i="1"/>
  <c r="J1608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9" i="1"/>
  <c r="J1924" i="1"/>
  <c r="J1925" i="1"/>
  <c r="J1926" i="1"/>
  <c r="J1927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8" i="1"/>
  <c r="J2227" i="1"/>
  <c r="J2228" i="1"/>
  <c r="J2229" i="1"/>
  <c r="J2230" i="1"/>
  <c r="J2231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32" i="1"/>
  <c r="J2338" i="1"/>
  <c r="J2339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40" i="1"/>
  <c r="J2411" i="1"/>
  <c r="J2412" i="1"/>
  <c r="J2413" i="1"/>
  <c r="J2414" i="1"/>
  <c r="J2415" i="1"/>
  <c r="J2416" i="1"/>
  <c r="J2417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H5" i="1"/>
  <c r="H196" i="1"/>
  <c r="H19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8" i="1"/>
  <c r="H352" i="1"/>
  <c r="H353" i="1"/>
  <c r="H354" i="1"/>
  <c r="H355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6" i="1"/>
  <c r="H981" i="1"/>
  <c r="H982" i="1"/>
  <c r="H983" i="1"/>
  <c r="H984" i="1"/>
  <c r="H985" i="1"/>
  <c r="H986" i="1"/>
  <c r="H98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8" i="1"/>
  <c r="H1468" i="1"/>
  <c r="H1469" i="1"/>
  <c r="H1470" i="1"/>
  <c r="H1471" i="1"/>
  <c r="H1472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73" i="1"/>
  <c r="H1606" i="1"/>
  <c r="H1607" i="1"/>
  <c r="H1608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9" i="1"/>
  <c r="H1924" i="1"/>
  <c r="H1925" i="1"/>
  <c r="H1926" i="1"/>
  <c r="H1927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8" i="1"/>
  <c r="H2227" i="1"/>
  <c r="H2228" i="1"/>
  <c r="H2229" i="1"/>
  <c r="H2230" i="1"/>
  <c r="H2231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32" i="1"/>
  <c r="H2338" i="1"/>
  <c r="H2339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40" i="1"/>
  <c r="H2411" i="1"/>
  <c r="H2412" i="1"/>
  <c r="H2413" i="1"/>
  <c r="H2414" i="1"/>
  <c r="H2415" i="1"/>
  <c r="H2416" i="1"/>
  <c r="H2417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J3" i="1"/>
  <c r="H3" i="1"/>
  <c r="H91" i="2" l="1"/>
  <c r="J91" i="2"/>
  <c r="J106" i="2"/>
  <c r="H70" i="2"/>
  <c r="E3" i="2"/>
  <c r="D3" i="2"/>
  <c r="J14" i="2"/>
  <c r="J77" i="2"/>
  <c r="J25" i="2"/>
  <c r="J70" i="2"/>
  <c r="F3" i="2"/>
  <c r="J4" i="2"/>
  <c r="I3" i="2"/>
  <c r="J3" i="2" s="1"/>
  <c r="H14" i="2"/>
  <c r="H77" i="2"/>
  <c r="H101" i="2"/>
  <c r="H4" i="2"/>
  <c r="G3" i="2"/>
  <c r="J51" i="2"/>
  <c r="J101" i="2"/>
  <c r="H51" i="2"/>
  <c r="H3" i="2" l="1"/>
</calcChain>
</file>

<file path=xl/sharedStrings.xml><?xml version="1.0" encoding="utf-8"?>
<sst xmlns="http://schemas.openxmlformats.org/spreadsheetml/2006/main" count="5106" uniqueCount="4777">
  <si>
    <t>Gebietsname</t>
  </si>
  <si>
    <t>Abgegebene</t>
  </si>
  <si>
    <t>Ungültige</t>
  </si>
  <si>
    <t>Gültige</t>
  </si>
  <si>
    <t>Hofer</t>
  </si>
  <si>
    <t>G00000</t>
  </si>
  <si>
    <t>Österreich</t>
  </si>
  <si>
    <t>G10000</t>
  </si>
  <si>
    <t>Burgenland</t>
  </si>
  <si>
    <t>G1A000</t>
  </si>
  <si>
    <t>Burgenland Nord</t>
  </si>
  <si>
    <t>G1B000</t>
  </si>
  <si>
    <t>Burgenland Süd</t>
  </si>
  <si>
    <t>G10099</t>
  </si>
  <si>
    <t>Wahlkarten - Burgenland</t>
  </si>
  <si>
    <t>G10100</t>
  </si>
  <si>
    <t>Eisenstadt(Stadt)</t>
  </si>
  <si>
    <t>G10101</t>
  </si>
  <si>
    <t>Eisenstadt</t>
  </si>
  <si>
    <t>G10199</t>
  </si>
  <si>
    <t>Wahlkarten - Eisenstadt(Stadt)</t>
  </si>
  <si>
    <t>G10200</t>
  </si>
  <si>
    <t>Rust(Stadt)</t>
  </si>
  <si>
    <t>G10201</t>
  </si>
  <si>
    <t>Rust</t>
  </si>
  <si>
    <t>G10299</t>
  </si>
  <si>
    <t>Wahlkarten - Rust(Stadt)</t>
  </si>
  <si>
    <t>G10300</t>
  </si>
  <si>
    <t>Eisenstadt-Umgebung</t>
  </si>
  <si>
    <t>G10301</t>
  </si>
  <si>
    <t>Breitenbrunn am Neusiedler See</t>
  </si>
  <si>
    <t>G10302</t>
  </si>
  <si>
    <t>Donnerskirchen</t>
  </si>
  <si>
    <t>G10303</t>
  </si>
  <si>
    <t>Großhöflein</t>
  </si>
  <si>
    <t>G10304</t>
  </si>
  <si>
    <t>Hornstein</t>
  </si>
  <si>
    <t>G10305</t>
  </si>
  <si>
    <t>Klingenbach</t>
  </si>
  <si>
    <t>G10306</t>
  </si>
  <si>
    <t>Leithaprodersdorf</t>
  </si>
  <si>
    <t>G10307</t>
  </si>
  <si>
    <t>Mörbisch am See</t>
  </si>
  <si>
    <t>G10308</t>
  </si>
  <si>
    <t>Müllendorf</t>
  </si>
  <si>
    <t>G10309</t>
  </si>
  <si>
    <t>Neufeld an der Leitha</t>
  </si>
  <si>
    <t>G10310</t>
  </si>
  <si>
    <t>Oggau am Neusiedler See</t>
  </si>
  <si>
    <t>G10311</t>
  </si>
  <si>
    <t>Oslip</t>
  </si>
  <si>
    <t>G10312</t>
  </si>
  <si>
    <t>Purbach am Neusiedler See</t>
  </si>
  <si>
    <t>G10313</t>
  </si>
  <si>
    <t>Sankt Margarethen im Burgenland</t>
  </si>
  <si>
    <t>G10314</t>
  </si>
  <si>
    <t>Schützen am Gebirge</t>
  </si>
  <si>
    <t>G10315</t>
  </si>
  <si>
    <t>Siegendorf</t>
  </si>
  <si>
    <t>G10316</t>
  </si>
  <si>
    <t>Steinbrunn</t>
  </si>
  <si>
    <t>G10317</t>
  </si>
  <si>
    <t>Trausdorf an der Wulka</t>
  </si>
  <si>
    <t>G10318</t>
  </si>
  <si>
    <t>Wimpassing an der Leitha</t>
  </si>
  <si>
    <t>G10319</t>
  </si>
  <si>
    <t>Wulkaprodersdorf</t>
  </si>
  <si>
    <t>G10320</t>
  </si>
  <si>
    <t>Loretto</t>
  </si>
  <si>
    <t>G10321</t>
  </si>
  <si>
    <t>Stotzing</t>
  </si>
  <si>
    <t>G10322</t>
  </si>
  <si>
    <t>Zillingtal</t>
  </si>
  <si>
    <t>G10323</t>
  </si>
  <si>
    <t>Zagersdorf</t>
  </si>
  <si>
    <t>G10399</t>
  </si>
  <si>
    <t>Wahlkarten - Eisenstadt-Umgebung</t>
  </si>
  <si>
    <t>G10400</t>
  </si>
  <si>
    <t>Güssing</t>
  </si>
  <si>
    <t>G10401</t>
  </si>
  <si>
    <t>Bocksdorf</t>
  </si>
  <si>
    <t>G10402</t>
  </si>
  <si>
    <t>Burgauberg-Neudauberg</t>
  </si>
  <si>
    <t>G10403</t>
  </si>
  <si>
    <t>Eberau</t>
  </si>
  <si>
    <t>G10404</t>
  </si>
  <si>
    <t>Gerersdorf-Sulz</t>
  </si>
  <si>
    <t>G10405</t>
  </si>
  <si>
    <t>G10406</t>
  </si>
  <si>
    <t>Güttenbach</t>
  </si>
  <si>
    <t>G10407</t>
  </si>
  <si>
    <t>Heiligenbrunn</t>
  </si>
  <si>
    <t>G10408</t>
  </si>
  <si>
    <t>Kukmirn</t>
  </si>
  <si>
    <t>G10409</t>
  </si>
  <si>
    <t>Neuberg im Burgenland</t>
  </si>
  <si>
    <t>G10410</t>
  </si>
  <si>
    <t>Neustift bei Güssing</t>
  </si>
  <si>
    <t>G10411</t>
  </si>
  <si>
    <t>Olbendorf</t>
  </si>
  <si>
    <t>G10412</t>
  </si>
  <si>
    <t>Ollersdorf im Burgenland</t>
  </si>
  <si>
    <t>G10413</t>
  </si>
  <si>
    <t>Sankt Michael im Burgenland</t>
  </si>
  <si>
    <t>G10414</t>
  </si>
  <si>
    <t>Stegersbach</t>
  </si>
  <si>
    <t>G10415</t>
  </si>
  <si>
    <t>Stinatz</t>
  </si>
  <si>
    <t>G10416</t>
  </si>
  <si>
    <t>Strem</t>
  </si>
  <si>
    <t>G10417</t>
  </si>
  <si>
    <t>Tobaj</t>
  </si>
  <si>
    <t>G10418</t>
  </si>
  <si>
    <t>Hackerberg</t>
  </si>
  <si>
    <t>G10419</t>
  </si>
  <si>
    <t>Wörterberg</t>
  </si>
  <si>
    <t>G10420</t>
  </si>
  <si>
    <t>Großmürbisch</t>
  </si>
  <si>
    <t>G10421</t>
  </si>
  <si>
    <t>Inzenhof</t>
  </si>
  <si>
    <t>G10422</t>
  </si>
  <si>
    <t>Kleinmürbisch</t>
  </si>
  <si>
    <t>G10423</t>
  </si>
  <si>
    <t>Tschanigraben</t>
  </si>
  <si>
    <t>G10424</t>
  </si>
  <si>
    <t>Heugraben</t>
  </si>
  <si>
    <t>G10425</t>
  </si>
  <si>
    <t>Rohr im Burgenland</t>
  </si>
  <si>
    <t>G10426</t>
  </si>
  <si>
    <t>Bildein</t>
  </si>
  <si>
    <t>G10427</t>
  </si>
  <si>
    <t>Rauchwart</t>
  </si>
  <si>
    <t>G10428</t>
  </si>
  <si>
    <t>Moschendorf</t>
  </si>
  <si>
    <t>G10499</t>
  </si>
  <si>
    <t>Wahlkarten - Güssing</t>
  </si>
  <si>
    <t>G10500</t>
  </si>
  <si>
    <t>Jennersdorf</t>
  </si>
  <si>
    <t>G10501</t>
  </si>
  <si>
    <t>Deutsch Kaltenbrunn</t>
  </si>
  <si>
    <t>G10502</t>
  </si>
  <si>
    <t>Eltendorf</t>
  </si>
  <si>
    <t>G10503</t>
  </si>
  <si>
    <t>Heiligenkreuz im Lafnitztal</t>
  </si>
  <si>
    <t>G10504</t>
  </si>
  <si>
    <t>G10505</t>
  </si>
  <si>
    <t>Minihof-Liebau</t>
  </si>
  <si>
    <t>G10506</t>
  </si>
  <si>
    <t>Mogersdorf</t>
  </si>
  <si>
    <t>G10507</t>
  </si>
  <si>
    <t>Neuhaus am Klausenbach</t>
  </si>
  <si>
    <t>G10508</t>
  </si>
  <si>
    <t>Rudersdorf</t>
  </si>
  <si>
    <t>G10509</t>
  </si>
  <si>
    <t>Sankt Martin an der Raab</t>
  </si>
  <si>
    <t>G10510</t>
  </si>
  <si>
    <t>Weichselbaum</t>
  </si>
  <si>
    <t>G10511</t>
  </si>
  <si>
    <t>Königsdorf</t>
  </si>
  <si>
    <t>G10512</t>
  </si>
  <si>
    <t>Mühlgraben</t>
  </si>
  <si>
    <t>G10599</t>
  </si>
  <si>
    <t>Wahlkarten - Jennersdorf</t>
  </si>
  <si>
    <t>G10600</t>
  </si>
  <si>
    <t>Mattersburg</t>
  </si>
  <si>
    <t>G10601</t>
  </si>
  <si>
    <t>Draßburg</t>
  </si>
  <si>
    <t>G10602</t>
  </si>
  <si>
    <t>Forchtenstein</t>
  </si>
  <si>
    <t>G10603</t>
  </si>
  <si>
    <t>Hirm</t>
  </si>
  <si>
    <t>G10604</t>
  </si>
  <si>
    <t>Loipersbach im Burgenland</t>
  </si>
  <si>
    <t>G10605</t>
  </si>
  <si>
    <t>Marz</t>
  </si>
  <si>
    <t>G10606</t>
  </si>
  <si>
    <t>G10607</t>
  </si>
  <si>
    <t>Neudörfl</t>
  </si>
  <si>
    <t>G10608</t>
  </si>
  <si>
    <t>Pöttelsdorf</t>
  </si>
  <si>
    <t>G10609</t>
  </si>
  <si>
    <t>Pöttsching</t>
  </si>
  <si>
    <t>G10610</t>
  </si>
  <si>
    <t>Rohrbach bei Mattersburg</t>
  </si>
  <si>
    <t>G10611</t>
  </si>
  <si>
    <t>Bad Sauerbrunn</t>
  </si>
  <si>
    <t>G10612</t>
  </si>
  <si>
    <t>Schattendorf</t>
  </si>
  <si>
    <t>G10613</t>
  </si>
  <si>
    <t>Sieggraben</t>
  </si>
  <si>
    <t>G10614</t>
  </si>
  <si>
    <t>Sigleß</t>
  </si>
  <si>
    <t>G10615</t>
  </si>
  <si>
    <t>Wiesen</t>
  </si>
  <si>
    <t>G10616</t>
  </si>
  <si>
    <t>Antau</t>
  </si>
  <si>
    <t>G10617</t>
  </si>
  <si>
    <t>Baumgarten</t>
  </si>
  <si>
    <t>G10618</t>
  </si>
  <si>
    <t>Zemendorf-Stöttera</t>
  </si>
  <si>
    <t>G10619</t>
  </si>
  <si>
    <t>Krensdorf</t>
  </si>
  <si>
    <t>G10699</t>
  </si>
  <si>
    <t>Wahlkarten - Mattersburg</t>
  </si>
  <si>
    <t>G10700</t>
  </si>
  <si>
    <t>Neusiedl am See</t>
  </si>
  <si>
    <t>G10701</t>
  </si>
  <si>
    <t>Andau</t>
  </si>
  <si>
    <t>G10702</t>
  </si>
  <si>
    <t>Apetlon</t>
  </si>
  <si>
    <t>G10703</t>
  </si>
  <si>
    <t>Bruckneudorf</t>
  </si>
  <si>
    <t>G10704</t>
  </si>
  <si>
    <t>Deutsch Jahrndorf</t>
  </si>
  <si>
    <t>G10705</t>
  </si>
  <si>
    <t>Frauenkirchen</t>
  </si>
  <si>
    <t>G10706</t>
  </si>
  <si>
    <t>Gattendorf</t>
  </si>
  <si>
    <t>G10707</t>
  </si>
  <si>
    <t>Gols</t>
  </si>
  <si>
    <t>G10708</t>
  </si>
  <si>
    <t>Halbturn</t>
  </si>
  <si>
    <t>G10709</t>
  </si>
  <si>
    <t>Illmitz</t>
  </si>
  <si>
    <t>G10710</t>
  </si>
  <si>
    <t>Jois</t>
  </si>
  <si>
    <t>G10711</t>
  </si>
  <si>
    <t>Kittsee</t>
  </si>
  <si>
    <t>G10712</t>
  </si>
  <si>
    <t>Mönchhof</t>
  </si>
  <si>
    <t>G10713</t>
  </si>
  <si>
    <t>G10714</t>
  </si>
  <si>
    <t>Nickelsdorf</t>
  </si>
  <si>
    <t>G10715</t>
  </si>
  <si>
    <t>Pama</t>
  </si>
  <si>
    <t>G10716</t>
  </si>
  <si>
    <t>Pamhagen</t>
  </si>
  <si>
    <t>G10717</t>
  </si>
  <si>
    <t>Parndorf</t>
  </si>
  <si>
    <t>G10718</t>
  </si>
  <si>
    <t>Podersdorf am See</t>
  </si>
  <si>
    <t>G10719</t>
  </si>
  <si>
    <t>Sankt Andrä am Zicksee</t>
  </si>
  <si>
    <t>G10720</t>
  </si>
  <si>
    <t>Tadten</t>
  </si>
  <si>
    <t>G10721</t>
  </si>
  <si>
    <t>Wallern im Burgenland</t>
  </si>
  <si>
    <t>G10722</t>
  </si>
  <si>
    <t>Weiden am See</t>
  </si>
  <si>
    <t>G10723</t>
  </si>
  <si>
    <t>Winden am See</t>
  </si>
  <si>
    <t>G10724</t>
  </si>
  <si>
    <t>Zurndorf</t>
  </si>
  <si>
    <t>G10725</t>
  </si>
  <si>
    <t>Neudorf</t>
  </si>
  <si>
    <t>G10726</t>
  </si>
  <si>
    <t>Potzneusiedl</t>
  </si>
  <si>
    <t>G10727</t>
  </si>
  <si>
    <t>Edelstal</t>
  </si>
  <si>
    <t>G10799</t>
  </si>
  <si>
    <t>G10800</t>
  </si>
  <si>
    <t>Oberpullendorf</t>
  </si>
  <si>
    <t>G10801</t>
  </si>
  <si>
    <t>Deutschkreutz</t>
  </si>
  <si>
    <t>G10802</t>
  </si>
  <si>
    <t>Draßmarkt</t>
  </si>
  <si>
    <t>G10803</t>
  </si>
  <si>
    <t>Frankenau-Unterpullendorf</t>
  </si>
  <si>
    <t>G10804</t>
  </si>
  <si>
    <t>Großwarasdorf</t>
  </si>
  <si>
    <t>G10805</t>
  </si>
  <si>
    <t>Horitschon</t>
  </si>
  <si>
    <t>G10806</t>
  </si>
  <si>
    <t>Kaisersdorf</t>
  </si>
  <si>
    <t>G10807</t>
  </si>
  <si>
    <t>Kobersdorf</t>
  </si>
  <si>
    <t>G10808</t>
  </si>
  <si>
    <t>Lackenbach</t>
  </si>
  <si>
    <t>G10809</t>
  </si>
  <si>
    <t>Lockenhaus</t>
  </si>
  <si>
    <t>G10810</t>
  </si>
  <si>
    <t>Lutzmannsburg</t>
  </si>
  <si>
    <t>G10811</t>
  </si>
  <si>
    <t>Mannersdorf an der Rabnitz</t>
  </si>
  <si>
    <t>G10812</t>
  </si>
  <si>
    <t>Markt Sankt Martin</t>
  </si>
  <si>
    <t>G10813</t>
  </si>
  <si>
    <t>Neckenmarkt</t>
  </si>
  <si>
    <t>G10814</t>
  </si>
  <si>
    <t>Neutal</t>
  </si>
  <si>
    <t>G10815</t>
  </si>
  <si>
    <t>Nikitsch</t>
  </si>
  <si>
    <t>G10816</t>
  </si>
  <si>
    <t>G10817</t>
  </si>
  <si>
    <t>Pilgersdorf</t>
  </si>
  <si>
    <t>G10818</t>
  </si>
  <si>
    <t>Piringsdorf</t>
  </si>
  <si>
    <t>G10819</t>
  </si>
  <si>
    <t>Raiding</t>
  </si>
  <si>
    <t>G10820</t>
  </si>
  <si>
    <t>Ritzing</t>
  </si>
  <si>
    <t>G10821</t>
  </si>
  <si>
    <t>Steinberg-Dörfl</t>
  </si>
  <si>
    <t>G10822</t>
  </si>
  <si>
    <t>Stoob</t>
  </si>
  <si>
    <t>G10823</t>
  </si>
  <si>
    <t>Weppersdorf</t>
  </si>
  <si>
    <t>G10824</t>
  </si>
  <si>
    <t>Lackendorf</t>
  </si>
  <si>
    <t>G10825</t>
  </si>
  <si>
    <t>Unterfrauenhaid</t>
  </si>
  <si>
    <t>G10826</t>
  </si>
  <si>
    <t>Unterrabnitz-Schwendgraben</t>
  </si>
  <si>
    <t>G10827</t>
  </si>
  <si>
    <t>Weingraben</t>
  </si>
  <si>
    <t>G10828</t>
  </si>
  <si>
    <t>Oberloisdorf</t>
  </si>
  <si>
    <t>G10899</t>
  </si>
  <si>
    <t>Wahlkarten - Oberpullendorf</t>
  </si>
  <si>
    <t>G10900</t>
  </si>
  <si>
    <t>Oberwart</t>
  </si>
  <si>
    <t>G10901</t>
  </si>
  <si>
    <t>Bad Tatzmannsdorf</t>
  </si>
  <si>
    <t>G10902</t>
  </si>
  <si>
    <t>Bernstein</t>
  </si>
  <si>
    <t>G10903</t>
  </si>
  <si>
    <t>Deutsch Schützen-Eisenberg</t>
  </si>
  <si>
    <t>G10904</t>
  </si>
  <si>
    <t>Grafenschachen</t>
  </si>
  <si>
    <t>G10905</t>
  </si>
  <si>
    <t>Großpetersdorf</t>
  </si>
  <si>
    <t>G10906</t>
  </si>
  <si>
    <t>Hannersdorf</t>
  </si>
  <si>
    <t>G10907</t>
  </si>
  <si>
    <t>Kemeten</t>
  </si>
  <si>
    <t>G10908</t>
  </si>
  <si>
    <t>Kohfidisch</t>
  </si>
  <si>
    <t>G10909</t>
  </si>
  <si>
    <t>Litzelsdorf</t>
  </si>
  <si>
    <t>G10910</t>
  </si>
  <si>
    <t>Loipersdorf-Kitzladen</t>
  </si>
  <si>
    <t>G10911</t>
  </si>
  <si>
    <t>Mariasdorf</t>
  </si>
  <si>
    <t>G10912</t>
  </si>
  <si>
    <t>Markt Allhau</t>
  </si>
  <si>
    <t>G10913</t>
  </si>
  <si>
    <t>Markt Neuhodis</t>
  </si>
  <si>
    <t>G10914</t>
  </si>
  <si>
    <t>Mischendorf</t>
  </si>
  <si>
    <t>G10915</t>
  </si>
  <si>
    <t>Oberdorf im Burgenland</t>
  </si>
  <si>
    <t>G10916</t>
  </si>
  <si>
    <t>Oberschützen</t>
  </si>
  <si>
    <t>G10917</t>
  </si>
  <si>
    <t>G10918</t>
  </si>
  <si>
    <t>Pinkafeld</t>
  </si>
  <si>
    <t>G10919</t>
  </si>
  <si>
    <t>Rechnitz</t>
  </si>
  <si>
    <t>G10920</t>
  </si>
  <si>
    <t>Riedlingsdorf</t>
  </si>
  <si>
    <t>G10921</t>
  </si>
  <si>
    <t>Rotenturm an der Pinka</t>
  </si>
  <si>
    <t>G10922</t>
  </si>
  <si>
    <t>Schachendorf</t>
  </si>
  <si>
    <t>G10923</t>
  </si>
  <si>
    <t>Stadtschlaining</t>
  </si>
  <si>
    <t>G10924</t>
  </si>
  <si>
    <t>Unterkohlstätten</t>
  </si>
  <si>
    <t>G10925</t>
  </si>
  <si>
    <t>Unterwart</t>
  </si>
  <si>
    <t>G10926</t>
  </si>
  <si>
    <t>Weiden bei Rechnitz</t>
  </si>
  <si>
    <t>G10927</t>
  </si>
  <si>
    <t>Wiesfleck</t>
  </si>
  <si>
    <t>G10928</t>
  </si>
  <si>
    <t>Wolfau</t>
  </si>
  <si>
    <t>G10929</t>
  </si>
  <si>
    <t>Neustift an der Lafnitz</t>
  </si>
  <si>
    <t>G10930</t>
  </si>
  <si>
    <t>Jabing</t>
  </si>
  <si>
    <t>G10931</t>
  </si>
  <si>
    <t>Badersdorf</t>
  </si>
  <si>
    <t>G10932</t>
  </si>
  <si>
    <t>Schandorf</t>
  </si>
  <si>
    <t>G10999</t>
  </si>
  <si>
    <t>Wahlkarten - Oberwart</t>
  </si>
  <si>
    <t>G20000</t>
  </si>
  <si>
    <t>Kärnten</t>
  </si>
  <si>
    <t>G2A000</t>
  </si>
  <si>
    <t>Klagenfurt</t>
  </si>
  <si>
    <t>G2B000</t>
  </si>
  <si>
    <t>Villach</t>
  </si>
  <si>
    <t>G2C000</t>
  </si>
  <si>
    <t>Kärnten West</t>
  </si>
  <si>
    <t>G2D000</t>
  </si>
  <si>
    <t>Kärnten Ost</t>
  </si>
  <si>
    <t>G20099</t>
  </si>
  <si>
    <t>Wahlkarten - Kärnten</t>
  </si>
  <si>
    <t>G20100</t>
  </si>
  <si>
    <t>Klagenfurt(Stadt)</t>
  </si>
  <si>
    <t>G20101</t>
  </si>
  <si>
    <t>Klagenfurt am Wörthersee</t>
  </si>
  <si>
    <t>G20199</t>
  </si>
  <si>
    <t>Wahlkarten - Klagenfurt(Stadt)</t>
  </si>
  <si>
    <t>G20200</t>
  </si>
  <si>
    <t>Villach(Stadt)</t>
  </si>
  <si>
    <t>G20201</t>
  </si>
  <si>
    <t>G20299</t>
  </si>
  <si>
    <t>Wahlkarten - Villach(Stadt)</t>
  </si>
  <si>
    <t>G20300</t>
  </si>
  <si>
    <t>Hermagor</t>
  </si>
  <si>
    <t>G20302</t>
  </si>
  <si>
    <t>Dellach</t>
  </si>
  <si>
    <t>G20305</t>
  </si>
  <si>
    <t>Hermagor-Pressegger See</t>
  </si>
  <si>
    <t>G20306</t>
  </si>
  <si>
    <t>Kirchbach</t>
  </si>
  <si>
    <t>G20307</t>
  </si>
  <si>
    <t>Kötschach-Mauthen</t>
  </si>
  <si>
    <t>G20316</t>
  </si>
  <si>
    <t>St. Stefan im Gailtal</t>
  </si>
  <si>
    <t>G20320</t>
  </si>
  <si>
    <t>Gitschtal</t>
  </si>
  <si>
    <t>G20321</t>
  </si>
  <si>
    <t>Lesachtal</t>
  </si>
  <si>
    <t>G20399</t>
  </si>
  <si>
    <t>Wahlkarten - Hermagor</t>
  </si>
  <si>
    <t>G20400</t>
  </si>
  <si>
    <t>Klagenfurt Land</t>
  </si>
  <si>
    <t>G20402</t>
  </si>
  <si>
    <t>Ebenthal in Kärnten</t>
  </si>
  <si>
    <t>G20403</t>
  </si>
  <si>
    <t>Feistritz im Rosental</t>
  </si>
  <si>
    <t>G20405</t>
  </si>
  <si>
    <t>Ferlach</t>
  </si>
  <si>
    <t>G20409</t>
  </si>
  <si>
    <t>Grafenstein</t>
  </si>
  <si>
    <t>G20412</t>
  </si>
  <si>
    <t>Keutschach am See</t>
  </si>
  <si>
    <t>G20414</t>
  </si>
  <si>
    <t>Köttmannsdorf</t>
  </si>
  <si>
    <t>G20415</t>
  </si>
  <si>
    <t>Krumpendorf am Wörthersee</t>
  </si>
  <si>
    <t>G20416</t>
  </si>
  <si>
    <t>Ludmannsdorf</t>
  </si>
  <si>
    <t>G20417</t>
  </si>
  <si>
    <t>Maria Rain</t>
  </si>
  <si>
    <t>G20418</t>
  </si>
  <si>
    <t>Maria Saal</t>
  </si>
  <si>
    <t>G20419</t>
  </si>
  <si>
    <t>Maria Wörth</t>
  </si>
  <si>
    <t>G20421</t>
  </si>
  <si>
    <t>Moosburg</t>
  </si>
  <si>
    <t>G20424</t>
  </si>
  <si>
    <t>Pörtschach am Wörther See</t>
  </si>
  <si>
    <t>G20425</t>
  </si>
  <si>
    <t>Poggersdorf</t>
  </si>
  <si>
    <t>G20428</t>
  </si>
  <si>
    <t>St. Margareten im Rosental</t>
  </si>
  <si>
    <t>G20432</t>
  </si>
  <si>
    <t>Schiefling am Wörthersee</t>
  </si>
  <si>
    <t>G20435</t>
  </si>
  <si>
    <t>Techelsberg am Wörther See</t>
  </si>
  <si>
    <t>G20441</t>
  </si>
  <si>
    <t>Zell</t>
  </si>
  <si>
    <t>G20442</t>
  </si>
  <si>
    <t>Magdalensberg</t>
  </si>
  <si>
    <t>G20499</t>
  </si>
  <si>
    <t>Wahlkarten - Klagenfurt Land</t>
  </si>
  <si>
    <t>G20500</t>
  </si>
  <si>
    <t>Sankt Veit an der Glan</t>
  </si>
  <si>
    <t>G20501</t>
  </si>
  <si>
    <t>Althofen</t>
  </si>
  <si>
    <t>G20502</t>
  </si>
  <si>
    <t>Brückl</t>
  </si>
  <si>
    <t>G20503</t>
  </si>
  <si>
    <t>Deutsch-Griffen</t>
  </si>
  <si>
    <t>G20504</t>
  </si>
  <si>
    <t>Eberstein</t>
  </si>
  <si>
    <t>G20505</t>
  </si>
  <si>
    <t>Friesach</t>
  </si>
  <si>
    <t>G20506</t>
  </si>
  <si>
    <t>Glödnitz</t>
  </si>
  <si>
    <t>G20508</t>
  </si>
  <si>
    <t>Gurk</t>
  </si>
  <si>
    <t>G20509</t>
  </si>
  <si>
    <t>Guttaring</t>
  </si>
  <si>
    <t>G20511</t>
  </si>
  <si>
    <t>Hüttenberg</t>
  </si>
  <si>
    <t>G20512</t>
  </si>
  <si>
    <t>Kappel am Krappfeld</t>
  </si>
  <si>
    <t>G20513</t>
  </si>
  <si>
    <t>Klein St. Paul</t>
  </si>
  <si>
    <t>G20515</t>
  </si>
  <si>
    <t>Liebenfels</t>
  </si>
  <si>
    <t>G20518</t>
  </si>
  <si>
    <t>Metnitz</t>
  </si>
  <si>
    <t>G20519</t>
  </si>
  <si>
    <t>Micheldorf</t>
  </si>
  <si>
    <t>G20520</t>
  </si>
  <si>
    <t>Mölbling</t>
  </si>
  <si>
    <t>G20523</t>
  </si>
  <si>
    <t>St. Georgen am Längsee</t>
  </si>
  <si>
    <t>G20527</t>
  </si>
  <si>
    <t>St. Veit an der Glan</t>
  </si>
  <si>
    <t>G20530</t>
  </si>
  <si>
    <t>Straßburg</t>
  </si>
  <si>
    <t>G20531</t>
  </si>
  <si>
    <t>Weitensfeld im Gurktal</t>
  </si>
  <si>
    <t>G20534</t>
  </si>
  <si>
    <t>Frauenstein</t>
  </si>
  <si>
    <t>G20599</t>
  </si>
  <si>
    <t>Wahlkarten - Sankt Veit an der Glan</t>
  </si>
  <si>
    <t>G20600</t>
  </si>
  <si>
    <t>Spittal an der Drau</t>
  </si>
  <si>
    <t>G20601</t>
  </si>
  <si>
    <t>Bad Kleinkirchheim</t>
  </si>
  <si>
    <t>G20602</t>
  </si>
  <si>
    <t>Baldramsdorf</t>
  </si>
  <si>
    <t>G20603</t>
  </si>
  <si>
    <t>Berg im Drautal</t>
  </si>
  <si>
    <t>G20604</t>
  </si>
  <si>
    <t>Dellach im Drautal</t>
  </si>
  <si>
    <t>G20605</t>
  </si>
  <si>
    <t>Großkirchheim</t>
  </si>
  <si>
    <t>G20607</t>
  </si>
  <si>
    <t>Flattach</t>
  </si>
  <si>
    <t>G20608</t>
  </si>
  <si>
    <t>Gmünd in Kärnten</t>
  </si>
  <si>
    <t>G20609</t>
  </si>
  <si>
    <t>Greifenburg</t>
  </si>
  <si>
    <t>G20610</t>
  </si>
  <si>
    <t>Heiligenblut am Großglockner</t>
  </si>
  <si>
    <t>G20611</t>
  </si>
  <si>
    <t>Irschen</t>
  </si>
  <si>
    <t>G20613</t>
  </si>
  <si>
    <t>Kleblach-Lind</t>
  </si>
  <si>
    <t>G20616</t>
  </si>
  <si>
    <t>Lendorf</t>
  </si>
  <si>
    <t>G20618</t>
  </si>
  <si>
    <t>Mallnitz</t>
  </si>
  <si>
    <t>G20619</t>
  </si>
  <si>
    <t>Malta</t>
  </si>
  <si>
    <t>G20620</t>
  </si>
  <si>
    <t>Millstatt am See</t>
  </si>
  <si>
    <t>G20622</t>
  </si>
  <si>
    <t>Mörtschach</t>
  </si>
  <si>
    <t>G20624</t>
  </si>
  <si>
    <t>Mühldorf</t>
  </si>
  <si>
    <t>G20625</t>
  </si>
  <si>
    <t>Oberdrauburg</t>
  </si>
  <si>
    <t>G20627</t>
  </si>
  <si>
    <t>Obervellach</t>
  </si>
  <si>
    <t>G20630</t>
  </si>
  <si>
    <t>Radenthein</t>
  </si>
  <si>
    <t>G20631</t>
  </si>
  <si>
    <t>Rangersdorf</t>
  </si>
  <si>
    <t>G20632</t>
  </si>
  <si>
    <t>Rennweg am Katschberg</t>
  </si>
  <si>
    <t>G20633</t>
  </si>
  <si>
    <t>Sachsenburg</t>
  </si>
  <si>
    <t>G20634</t>
  </si>
  <si>
    <t>Seeboden am Millstätter See</t>
  </si>
  <si>
    <t>G20635</t>
  </si>
  <si>
    <t>G20636</t>
  </si>
  <si>
    <t>Stall</t>
  </si>
  <si>
    <t>G20637</t>
  </si>
  <si>
    <t>Steinfeld</t>
  </si>
  <si>
    <t>G20638</t>
  </si>
  <si>
    <t>Trebesing</t>
  </si>
  <si>
    <t>G20639</t>
  </si>
  <si>
    <t>Weißensee</t>
  </si>
  <si>
    <t>G20640</t>
  </si>
  <si>
    <t>Winklern</t>
  </si>
  <si>
    <t>G20642</t>
  </si>
  <si>
    <t>Krems in Kärnten</t>
  </si>
  <si>
    <t>G20643</t>
  </si>
  <si>
    <t>Lurnfeld</t>
  </si>
  <si>
    <t>G20644</t>
  </si>
  <si>
    <t>Reißeck</t>
  </si>
  <si>
    <t>G20699</t>
  </si>
  <si>
    <t>Wahlkarten - Spittal an der Drau</t>
  </si>
  <si>
    <t>G20700</t>
  </si>
  <si>
    <t>Villach Land</t>
  </si>
  <si>
    <t>G20701</t>
  </si>
  <si>
    <t>Afritz am See</t>
  </si>
  <si>
    <t>G20702</t>
  </si>
  <si>
    <t>Arnoldstein</t>
  </si>
  <si>
    <t>G20703</t>
  </si>
  <si>
    <t>Arriach</t>
  </si>
  <si>
    <t>G20705</t>
  </si>
  <si>
    <t>Bad Bleiberg</t>
  </si>
  <si>
    <t>G20707</t>
  </si>
  <si>
    <t>Feistritz an der Gail</t>
  </si>
  <si>
    <t>G20708</t>
  </si>
  <si>
    <t>Feld am See</t>
  </si>
  <si>
    <t>G20710</t>
  </si>
  <si>
    <t>Ferndorf</t>
  </si>
  <si>
    <t>G20711</t>
  </si>
  <si>
    <t>Finkenstein am Faaker See</t>
  </si>
  <si>
    <t>G20712</t>
  </si>
  <si>
    <t>Fresach</t>
  </si>
  <si>
    <t>G20713</t>
  </si>
  <si>
    <t>Hohenthurn</t>
  </si>
  <si>
    <t>G20719</t>
  </si>
  <si>
    <t>Nötsch im Gailtal</t>
  </si>
  <si>
    <t>G20720</t>
  </si>
  <si>
    <t>Paternion</t>
  </si>
  <si>
    <t>G20721</t>
  </si>
  <si>
    <t>Rosegg</t>
  </si>
  <si>
    <t>G20722</t>
  </si>
  <si>
    <t>St. Jakob im Rosental</t>
  </si>
  <si>
    <t>G20723</t>
  </si>
  <si>
    <t>Stockenboi</t>
  </si>
  <si>
    <t>G20724</t>
  </si>
  <si>
    <t>Treffen am Ossiacher See</t>
  </si>
  <si>
    <t>G20725</t>
  </si>
  <si>
    <t>Velden am Wörther See</t>
  </si>
  <si>
    <t>G20726</t>
  </si>
  <si>
    <t>Weißenstein</t>
  </si>
  <si>
    <t>G20727</t>
  </si>
  <si>
    <t>Wernberg</t>
  </si>
  <si>
    <t>G20799</t>
  </si>
  <si>
    <t>Wahlkarten - Villach Land</t>
  </si>
  <si>
    <t>G20800</t>
  </si>
  <si>
    <t>Völkermarkt</t>
  </si>
  <si>
    <t>G20801</t>
  </si>
  <si>
    <t>Bleiburg</t>
  </si>
  <si>
    <t>G20802</t>
  </si>
  <si>
    <t>Diex</t>
  </si>
  <si>
    <t>G20803</t>
  </si>
  <si>
    <t>Eberndorf</t>
  </si>
  <si>
    <t>G20804</t>
  </si>
  <si>
    <t>Eisenkappel-Vellach</t>
  </si>
  <si>
    <t>G20805</t>
  </si>
  <si>
    <t>Feistritz ob Bleiburg</t>
  </si>
  <si>
    <t>G20806</t>
  </si>
  <si>
    <t>Gallizien</t>
  </si>
  <si>
    <t>G20807</t>
  </si>
  <si>
    <t>Globasnitz</t>
  </si>
  <si>
    <t>G20808</t>
  </si>
  <si>
    <t>Griffen</t>
  </si>
  <si>
    <t>G20810</t>
  </si>
  <si>
    <t>Neuhaus</t>
  </si>
  <si>
    <t>G20812</t>
  </si>
  <si>
    <t>Ruden</t>
  </si>
  <si>
    <t>G20813</t>
  </si>
  <si>
    <t>St. Kanzian am Klopeiner See</t>
  </si>
  <si>
    <t>G20815</t>
  </si>
  <si>
    <t>Sittersdorf</t>
  </si>
  <si>
    <t>G20817</t>
  </si>
  <si>
    <t>G20899</t>
  </si>
  <si>
    <t>Wahlkarten - Völkermarkt</t>
  </si>
  <si>
    <t>G20900</t>
  </si>
  <si>
    <t>Wolfsberg</t>
  </si>
  <si>
    <t>G20901</t>
  </si>
  <si>
    <t>Bad St. Leonhard im Lavanttal</t>
  </si>
  <si>
    <t>G20905</t>
  </si>
  <si>
    <t>Frantschach-St. Gertraud</t>
  </si>
  <si>
    <t>G20909</t>
  </si>
  <si>
    <t>Lavamünd</t>
  </si>
  <si>
    <t>G20911</t>
  </si>
  <si>
    <t>Preitenegg</t>
  </si>
  <si>
    <t>G20912</t>
  </si>
  <si>
    <t>Reichenfels</t>
  </si>
  <si>
    <t>G20913</t>
  </si>
  <si>
    <t>St. Andrä</t>
  </si>
  <si>
    <t>G20914</t>
  </si>
  <si>
    <t>St. Georgen im Lavanttal</t>
  </si>
  <si>
    <t>G20918</t>
  </si>
  <si>
    <t>St. Paul im Lavanttal</t>
  </si>
  <si>
    <t>G20923</t>
  </si>
  <si>
    <t>G20999</t>
  </si>
  <si>
    <t>Wahlkarten - Wolfsberg</t>
  </si>
  <si>
    <t>G21000</t>
  </si>
  <si>
    <t>Feldkirchen</t>
  </si>
  <si>
    <t>G21001</t>
  </si>
  <si>
    <t>Albeck</t>
  </si>
  <si>
    <t>G21002</t>
  </si>
  <si>
    <t>Feldkirchen in Kärnten</t>
  </si>
  <si>
    <t>G21003</t>
  </si>
  <si>
    <t>Glanegg</t>
  </si>
  <si>
    <t>G21004</t>
  </si>
  <si>
    <t>Gnesau</t>
  </si>
  <si>
    <t>G21005</t>
  </si>
  <si>
    <t>Himmelberg</t>
  </si>
  <si>
    <t>G21006</t>
  </si>
  <si>
    <t>Ossiach</t>
  </si>
  <si>
    <t>G21007</t>
  </si>
  <si>
    <t>Reichenau</t>
  </si>
  <si>
    <t>G21008</t>
  </si>
  <si>
    <t>St. Urban</t>
  </si>
  <si>
    <t>G21009</t>
  </si>
  <si>
    <t>Steindorf am Ossiacher See</t>
  </si>
  <si>
    <t>G21010</t>
  </si>
  <si>
    <t>Steuerberg</t>
  </si>
  <si>
    <t>G21099</t>
  </si>
  <si>
    <t>Wahlkarten - Feldkirchen</t>
  </si>
  <si>
    <t>G30000</t>
  </si>
  <si>
    <t>Niederösterreich</t>
  </si>
  <si>
    <t>G3A000</t>
  </si>
  <si>
    <t>Weinviertel</t>
  </si>
  <si>
    <t>G3B000</t>
  </si>
  <si>
    <t>Waldviertel</t>
  </si>
  <si>
    <t>G3C000</t>
  </si>
  <si>
    <t>Mostviertel</t>
  </si>
  <si>
    <t>G3D000</t>
  </si>
  <si>
    <t>Niederösterreich Mitte</t>
  </si>
  <si>
    <t>G3E000</t>
  </si>
  <si>
    <t>Niederösterreich Süd</t>
  </si>
  <si>
    <t>G3F000</t>
  </si>
  <si>
    <t>Wien Umgebung</t>
  </si>
  <si>
    <t>G3G000</t>
  </si>
  <si>
    <t>Niederösterreich Süd - Ost</t>
  </si>
  <si>
    <t>G30099</t>
  </si>
  <si>
    <t>Wahlkarten - Niederösterreich</t>
  </si>
  <si>
    <t>G30100</t>
  </si>
  <si>
    <t>Krems an der Donau(Stadt)</t>
  </si>
  <si>
    <t>G30101</t>
  </si>
  <si>
    <t>Krems an der Donau</t>
  </si>
  <si>
    <t>G30199</t>
  </si>
  <si>
    <t>Wahlkarten - Krems an der Donau(Stadt)</t>
  </si>
  <si>
    <t>G30200</t>
  </si>
  <si>
    <t>Sankt Pölten(Stadt)</t>
  </si>
  <si>
    <t>G30201</t>
  </si>
  <si>
    <t>St. Pölten</t>
  </si>
  <si>
    <t>G30299</t>
  </si>
  <si>
    <t>Wahlkarten - Sankt Pölten(Stadt)</t>
  </si>
  <si>
    <t>G30300</t>
  </si>
  <si>
    <t>Waidhofen an der Ybbs(Stadt)</t>
  </si>
  <si>
    <t>G30301</t>
  </si>
  <si>
    <t>Waidhofen an der Ybbs</t>
  </si>
  <si>
    <t>G30399</t>
  </si>
  <si>
    <t>Wahlkarten - Waidhofen an der Ybbs(Stadt)</t>
  </si>
  <si>
    <t>G30400</t>
  </si>
  <si>
    <t>Wiener Neustadt(Stadt)</t>
  </si>
  <si>
    <t>G30401</t>
  </si>
  <si>
    <t>Wiener Neustadt</t>
  </si>
  <si>
    <t>G30499</t>
  </si>
  <si>
    <t>Wahlkarten - Wiener Neustadt(Stadt)</t>
  </si>
  <si>
    <t>G30500</t>
  </si>
  <si>
    <t>Amstetten</t>
  </si>
  <si>
    <t>G30501</t>
  </si>
  <si>
    <t>Allhartsberg</t>
  </si>
  <si>
    <t>G30502</t>
  </si>
  <si>
    <t>G30503</t>
  </si>
  <si>
    <t>Ardagger</t>
  </si>
  <si>
    <t>G30504</t>
  </si>
  <si>
    <t>Aschbach-Markt</t>
  </si>
  <si>
    <t>G30506</t>
  </si>
  <si>
    <t>Behamberg</t>
  </si>
  <si>
    <t>G30507</t>
  </si>
  <si>
    <t>Biberbach</t>
  </si>
  <si>
    <t>G30508</t>
  </si>
  <si>
    <t>Ennsdorf</t>
  </si>
  <si>
    <t>G30509</t>
  </si>
  <si>
    <t>Ernsthofen</t>
  </si>
  <si>
    <t>G30510</t>
  </si>
  <si>
    <t>Ertl</t>
  </si>
  <si>
    <t>G30511</t>
  </si>
  <si>
    <t>Euratsfeld</t>
  </si>
  <si>
    <t>G30512</t>
  </si>
  <si>
    <t>Ferschnitz</t>
  </si>
  <si>
    <t>G30514</t>
  </si>
  <si>
    <t>Haag</t>
  </si>
  <si>
    <t>G30515</t>
  </si>
  <si>
    <t>Haidershofen</t>
  </si>
  <si>
    <t>G30516</t>
  </si>
  <si>
    <t>Hollenstein an der Ybbs</t>
  </si>
  <si>
    <t>G30517</t>
  </si>
  <si>
    <t>Kematen an der Ybbs</t>
  </si>
  <si>
    <t>G30520</t>
  </si>
  <si>
    <t>Neuhofen an der Ybbs</t>
  </si>
  <si>
    <t>G30521</t>
  </si>
  <si>
    <t>Neustadtl an der Donau</t>
  </si>
  <si>
    <t>G30522</t>
  </si>
  <si>
    <t>Oed-Oehling</t>
  </si>
  <si>
    <t>G30524</t>
  </si>
  <si>
    <t>Opponitz</t>
  </si>
  <si>
    <t>G30526</t>
  </si>
  <si>
    <t>St. Georgen am Reith</t>
  </si>
  <si>
    <t>G30527</t>
  </si>
  <si>
    <t>St. Georgen am Ybbsfelde</t>
  </si>
  <si>
    <t>G30529</t>
  </si>
  <si>
    <t>St. Pantaleon-Erla</t>
  </si>
  <si>
    <t>G30530</t>
  </si>
  <si>
    <t>St. Peter in der Au</t>
  </si>
  <si>
    <t>G30531</t>
  </si>
  <si>
    <t>St. Valentin</t>
  </si>
  <si>
    <t>G30532</t>
  </si>
  <si>
    <t>Seitenstetten</t>
  </si>
  <si>
    <t>G30533</t>
  </si>
  <si>
    <t>Sonntagberg</t>
  </si>
  <si>
    <t>G30534</t>
  </si>
  <si>
    <t>Strengberg</t>
  </si>
  <si>
    <t>G30536</t>
  </si>
  <si>
    <t>Viehdorf</t>
  </si>
  <si>
    <t>G30538</t>
  </si>
  <si>
    <t>Wallsee-Sindelburg</t>
  </si>
  <si>
    <t>G30539</t>
  </si>
  <si>
    <t>Weistrach</t>
  </si>
  <si>
    <t>G30541</t>
  </si>
  <si>
    <t>Winklarn</t>
  </si>
  <si>
    <t>G30542</t>
  </si>
  <si>
    <t>Wolfsbach</t>
  </si>
  <si>
    <t>G30543</t>
  </si>
  <si>
    <t>Ybbsitz</t>
  </si>
  <si>
    <t>G30544</t>
  </si>
  <si>
    <t>Zeillern</t>
  </si>
  <si>
    <t>G30599</t>
  </si>
  <si>
    <t>Wahlkarten - Amstetten</t>
  </si>
  <si>
    <t>G30600</t>
  </si>
  <si>
    <t>Baden</t>
  </si>
  <si>
    <t>G30601</t>
  </si>
  <si>
    <t>Alland</t>
  </si>
  <si>
    <t>G30602</t>
  </si>
  <si>
    <t>Altenmarkt an der Triesting</t>
  </si>
  <si>
    <t>G30603</t>
  </si>
  <si>
    <t>Bad Vöslau</t>
  </si>
  <si>
    <t>G30604</t>
  </si>
  <si>
    <t>G30605</t>
  </si>
  <si>
    <t>Berndorf</t>
  </si>
  <si>
    <t>G30607</t>
  </si>
  <si>
    <t>Ebreichsdorf</t>
  </si>
  <si>
    <t>G30608</t>
  </si>
  <si>
    <t>Enzesfeld-Lindabrunn</t>
  </si>
  <si>
    <t>G30609</t>
  </si>
  <si>
    <t>Furth an der Triesting</t>
  </si>
  <si>
    <t>G30612</t>
  </si>
  <si>
    <t>Günselsdorf</t>
  </si>
  <si>
    <t>G30613</t>
  </si>
  <si>
    <t>Heiligenkreuz</t>
  </si>
  <si>
    <t>G30614</t>
  </si>
  <si>
    <t>Hernstein</t>
  </si>
  <si>
    <t>G30615</t>
  </si>
  <si>
    <t>Hirtenberg</t>
  </si>
  <si>
    <t>G30616</t>
  </si>
  <si>
    <t>Klausen-Leopoldsdorf</t>
  </si>
  <si>
    <t>G30618</t>
  </si>
  <si>
    <t>Kottingbrunn</t>
  </si>
  <si>
    <t>G30620</t>
  </si>
  <si>
    <t>Leobersdorf</t>
  </si>
  <si>
    <t>G30621</t>
  </si>
  <si>
    <t>Mitterndorf an der Fischa</t>
  </si>
  <si>
    <t>G30623</t>
  </si>
  <si>
    <t>Oberwaltersdorf</t>
  </si>
  <si>
    <t>G30625</t>
  </si>
  <si>
    <t>Pfaffstätten</t>
  </si>
  <si>
    <t>G30626</t>
  </si>
  <si>
    <t>Pottendorf</t>
  </si>
  <si>
    <t>G30627</t>
  </si>
  <si>
    <t>Pottenstein</t>
  </si>
  <si>
    <t>G30629</t>
  </si>
  <si>
    <t>Reisenberg</t>
  </si>
  <si>
    <t>G30631</t>
  </si>
  <si>
    <t>Schönau an der Triesting</t>
  </si>
  <si>
    <t>G30633</t>
  </si>
  <si>
    <t>Seibersdorf</t>
  </si>
  <si>
    <t>G30635</t>
  </si>
  <si>
    <t>Sooß</t>
  </si>
  <si>
    <t>G30636</t>
  </si>
  <si>
    <t>Tattendorf</t>
  </si>
  <si>
    <t>G30637</t>
  </si>
  <si>
    <t>Teesdorf</t>
  </si>
  <si>
    <t>G30639</t>
  </si>
  <si>
    <t>Traiskirchen</t>
  </si>
  <si>
    <t>G30641</t>
  </si>
  <si>
    <t>Trumau</t>
  </si>
  <si>
    <t>G30645</t>
  </si>
  <si>
    <t>Weissenbach an der Triesting</t>
  </si>
  <si>
    <t>G30646</t>
  </si>
  <si>
    <t>Blumau-Neurißhof</t>
  </si>
  <si>
    <t>G30699</t>
  </si>
  <si>
    <t>Wahlkarten - Baden</t>
  </si>
  <si>
    <t>G30700</t>
  </si>
  <si>
    <t>Bruck an der Leitha</t>
  </si>
  <si>
    <t>G30701</t>
  </si>
  <si>
    <t>Au am Leithaberge</t>
  </si>
  <si>
    <t>G30702</t>
  </si>
  <si>
    <t>Bad Deutsch-Altenburg</t>
  </si>
  <si>
    <t>G30703</t>
  </si>
  <si>
    <t>Berg</t>
  </si>
  <si>
    <t>G30704</t>
  </si>
  <si>
    <t>G30706</t>
  </si>
  <si>
    <t>Enzersdorf an der Fischa</t>
  </si>
  <si>
    <t>G30708</t>
  </si>
  <si>
    <t>Göttlesbrunn-Arbesthal</t>
  </si>
  <si>
    <t>G30709</t>
  </si>
  <si>
    <t>Götzendorf an der Leitha</t>
  </si>
  <si>
    <t>G30710</t>
  </si>
  <si>
    <t>Hainburg a.d. Donau</t>
  </si>
  <si>
    <t>G30711</t>
  </si>
  <si>
    <t>Haslau-Maria Ellend</t>
  </si>
  <si>
    <t>G30712</t>
  </si>
  <si>
    <t>Höflein</t>
  </si>
  <si>
    <t>G30713</t>
  </si>
  <si>
    <t>Hof am Leithaberge</t>
  </si>
  <si>
    <t>G30715</t>
  </si>
  <si>
    <t>Hundsheim</t>
  </si>
  <si>
    <t>G30716</t>
  </si>
  <si>
    <t>Mannersdorf am Leithagebirge</t>
  </si>
  <si>
    <t>G30718</t>
  </si>
  <si>
    <t>Petronell-Carnuntum</t>
  </si>
  <si>
    <t>G30719</t>
  </si>
  <si>
    <t>Prellenkirchen</t>
  </si>
  <si>
    <t>G30721</t>
  </si>
  <si>
    <t>Rohrau</t>
  </si>
  <si>
    <t>G30722</t>
  </si>
  <si>
    <t>Scharndorf</t>
  </si>
  <si>
    <t>G30724</t>
  </si>
  <si>
    <t>Sommerein</t>
  </si>
  <si>
    <t>G30726</t>
  </si>
  <si>
    <t>Trautmannsdorf an der Leitha</t>
  </si>
  <si>
    <t>G30728</t>
  </si>
  <si>
    <t>Wolfsthal</t>
  </si>
  <si>
    <t>G30799</t>
  </si>
  <si>
    <t>Wahlkarten - Bruck an der Leitha</t>
  </si>
  <si>
    <t>G30800</t>
  </si>
  <si>
    <t>Gänserndorf</t>
  </si>
  <si>
    <t>G30801</t>
  </si>
  <si>
    <t>Aderklaa</t>
  </si>
  <si>
    <t>G30802</t>
  </si>
  <si>
    <t>Andlersdorf</t>
  </si>
  <si>
    <t>G30803</t>
  </si>
  <si>
    <t>Angern an der March</t>
  </si>
  <si>
    <t>G30804</t>
  </si>
  <si>
    <t>Auersthal</t>
  </si>
  <si>
    <t>G30805</t>
  </si>
  <si>
    <t>Bad Pirawarth</t>
  </si>
  <si>
    <t>G30808</t>
  </si>
  <si>
    <t>Deutsch-Wagram</t>
  </si>
  <si>
    <t>G30810</t>
  </si>
  <si>
    <t>Drösing</t>
  </si>
  <si>
    <t>G30811</t>
  </si>
  <si>
    <t>Dürnkrut</t>
  </si>
  <si>
    <t>G30812</t>
  </si>
  <si>
    <t>Ebenthal</t>
  </si>
  <si>
    <t>G30813</t>
  </si>
  <si>
    <t>Eckartsau</t>
  </si>
  <si>
    <t>G30814</t>
  </si>
  <si>
    <t>Engelhartstetten</t>
  </si>
  <si>
    <t>G30817</t>
  </si>
  <si>
    <t>G30819</t>
  </si>
  <si>
    <t>Glinzendorf</t>
  </si>
  <si>
    <t>G30821</t>
  </si>
  <si>
    <t>Groß-Enzersdorf</t>
  </si>
  <si>
    <t>G30822</t>
  </si>
  <si>
    <t>Großhofen</t>
  </si>
  <si>
    <t>G30824</t>
  </si>
  <si>
    <t>Groß-Schweinbarth</t>
  </si>
  <si>
    <t>G30825</t>
  </si>
  <si>
    <t>Haringsee</t>
  </si>
  <si>
    <t>G30826</t>
  </si>
  <si>
    <t>Hauskirchen</t>
  </si>
  <si>
    <t>G30827</t>
  </si>
  <si>
    <t>Hohenau an der March</t>
  </si>
  <si>
    <t>G30828</t>
  </si>
  <si>
    <t>Hohenruppersdorf</t>
  </si>
  <si>
    <t>G30829</t>
  </si>
  <si>
    <t>Jedenspeigen</t>
  </si>
  <si>
    <t>G30830</t>
  </si>
  <si>
    <t>Lassee</t>
  </si>
  <si>
    <t>G30831</t>
  </si>
  <si>
    <t>Leopoldsdorf im Marchfelde</t>
  </si>
  <si>
    <t>G30834</t>
  </si>
  <si>
    <t>Mannsdorf an der Donau</t>
  </si>
  <si>
    <t>G30835</t>
  </si>
  <si>
    <t>Marchegg</t>
  </si>
  <si>
    <t>G30836</t>
  </si>
  <si>
    <t>Markgrafneusiedl</t>
  </si>
  <si>
    <t>G30838</t>
  </si>
  <si>
    <t>Matzen-Raggendorf</t>
  </si>
  <si>
    <t>G30841</t>
  </si>
  <si>
    <t>Neusiedl an der Zaya</t>
  </si>
  <si>
    <t>G30842</t>
  </si>
  <si>
    <t>Obersiebenbrunn</t>
  </si>
  <si>
    <t>G30844</t>
  </si>
  <si>
    <t>Orth an der Donau</t>
  </si>
  <si>
    <t>G30845</t>
  </si>
  <si>
    <t>Palterndorf-Dobermannsdorf</t>
  </si>
  <si>
    <t>G30846</t>
  </si>
  <si>
    <t>Parbasdorf</t>
  </si>
  <si>
    <t>G30848</t>
  </si>
  <si>
    <t>Prottes</t>
  </si>
  <si>
    <t>G30849</t>
  </si>
  <si>
    <t>Raasdorf</t>
  </si>
  <si>
    <t>G30850</t>
  </si>
  <si>
    <t>Ringelsdorf-Niederabsdorf</t>
  </si>
  <si>
    <t>G30852</t>
  </si>
  <si>
    <t>Schönkirchen-Reyersdorf</t>
  </si>
  <si>
    <t>G30854</t>
  </si>
  <si>
    <t>Spannberg</t>
  </si>
  <si>
    <t>G30856</t>
  </si>
  <si>
    <t>Strasshof an der Nordbahn</t>
  </si>
  <si>
    <t>G30857</t>
  </si>
  <si>
    <t>Sulz im Weinviertel</t>
  </si>
  <si>
    <t>G30858</t>
  </si>
  <si>
    <t>Untersiebenbrunn</t>
  </si>
  <si>
    <t>G30859</t>
  </si>
  <si>
    <t>Velm-Götzendorf</t>
  </si>
  <si>
    <t>G30860</t>
  </si>
  <si>
    <t>Weikendorf</t>
  </si>
  <si>
    <t>G30863</t>
  </si>
  <si>
    <t>Zistersdorf</t>
  </si>
  <si>
    <t>G30865</t>
  </si>
  <si>
    <t>Weiden an der March</t>
  </si>
  <si>
    <t>G30899</t>
  </si>
  <si>
    <t>Wahlkarten - Gänserndorf</t>
  </si>
  <si>
    <t>G30900</t>
  </si>
  <si>
    <t>Gmünd</t>
  </si>
  <si>
    <t>G30902</t>
  </si>
  <si>
    <t>Amaliendorf-Aalfang</t>
  </si>
  <si>
    <t>G30903</t>
  </si>
  <si>
    <t>Brand-Nagelberg</t>
  </si>
  <si>
    <t>G30904</t>
  </si>
  <si>
    <t>Eggern</t>
  </si>
  <si>
    <t>G30906</t>
  </si>
  <si>
    <t>Eisgarn</t>
  </si>
  <si>
    <t>G30908</t>
  </si>
  <si>
    <t>G30909</t>
  </si>
  <si>
    <t>Großdietmanns</t>
  </si>
  <si>
    <t>G30910</t>
  </si>
  <si>
    <t>Bad Großpertholz</t>
  </si>
  <si>
    <t>G30912</t>
  </si>
  <si>
    <t>Großschönau</t>
  </si>
  <si>
    <t>G30913</t>
  </si>
  <si>
    <t>Moorbad Harbach</t>
  </si>
  <si>
    <t>G30915</t>
  </si>
  <si>
    <t>Haugschlag</t>
  </si>
  <si>
    <t>G30916</t>
  </si>
  <si>
    <t>Heidenreichstein</t>
  </si>
  <si>
    <t>G30917</t>
  </si>
  <si>
    <t>Hirschbach</t>
  </si>
  <si>
    <t>G30920</t>
  </si>
  <si>
    <t>Hoheneich</t>
  </si>
  <si>
    <t>G30921</t>
  </si>
  <si>
    <t>Kirchberg am Walde</t>
  </si>
  <si>
    <t>G30925</t>
  </si>
  <si>
    <t>Litschau</t>
  </si>
  <si>
    <t>G30929</t>
  </si>
  <si>
    <t>Reingers</t>
  </si>
  <si>
    <t>G30932</t>
  </si>
  <si>
    <t>St. Martin</t>
  </si>
  <si>
    <t>G30935</t>
  </si>
  <si>
    <t>Schrems</t>
  </si>
  <si>
    <t>G30939</t>
  </si>
  <si>
    <t>Unserfrau-Altweitra</t>
  </si>
  <si>
    <t>G30940</t>
  </si>
  <si>
    <t>Waldenstein</t>
  </si>
  <si>
    <t>G30942</t>
  </si>
  <si>
    <t>Weitra</t>
  </si>
  <si>
    <t>G30999</t>
  </si>
  <si>
    <t>Wahlkarten - Gmünd</t>
  </si>
  <si>
    <t>G31000</t>
  </si>
  <si>
    <t>Hollabrunn</t>
  </si>
  <si>
    <t>G31001</t>
  </si>
  <si>
    <t>Alberndorf im Pulkautal</t>
  </si>
  <si>
    <t>G31008</t>
  </si>
  <si>
    <t>Göllersdorf</t>
  </si>
  <si>
    <t>G31009</t>
  </si>
  <si>
    <t>Grabern</t>
  </si>
  <si>
    <t>G31014</t>
  </si>
  <si>
    <t>Guntersdorf</t>
  </si>
  <si>
    <t>G31015</t>
  </si>
  <si>
    <t>Hadres</t>
  </si>
  <si>
    <t>G31016</t>
  </si>
  <si>
    <t>Hardegg</t>
  </si>
  <si>
    <t>G31018</t>
  </si>
  <si>
    <t>Haugsdorf</t>
  </si>
  <si>
    <t>G31019</t>
  </si>
  <si>
    <t>Heldenberg</t>
  </si>
  <si>
    <t>G31021</t>
  </si>
  <si>
    <t>Hohenwarth-Mühlbach a.M.</t>
  </si>
  <si>
    <t>G31022</t>
  </si>
  <si>
    <t>G31025</t>
  </si>
  <si>
    <t>Mailberg</t>
  </si>
  <si>
    <t>G31026</t>
  </si>
  <si>
    <t>Maissau</t>
  </si>
  <si>
    <t>G31028</t>
  </si>
  <si>
    <t>Nappersdorf-Kammersdorf</t>
  </si>
  <si>
    <t>G31033</t>
  </si>
  <si>
    <t>Pernersdorf</t>
  </si>
  <si>
    <t>G31035</t>
  </si>
  <si>
    <t>Pulkau</t>
  </si>
  <si>
    <t>G31036</t>
  </si>
  <si>
    <t>Ravelsbach</t>
  </si>
  <si>
    <t>G31037</t>
  </si>
  <si>
    <t>Retz</t>
  </si>
  <si>
    <t>G31038</t>
  </si>
  <si>
    <t>Retzbach</t>
  </si>
  <si>
    <t>G31041</t>
  </si>
  <si>
    <t>Schrattenthal</t>
  </si>
  <si>
    <t>G31042</t>
  </si>
  <si>
    <t>Seefeld-Kadolz</t>
  </si>
  <si>
    <t>G31043</t>
  </si>
  <si>
    <t>Sitzendorf an der Schmida</t>
  </si>
  <si>
    <t>G31051</t>
  </si>
  <si>
    <t>Wullersdorf</t>
  </si>
  <si>
    <t>G31052</t>
  </si>
  <si>
    <t>Zellerndorf</t>
  </si>
  <si>
    <t>G31053</t>
  </si>
  <si>
    <t>Ziersdorf</t>
  </si>
  <si>
    <t>G31099</t>
  </si>
  <si>
    <t>Wahlkarten - Hollabrunn</t>
  </si>
  <si>
    <t>G31100</t>
  </si>
  <si>
    <t>Horn</t>
  </si>
  <si>
    <t>G31101</t>
  </si>
  <si>
    <t>Altenburg</t>
  </si>
  <si>
    <t>G31102</t>
  </si>
  <si>
    <t>Brunn an der Wild</t>
  </si>
  <si>
    <t>G31103</t>
  </si>
  <si>
    <t>Burgschleinitz-Kühnring</t>
  </si>
  <si>
    <t>G31104</t>
  </si>
  <si>
    <t>Drosendorf-Zissersdorf</t>
  </si>
  <si>
    <t>G31105</t>
  </si>
  <si>
    <t>Eggenburg</t>
  </si>
  <si>
    <t>G31106</t>
  </si>
  <si>
    <t>Gars am Kamp</t>
  </si>
  <si>
    <t>G31107</t>
  </si>
  <si>
    <t>Geras</t>
  </si>
  <si>
    <t>G31109</t>
  </si>
  <si>
    <t>G31110</t>
  </si>
  <si>
    <t>Irnfritz-Messern</t>
  </si>
  <si>
    <t>G31111</t>
  </si>
  <si>
    <t>Japons</t>
  </si>
  <si>
    <t>G31113</t>
  </si>
  <si>
    <t>Langau</t>
  </si>
  <si>
    <t>G31114</t>
  </si>
  <si>
    <t>Meiseldorf</t>
  </si>
  <si>
    <t>G31117</t>
  </si>
  <si>
    <t>Pernegg</t>
  </si>
  <si>
    <t>G31119</t>
  </si>
  <si>
    <t>Röhrenbach</t>
  </si>
  <si>
    <t>G31120</t>
  </si>
  <si>
    <t>Röschitz</t>
  </si>
  <si>
    <t>G31121</t>
  </si>
  <si>
    <t>Rosenburg-Mold</t>
  </si>
  <si>
    <t>G31123</t>
  </si>
  <si>
    <t>St. Bernhard-Frauenhofen</t>
  </si>
  <si>
    <t>G31124</t>
  </si>
  <si>
    <t>Sigmundsherberg</t>
  </si>
  <si>
    <t>G31129</t>
  </si>
  <si>
    <t>Weitersfeld</t>
  </si>
  <si>
    <t>G31130</t>
  </si>
  <si>
    <t>Straning-Grafenberg</t>
  </si>
  <si>
    <t>G31199</t>
  </si>
  <si>
    <t>Wahlkarten - Horn</t>
  </si>
  <si>
    <t>G31200</t>
  </si>
  <si>
    <t>Korneuburg</t>
  </si>
  <si>
    <t>G31201</t>
  </si>
  <si>
    <t>Bisamberg</t>
  </si>
  <si>
    <t>G31202</t>
  </si>
  <si>
    <t>Enzersfeld im Weinviertel</t>
  </si>
  <si>
    <t>G31203</t>
  </si>
  <si>
    <t>Ernstbrunn</t>
  </si>
  <si>
    <t>G31204</t>
  </si>
  <si>
    <t>Großmugl</t>
  </si>
  <si>
    <t>G31205</t>
  </si>
  <si>
    <t>Großrußbach</t>
  </si>
  <si>
    <t>G31206</t>
  </si>
  <si>
    <t>Hagenbrunn</t>
  </si>
  <si>
    <t>G31207</t>
  </si>
  <si>
    <t>Harmannsdorf</t>
  </si>
  <si>
    <t>G31208</t>
  </si>
  <si>
    <t>Hausleiten</t>
  </si>
  <si>
    <t>G31213</t>
  </si>
  <si>
    <t>G31214</t>
  </si>
  <si>
    <t>Langenzersdorf</t>
  </si>
  <si>
    <t>G31215</t>
  </si>
  <si>
    <t>Leitzersdorf</t>
  </si>
  <si>
    <t>G31216</t>
  </si>
  <si>
    <t>Leobendorf</t>
  </si>
  <si>
    <t>G31224</t>
  </si>
  <si>
    <t>Rußbach</t>
  </si>
  <si>
    <t>G31226</t>
  </si>
  <si>
    <t>Sierndorf</t>
  </si>
  <si>
    <t>G31227</t>
  </si>
  <si>
    <t>Spillern</t>
  </si>
  <si>
    <t>G31228</t>
  </si>
  <si>
    <t>Stetteldorf am Wagram</t>
  </si>
  <si>
    <t>G31229</t>
  </si>
  <si>
    <t>Stetten</t>
  </si>
  <si>
    <t>G31230</t>
  </si>
  <si>
    <t>Stockerau</t>
  </si>
  <si>
    <t>G31234</t>
  </si>
  <si>
    <t>Niederhollabrunn</t>
  </si>
  <si>
    <t>G31299</t>
  </si>
  <si>
    <t>Wahlkarten - Korneuburg</t>
  </si>
  <si>
    <t>G31300</t>
  </si>
  <si>
    <t>Krems(Land)</t>
  </si>
  <si>
    <t>G31301</t>
  </si>
  <si>
    <t>Aggsbach</t>
  </si>
  <si>
    <t>G31302</t>
  </si>
  <si>
    <t>Albrechtsberg an der Großen Krems</t>
  </si>
  <si>
    <t>G31303</t>
  </si>
  <si>
    <t>Bergern im Dunkelsteinerwald</t>
  </si>
  <si>
    <t>G31304</t>
  </si>
  <si>
    <t>Dürnstein</t>
  </si>
  <si>
    <t>G31308</t>
  </si>
  <si>
    <t>Grafenegg</t>
  </si>
  <si>
    <t>G31309</t>
  </si>
  <si>
    <t>Furth bei Göttweig</t>
  </si>
  <si>
    <t>G31310</t>
  </si>
  <si>
    <t>Gedersdorf</t>
  </si>
  <si>
    <t>G31311</t>
  </si>
  <si>
    <t>Gföhl</t>
  </si>
  <si>
    <t>G31315</t>
  </si>
  <si>
    <t>Hadersdorf-Kammern</t>
  </si>
  <si>
    <t>G31319</t>
  </si>
  <si>
    <t>Jaidhof</t>
  </si>
  <si>
    <t>G31321</t>
  </si>
  <si>
    <t>Krumau am Kamp</t>
  </si>
  <si>
    <t>G31322</t>
  </si>
  <si>
    <t>Langenlois</t>
  </si>
  <si>
    <t>G31323</t>
  </si>
  <si>
    <t>Lengenfeld</t>
  </si>
  <si>
    <t>G31324</t>
  </si>
  <si>
    <t>Lichtenau im Waldviertel</t>
  </si>
  <si>
    <t>G31326</t>
  </si>
  <si>
    <t>Maria Laach am Jauerling</t>
  </si>
  <si>
    <t>G31327</t>
  </si>
  <si>
    <t>Mautern an der Donau</t>
  </si>
  <si>
    <t>G31330</t>
  </si>
  <si>
    <t>G31333</t>
  </si>
  <si>
    <t>Paudorf</t>
  </si>
  <si>
    <t>G31336</t>
  </si>
  <si>
    <t>Rastenfeld</t>
  </si>
  <si>
    <t>G31337</t>
  </si>
  <si>
    <t>Rohrendorf bei Krems</t>
  </si>
  <si>
    <t>G31338</t>
  </si>
  <si>
    <t>Rossatz-Arnsdorf</t>
  </si>
  <si>
    <t>G31340</t>
  </si>
  <si>
    <t>St. Leonhard am Hornerwald</t>
  </si>
  <si>
    <t>G31343</t>
  </si>
  <si>
    <t>Senftenberg</t>
  </si>
  <si>
    <t>G31344</t>
  </si>
  <si>
    <t>Spitz</t>
  </si>
  <si>
    <t>G31346</t>
  </si>
  <si>
    <t>Straß im Straßertale</t>
  </si>
  <si>
    <t>G31347</t>
  </si>
  <si>
    <t>Stratzing</t>
  </si>
  <si>
    <t>G31350</t>
  </si>
  <si>
    <t>Weinzierl am Walde</t>
  </si>
  <si>
    <t>G31351</t>
  </si>
  <si>
    <t>Weißenkirchen in der Wachau</t>
  </si>
  <si>
    <t>G31355</t>
  </si>
  <si>
    <t>Schönberg am Kamp</t>
  </si>
  <si>
    <t>G31356</t>
  </si>
  <si>
    <t>Droß</t>
  </si>
  <si>
    <t>G31399</t>
  </si>
  <si>
    <t>Wahlkarten - Krems(Land)</t>
  </si>
  <si>
    <t>G31400</t>
  </si>
  <si>
    <t>Lilienfeld</t>
  </si>
  <si>
    <t>G31401</t>
  </si>
  <si>
    <t>Annaberg</t>
  </si>
  <si>
    <t>G31402</t>
  </si>
  <si>
    <t>Eschenau</t>
  </si>
  <si>
    <t>G31403</t>
  </si>
  <si>
    <t>Hainfeld</t>
  </si>
  <si>
    <t>G31404</t>
  </si>
  <si>
    <t>Hohenberg</t>
  </si>
  <si>
    <t>G31405</t>
  </si>
  <si>
    <t>Kaumberg</t>
  </si>
  <si>
    <t>G31406</t>
  </si>
  <si>
    <t>Kleinzell</t>
  </si>
  <si>
    <t>G31407</t>
  </si>
  <si>
    <t>G31408</t>
  </si>
  <si>
    <t>Mitterbach am Erlaufsee</t>
  </si>
  <si>
    <t>G31409</t>
  </si>
  <si>
    <t>Ramsau</t>
  </si>
  <si>
    <t>G31410</t>
  </si>
  <si>
    <t>Rohrbach an der Gölsen</t>
  </si>
  <si>
    <t>G31411</t>
  </si>
  <si>
    <t>St. Aegyd am Neuwalde</t>
  </si>
  <si>
    <t>G31412</t>
  </si>
  <si>
    <t>St. Veit an der Gölsen</t>
  </si>
  <si>
    <t>G31413</t>
  </si>
  <si>
    <t>Traisen</t>
  </si>
  <si>
    <t>G31414</t>
  </si>
  <si>
    <t>Türnitz</t>
  </si>
  <si>
    <t>G31499</t>
  </si>
  <si>
    <t>Wahlkarten - Lilienfeld</t>
  </si>
  <si>
    <t>G31500</t>
  </si>
  <si>
    <t>Melk</t>
  </si>
  <si>
    <t>G31502</t>
  </si>
  <si>
    <t>Artstetten-Pöbring</t>
  </si>
  <si>
    <t>G31503</t>
  </si>
  <si>
    <t>Bergland</t>
  </si>
  <si>
    <t>G31504</t>
  </si>
  <si>
    <t>Bischofstetten</t>
  </si>
  <si>
    <t>G31505</t>
  </si>
  <si>
    <t>Blindenmarkt</t>
  </si>
  <si>
    <t>G31506</t>
  </si>
  <si>
    <t>Dorfstetten</t>
  </si>
  <si>
    <t>G31507</t>
  </si>
  <si>
    <t>Dunkelsteinerwald</t>
  </si>
  <si>
    <t>G31508</t>
  </si>
  <si>
    <t>Erlauf</t>
  </si>
  <si>
    <t>G31509</t>
  </si>
  <si>
    <t>Golling an der Erlauf</t>
  </si>
  <si>
    <t>G31511</t>
  </si>
  <si>
    <t>Hofamt Priel</t>
  </si>
  <si>
    <t>G31513</t>
  </si>
  <si>
    <t>Hürm</t>
  </si>
  <si>
    <t>G31514</t>
  </si>
  <si>
    <t>Kilb</t>
  </si>
  <si>
    <t>G31515</t>
  </si>
  <si>
    <t>Kirnberg an der Mank</t>
  </si>
  <si>
    <t>G31516</t>
  </si>
  <si>
    <t>Klein-Pöchlarn</t>
  </si>
  <si>
    <t>G31517</t>
  </si>
  <si>
    <t>Krummnußbaum</t>
  </si>
  <si>
    <t>G31519</t>
  </si>
  <si>
    <t>Leiben</t>
  </si>
  <si>
    <t>G31520</t>
  </si>
  <si>
    <t>Loosdorf</t>
  </si>
  <si>
    <t>G31521</t>
  </si>
  <si>
    <t>Mank</t>
  </si>
  <si>
    <t>G31522</t>
  </si>
  <si>
    <t>Marbach an der Donau</t>
  </si>
  <si>
    <t>G31523</t>
  </si>
  <si>
    <t>Maria Taferl</t>
  </si>
  <si>
    <t>G31524</t>
  </si>
  <si>
    <t>G31525</t>
  </si>
  <si>
    <t>Münichreith-Laimbach</t>
  </si>
  <si>
    <t>G31527</t>
  </si>
  <si>
    <t>Neumarkt an der Ybbs</t>
  </si>
  <si>
    <t>G31528</t>
  </si>
  <si>
    <t>Nöchling</t>
  </si>
  <si>
    <t>G31530</t>
  </si>
  <si>
    <t>Persenbeug-Gottsdorf</t>
  </si>
  <si>
    <t>G31531</t>
  </si>
  <si>
    <t>Petzenkirchen</t>
  </si>
  <si>
    <t>G31533</t>
  </si>
  <si>
    <t>Pöchlarn</t>
  </si>
  <si>
    <t>G31534</t>
  </si>
  <si>
    <t>Pöggstall</t>
  </si>
  <si>
    <t>G31535</t>
  </si>
  <si>
    <t>Raxendorf</t>
  </si>
  <si>
    <t>G31537</t>
  </si>
  <si>
    <t>Ruprechtshofen</t>
  </si>
  <si>
    <t>G31539</t>
  </si>
  <si>
    <t>St. Leonhard am Forst</t>
  </si>
  <si>
    <t>G31540</t>
  </si>
  <si>
    <t>St. Martin-Karlsbach</t>
  </si>
  <si>
    <t>G31541</t>
  </si>
  <si>
    <t>St. Oswald</t>
  </si>
  <si>
    <t>G31542</t>
  </si>
  <si>
    <t>Schönbühel-Aggsbach</t>
  </si>
  <si>
    <t>G31543</t>
  </si>
  <si>
    <t>Schollach</t>
  </si>
  <si>
    <t>G31546</t>
  </si>
  <si>
    <t>Weiten</t>
  </si>
  <si>
    <t>G31549</t>
  </si>
  <si>
    <t>Ybbs an der Donau</t>
  </si>
  <si>
    <t>G31550</t>
  </si>
  <si>
    <t>Zelking-Matzleinsdorf</t>
  </si>
  <si>
    <t>G31551</t>
  </si>
  <si>
    <t>Texingtal</t>
  </si>
  <si>
    <t>G31552</t>
  </si>
  <si>
    <t>Yspertal</t>
  </si>
  <si>
    <t>G31553</t>
  </si>
  <si>
    <t>Emmersdorf an der Donau</t>
  </si>
  <si>
    <t>G31599</t>
  </si>
  <si>
    <t>Wahlkarten - Melk</t>
  </si>
  <si>
    <t>G31600</t>
  </si>
  <si>
    <t>Mistelbach</t>
  </si>
  <si>
    <t>G31601</t>
  </si>
  <si>
    <t>Altlichtenwarth</t>
  </si>
  <si>
    <t>G31603</t>
  </si>
  <si>
    <t>Asparn an der Zaya</t>
  </si>
  <si>
    <t>G31604</t>
  </si>
  <si>
    <t>Bernhardsthal</t>
  </si>
  <si>
    <t>G31605</t>
  </si>
  <si>
    <t>Bockfließ</t>
  </si>
  <si>
    <t>G31606</t>
  </si>
  <si>
    <t>Drasenhofen</t>
  </si>
  <si>
    <t>G31608</t>
  </si>
  <si>
    <t>Falkenstein</t>
  </si>
  <si>
    <t>G31609</t>
  </si>
  <si>
    <t>Fallbach</t>
  </si>
  <si>
    <t>G31611</t>
  </si>
  <si>
    <t>Gaubitsch</t>
  </si>
  <si>
    <t>G31612</t>
  </si>
  <si>
    <t>Gaweinstal</t>
  </si>
  <si>
    <t>G31613</t>
  </si>
  <si>
    <t>Gnadendorf</t>
  </si>
  <si>
    <t>G31614</t>
  </si>
  <si>
    <t>Großebersdorf</t>
  </si>
  <si>
    <t>G31615</t>
  </si>
  <si>
    <t>Großengersdorf</t>
  </si>
  <si>
    <t>G31616</t>
  </si>
  <si>
    <t>Großharras</t>
  </si>
  <si>
    <t>G31617</t>
  </si>
  <si>
    <t>Großkrut</t>
  </si>
  <si>
    <t>G31620</t>
  </si>
  <si>
    <t>Hausbrunn</t>
  </si>
  <si>
    <t>G31621</t>
  </si>
  <si>
    <t>Herrnbaumgarten</t>
  </si>
  <si>
    <t>G31622</t>
  </si>
  <si>
    <t>Hochleithen</t>
  </si>
  <si>
    <t>G31627</t>
  </si>
  <si>
    <t>Kreuttal</t>
  </si>
  <si>
    <t>G31628</t>
  </si>
  <si>
    <t>Kreuzstetten</t>
  </si>
  <si>
    <t>G31629</t>
  </si>
  <si>
    <t>Laa an der Thaya</t>
  </si>
  <si>
    <t>G31630</t>
  </si>
  <si>
    <t>Ladendorf</t>
  </si>
  <si>
    <t>G31633</t>
  </si>
  <si>
    <t>G31634</t>
  </si>
  <si>
    <t>Neudorf bei Staatz</t>
  </si>
  <si>
    <t>G31636</t>
  </si>
  <si>
    <t>Niederleis</t>
  </si>
  <si>
    <t>G31642</t>
  </si>
  <si>
    <t>Pillichsdorf</t>
  </si>
  <si>
    <t>G31644</t>
  </si>
  <si>
    <t>Poysdorf</t>
  </si>
  <si>
    <t>G31645</t>
  </si>
  <si>
    <t>Rabensburg</t>
  </si>
  <si>
    <t>G31646</t>
  </si>
  <si>
    <t>Schrattenberg</t>
  </si>
  <si>
    <t>G31649</t>
  </si>
  <si>
    <t>Staatz</t>
  </si>
  <si>
    <t>G31650</t>
  </si>
  <si>
    <t>Stronsdorf</t>
  </si>
  <si>
    <t>G31651</t>
  </si>
  <si>
    <t>Ulrichskirchen-Schleinbach</t>
  </si>
  <si>
    <t>G31652</t>
  </si>
  <si>
    <t>Unterstinkenbrunn</t>
  </si>
  <si>
    <t>G31653</t>
  </si>
  <si>
    <t>Wildendürnbach</t>
  </si>
  <si>
    <t>G31654</t>
  </si>
  <si>
    <t>Wilfersdorf</t>
  </si>
  <si>
    <t>G31655</t>
  </si>
  <si>
    <t>Wolkersdorf im Weinviertel</t>
  </si>
  <si>
    <t>G31658</t>
  </si>
  <si>
    <t>Ottenthal</t>
  </si>
  <si>
    <t>G31699</t>
  </si>
  <si>
    <t>Wahlkarten - Mistelbach</t>
  </si>
  <si>
    <t>G31700</t>
  </si>
  <si>
    <t>Mödling</t>
  </si>
  <si>
    <t>G31701</t>
  </si>
  <si>
    <t>Achau</t>
  </si>
  <si>
    <t>G31702</t>
  </si>
  <si>
    <t>Biedermannsdorf</t>
  </si>
  <si>
    <t>G31703</t>
  </si>
  <si>
    <t>Breitenfurt bei Wien</t>
  </si>
  <si>
    <t>G31704</t>
  </si>
  <si>
    <t>Brunn am Gebirge</t>
  </si>
  <si>
    <t>G31706</t>
  </si>
  <si>
    <t>Gaaden</t>
  </si>
  <si>
    <t>G31707</t>
  </si>
  <si>
    <t>Gießhübl</t>
  </si>
  <si>
    <t>G31709</t>
  </si>
  <si>
    <t>Gumpoldskirchen</t>
  </si>
  <si>
    <t>G31710</t>
  </si>
  <si>
    <t>Guntramsdorf</t>
  </si>
  <si>
    <t>G31711</t>
  </si>
  <si>
    <t>Hennersdorf</t>
  </si>
  <si>
    <t>G31712</t>
  </si>
  <si>
    <t>Hinterbrühl</t>
  </si>
  <si>
    <t>G31713</t>
  </si>
  <si>
    <t>Kaltenleutgeben</t>
  </si>
  <si>
    <t>G31714</t>
  </si>
  <si>
    <t>Laab im Walde</t>
  </si>
  <si>
    <t>G31715</t>
  </si>
  <si>
    <t>Laxenburg</t>
  </si>
  <si>
    <t>G31716</t>
  </si>
  <si>
    <t>Maria Enzersdorf</t>
  </si>
  <si>
    <t>G31717</t>
  </si>
  <si>
    <t>G31718</t>
  </si>
  <si>
    <t>Münchendorf</t>
  </si>
  <si>
    <t>G31719</t>
  </si>
  <si>
    <t>Perchtoldsdorf</t>
  </si>
  <si>
    <t>G31723</t>
  </si>
  <si>
    <t>Vösendorf</t>
  </si>
  <si>
    <t>G31725</t>
  </si>
  <si>
    <t>Wiener Neudorf</t>
  </si>
  <si>
    <t>G31726</t>
  </si>
  <si>
    <t>Wienerwald</t>
  </si>
  <si>
    <t>G31799</t>
  </si>
  <si>
    <t>Wahlkarten - Mödling</t>
  </si>
  <si>
    <t>G31800</t>
  </si>
  <si>
    <t>Neunkirchen</t>
  </si>
  <si>
    <t>G31801</t>
  </si>
  <si>
    <t>Altendorf</t>
  </si>
  <si>
    <t>G31802</t>
  </si>
  <si>
    <t>Aspang-Markt</t>
  </si>
  <si>
    <t>G31803</t>
  </si>
  <si>
    <t>Aspangberg-St. Peter</t>
  </si>
  <si>
    <t>G31804</t>
  </si>
  <si>
    <t>Breitenau</t>
  </si>
  <si>
    <t>G31805</t>
  </si>
  <si>
    <t>Breitenstein</t>
  </si>
  <si>
    <t>G31806</t>
  </si>
  <si>
    <t>Buchbach</t>
  </si>
  <si>
    <t>G31807</t>
  </si>
  <si>
    <t>Edlitz</t>
  </si>
  <si>
    <t>G31808</t>
  </si>
  <si>
    <t>Enzenreith</t>
  </si>
  <si>
    <t>G31809</t>
  </si>
  <si>
    <t>Feistritz am Wechsel</t>
  </si>
  <si>
    <t>G31810</t>
  </si>
  <si>
    <t>Gloggnitz</t>
  </si>
  <si>
    <t>G31811</t>
  </si>
  <si>
    <t>Grafenbach-St. Valentin</t>
  </si>
  <si>
    <t>G31812</t>
  </si>
  <si>
    <t>Grimmenstein</t>
  </si>
  <si>
    <t>G31813</t>
  </si>
  <si>
    <t>Grünbach am Schneeberg</t>
  </si>
  <si>
    <t>G31814</t>
  </si>
  <si>
    <t>Kirchberg am Wechsel</t>
  </si>
  <si>
    <t>G31815</t>
  </si>
  <si>
    <t>Mönichkirchen</t>
  </si>
  <si>
    <t>G31817</t>
  </si>
  <si>
    <t>Natschbach-Loipersbach</t>
  </si>
  <si>
    <t>G31818</t>
  </si>
  <si>
    <t>G31820</t>
  </si>
  <si>
    <t>Otterthal</t>
  </si>
  <si>
    <t>G31821</t>
  </si>
  <si>
    <t>Payerbach</t>
  </si>
  <si>
    <t>G31823</t>
  </si>
  <si>
    <t>Pitten</t>
  </si>
  <si>
    <t>G31825</t>
  </si>
  <si>
    <t>Prigglitz</t>
  </si>
  <si>
    <t>G31826</t>
  </si>
  <si>
    <t>Puchberg am Schneeberg</t>
  </si>
  <si>
    <t>G31827</t>
  </si>
  <si>
    <t>Raach am Hochgebirge</t>
  </si>
  <si>
    <t>G31829</t>
  </si>
  <si>
    <t>Reichenau an der Rax</t>
  </si>
  <si>
    <t>G31830</t>
  </si>
  <si>
    <t>St. Corona am Wechsel</t>
  </si>
  <si>
    <t>G31831</t>
  </si>
  <si>
    <t>St. Egyden am Steinfeld</t>
  </si>
  <si>
    <t>G31832</t>
  </si>
  <si>
    <t>Scheiblingkirchen-Thernberg</t>
  </si>
  <si>
    <t>G31833</t>
  </si>
  <si>
    <t>Schottwien</t>
  </si>
  <si>
    <t>G31834</t>
  </si>
  <si>
    <t>Schrattenbach</t>
  </si>
  <si>
    <t>G31835</t>
  </si>
  <si>
    <t>Schwarzau am Steinfeld</t>
  </si>
  <si>
    <t>G31836</t>
  </si>
  <si>
    <t>Schwarzau im Gebirge</t>
  </si>
  <si>
    <t>G31837</t>
  </si>
  <si>
    <t>Seebenstein</t>
  </si>
  <si>
    <t>G31838</t>
  </si>
  <si>
    <t>Semmering</t>
  </si>
  <si>
    <t>G31839</t>
  </si>
  <si>
    <t>Ternitz</t>
  </si>
  <si>
    <t>G31840</t>
  </si>
  <si>
    <t>Thomasberg</t>
  </si>
  <si>
    <t>G31841</t>
  </si>
  <si>
    <t>Trattenbach</t>
  </si>
  <si>
    <t>G31842</t>
  </si>
  <si>
    <t>Bürg-Vöstenhof</t>
  </si>
  <si>
    <t>G31843</t>
  </si>
  <si>
    <t>Warth</t>
  </si>
  <si>
    <t>G31844</t>
  </si>
  <si>
    <t>Wartmannstetten</t>
  </si>
  <si>
    <t>G31845</t>
  </si>
  <si>
    <t>Willendorf</t>
  </si>
  <si>
    <t>G31846</t>
  </si>
  <si>
    <t>Wimpassing im Schwarzatale</t>
  </si>
  <si>
    <t>G31847</t>
  </si>
  <si>
    <t>Würflach</t>
  </si>
  <si>
    <t>G31848</t>
  </si>
  <si>
    <t>Zöbern</t>
  </si>
  <si>
    <t>G31849</t>
  </si>
  <si>
    <t>Höflein an der Hohen Wand</t>
  </si>
  <si>
    <t>G31899</t>
  </si>
  <si>
    <t>Wahlkarten - Neunkirchen</t>
  </si>
  <si>
    <t>G31900</t>
  </si>
  <si>
    <t>Sankt Pölten(Land)</t>
  </si>
  <si>
    <t>G31901</t>
  </si>
  <si>
    <t>Altlengbach</t>
  </si>
  <si>
    <t>G31902</t>
  </si>
  <si>
    <t>Asperhofen</t>
  </si>
  <si>
    <t>G31903</t>
  </si>
  <si>
    <t>Böheimkirchen</t>
  </si>
  <si>
    <t>G31904</t>
  </si>
  <si>
    <t>Brand-Laaben</t>
  </si>
  <si>
    <t>G31905</t>
  </si>
  <si>
    <t>Eichgraben</t>
  </si>
  <si>
    <t>G31906</t>
  </si>
  <si>
    <t>Frankenfels</t>
  </si>
  <si>
    <t>G31907</t>
  </si>
  <si>
    <t>Gerersdorf</t>
  </si>
  <si>
    <t>G31909</t>
  </si>
  <si>
    <t>Hofstetten-Grünau</t>
  </si>
  <si>
    <t>G31910</t>
  </si>
  <si>
    <t>Hafnerbach</t>
  </si>
  <si>
    <t>G31911</t>
  </si>
  <si>
    <t>Haunoldstein</t>
  </si>
  <si>
    <t>G31912</t>
  </si>
  <si>
    <t>Herzogenburg</t>
  </si>
  <si>
    <t>G31913</t>
  </si>
  <si>
    <t>Inzersdorf-Getzersdorf</t>
  </si>
  <si>
    <t>G31915</t>
  </si>
  <si>
    <t>Kapelln</t>
  </si>
  <si>
    <t>G31916</t>
  </si>
  <si>
    <t>Karlstetten</t>
  </si>
  <si>
    <t>G31917</t>
  </si>
  <si>
    <t>Kasten bei Böheimkirchen</t>
  </si>
  <si>
    <t>G31918</t>
  </si>
  <si>
    <t>Kirchberg an der Pielach</t>
  </si>
  <si>
    <t>G31919</t>
  </si>
  <si>
    <t>Kirchstetten</t>
  </si>
  <si>
    <t>G31920</t>
  </si>
  <si>
    <t>Loich</t>
  </si>
  <si>
    <t>G31921</t>
  </si>
  <si>
    <t>Maria-Anzbach</t>
  </si>
  <si>
    <t>G31922</t>
  </si>
  <si>
    <t>Markersdorf-Haindorf</t>
  </si>
  <si>
    <t>G31923</t>
  </si>
  <si>
    <t>Michelbach</t>
  </si>
  <si>
    <t>G31925</t>
  </si>
  <si>
    <t>Neidling</t>
  </si>
  <si>
    <t>G31926</t>
  </si>
  <si>
    <t>Neulengbach</t>
  </si>
  <si>
    <t>G31927</t>
  </si>
  <si>
    <t>Neustift-Innermanzing</t>
  </si>
  <si>
    <t>G31928</t>
  </si>
  <si>
    <t>Nußdorf ob der Traisen</t>
  </si>
  <si>
    <t>G31929</t>
  </si>
  <si>
    <t>Ober-Grafendorf</t>
  </si>
  <si>
    <t>G31930</t>
  </si>
  <si>
    <t>Obritzberg-Rust</t>
  </si>
  <si>
    <t>G31932</t>
  </si>
  <si>
    <t>Prinzersdorf</t>
  </si>
  <si>
    <t>G31934</t>
  </si>
  <si>
    <t>Pyhra</t>
  </si>
  <si>
    <t>G31935</t>
  </si>
  <si>
    <t>Rabenstein an der Pielach</t>
  </si>
  <si>
    <t>G31938</t>
  </si>
  <si>
    <t>St. Margarethen an der Sierning</t>
  </si>
  <si>
    <t>G31939</t>
  </si>
  <si>
    <t>Schwarzenbach an der Pielach</t>
  </si>
  <si>
    <t>G31940</t>
  </si>
  <si>
    <t>Statzendorf</t>
  </si>
  <si>
    <t>G31941</t>
  </si>
  <si>
    <t>Stössing</t>
  </si>
  <si>
    <t>G31943</t>
  </si>
  <si>
    <t>Traismauer</t>
  </si>
  <si>
    <t>G31945</t>
  </si>
  <si>
    <t>Weinburg</t>
  </si>
  <si>
    <t>G31946</t>
  </si>
  <si>
    <t>Perschling</t>
  </si>
  <si>
    <t>G31947</t>
  </si>
  <si>
    <t>Wilhelmsburg</t>
  </si>
  <si>
    <t>G31948</t>
  </si>
  <si>
    <t>Wölbling</t>
  </si>
  <si>
    <t>G31999</t>
  </si>
  <si>
    <t>Wahlkarten - Sankt Pölten(Land)</t>
  </si>
  <si>
    <t>G32000</t>
  </si>
  <si>
    <t>Scheibbs</t>
  </si>
  <si>
    <t>G32001</t>
  </si>
  <si>
    <t>Gaming</t>
  </si>
  <si>
    <t>G32002</t>
  </si>
  <si>
    <t>Göstling an der Ybbs</t>
  </si>
  <si>
    <t>G32003</t>
  </si>
  <si>
    <t>Gresten</t>
  </si>
  <si>
    <t>G32004</t>
  </si>
  <si>
    <t>Gresten-Land</t>
  </si>
  <si>
    <t>G32005</t>
  </si>
  <si>
    <t>Lunz am See</t>
  </si>
  <si>
    <t>G32006</t>
  </si>
  <si>
    <t>Oberndorf an der Melk</t>
  </si>
  <si>
    <t>G32007</t>
  </si>
  <si>
    <t>Puchenstuben</t>
  </si>
  <si>
    <t>G32008</t>
  </si>
  <si>
    <t>Purgstall an der Erlauf</t>
  </si>
  <si>
    <t>G32009</t>
  </si>
  <si>
    <t>Randegg</t>
  </si>
  <si>
    <t>G32010</t>
  </si>
  <si>
    <t>Reinsberg</t>
  </si>
  <si>
    <t>G32011</t>
  </si>
  <si>
    <t>St. Anton an der Jeßnitz</t>
  </si>
  <si>
    <t>G32012</t>
  </si>
  <si>
    <t>St. Georgen an der Leys</t>
  </si>
  <si>
    <t>G32013</t>
  </si>
  <si>
    <t>G32014</t>
  </si>
  <si>
    <t>Steinakirchen am Forst</t>
  </si>
  <si>
    <t>G32015</t>
  </si>
  <si>
    <t>Wang</t>
  </si>
  <si>
    <t>G32016</t>
  </si>
  <si>
    <t>Wieselburg</t>
  </si>
  <si>
    <t>G32017</t>
  </si>
  <si>
    <t>Wieselburg-Land</t>
  </si>
  <si>
    <t>G32018</t>
  </si>
  <si>
    <t>Wolfpassing</t>
  </si>
  <si>
    <t>G32099</t>
  </si>
  <si>
    <t>Wahlkarten - Scheibbs</t>
  </si>
  <si>
    <t>G32100</t>
  </si>
  <si>
    <t>Tulln</t>
  </si>
  <si>
    <t>G32101</t>
  </si>
  <si>
    <t>Absdorf</t>
  </si>
  <si>
    <t>G32104</t>
  </si>
  <si>
    <t>Atzenbrugg</t>
  </si>
  <si>
    <t>G32106</t>
  </si>
  <si>
    <t>Fels am Wagram</t>
  </si>
  <si>
    <t>G32107</t>
  </si>
  <si>
    <t>Grafenwörth</t>
  </si>
  <si>
    <t>G32109</t>
  </si>
  <si>
    <t>Großriedenthal</t>
  </si>
  <si>
    <t>G32110</t>
  </si>
  <si>
    <t>Großweikersdorf</t>
  </si>
  <si>
    <t>G32112</t>
  </si>
  <si>
    <t>Judenau-Baumgarten</t>
  </si>
  <si>
    <t>G32114</t>
  </si>
  <si>
    <t>Kirchberg am Wagram</t>
  </si>
  <si>
    <t>G32115</t>
  </si>
  <si>
    <t>Königsbrunn am Wagram</t>
  </si>
  <si>
    <t>G32116</t>
  </si>
  <si>
    <t>Königstetten</t>
  </si>
  <si>
    <t>G32119</t>
  </si>
  <si>
    <t>Langenrohr</t>
  </si>
  <si>
    <t>G32120</t>
  </si>
  <si>
    <t>Michelhausen</t>
  </si>
  <si>
    <t>G32131</t>
  </si>
  <si>
    <t>Sieghartskirchen</t>
  </si>
  <si>
    <t>G32132</t>
  </si>
  <si>
    <t>Sitzenberg-Reidling</t>
  </si>
  <si>
    <t>G32134</t>
  </si>
  <si>
    <t>Tulbing</t>
  </si>
  <si>
    <t>G32135</t>
  </si>
  <si>
    <t>Tulln an der Donau</t>
  </si>
  <si>
    <t>G32139</t>
  </si>
  <si>
    <t>Würmla</t>
  </si>
  <si>
    <t>G32140</t>
  </si>
  <si>
    <t>Zeiselmauer-Wolfpassing</t>
  </si>
  <si>
    <t>G32141</t>
  </si>
  <si>
    <t>Zwentendorf an der Donau</t>
  </si>
  <si>
    <t>G32142</t>
  </si>
  <si>
    <t>St. Andrä-Wördern</t>
  </si>
  <si>
    <t>G32143</t>
  </si>
  <si>
    <t>Muckendorf-Wipfing</t>
  </si>
  <si>
    <t>G32199</t>
  </si>
  <si>
    <t>Wahlkarten - Tulln</t>
  </si>
  <si>
    <t>G32200</t>
  </si>
  <si>
    <t>Waidhofen an der Thaya</t>
  </si>
  <si>
    <t>G32202</t>
  </si>
  <si>
    <t>Dietmanns</t>
  </si>
  <si>
    <t>G32203</t>
  </si>
  <si>
    <t>Dobersberg</t>
  </si>
  <si>
    <t>G32206</t>
  </si>
  <si>
    <t>Gastern</t>
  </si>
  <si>
    <t>G32207</t>
  </si>
  <si>
    <t>Groß-Siegharts</t>
  </si>
  <si>
    <t>G32209</t>
  </si>
  <si>
    <t>Karlstein an der Thaya</t>
  </si>
  <si>
    <t>G32210</t>
  </si>
  <si>
    <t>Kautzen</t>
  </si>
  <si>
    <t>G32212</t>
  </si>
  <si>
    <t>Ludweis-Aigen</t>
  </si>
  <si>
    <t>G32214</t>
  </si>
  <si>
    <t>Pfaffenschlag bei Waidhofen a.d.Thaya</t>
  </si>
  <si>
    <t>G32216</t>
  </si>
  <si>
    <t>Raabs an der Thaya</t>
  </si>
  <si>
    <t>G32217</t>
  </si>
  <si>
    <t>Thaya</t>
  </si>
  <si>
    <t>G32219</t>
  </si>
  <si>
    <t>Vitis</t>
  </si>
  <si>
    <t>G32220</t>
  </si>
  <si>
    <t>G32221</t>
  </si>
  <si>
    <t>Waidhofen an der Thaya-Land</t>
  </si>
  <si>
    <t>G32222</t>
  </si>
  <si>
    <t>Waldkirchen an der Thaya</t>
  </si>
  <si>
    <t>G32223</t>
  </si>
  <si>
    <t>Windigsteig</t>
  </si>
  <si>
    <t>G32299</t>
  </si>
  <si>
    <t>Wahlkarten - Waidhofen an der Thaya</t>
  </si>
  <si>
    <t>G32300</t>
  </si>
  <si>
    <t>Wiener Neustadt(Land)</t>
  </si>
  <si>
    <t>G32301</t>
  </si>
  <si>
    <t>Bad Fischau-Brunn</t>
  </si>
  <si>
    <t>G32302</t>
  </si>
  <si>
    <t>Bad Schönau</t>
  </si>
  <si>
    <t>G32304</t>
  </si>
  <si>
    <t>Ebenfurth</t>
  </si>
  <si>
    <t>G32305</t>
  </si>
  <si>
    <t>Eggendorf</t>
  </si>
  <si>
    <t>G32306</t>
  </si>
  <si>
    <t>Bad Erlach</t>
  </si>
  <si>
    <t>G32307</t>
  </si>
  <si>
    <t>Felixdorf</t>
  </si>
  <si>
    <t>G32308</t>
  </si>
  <si>
    <t>Gutenstein</t>
  </si>
  <si>
    <t>G32309</t>
  </si>
  <si>
    <t>Hochneukirchen-Gschaidt</t>
  </si>
  <si>
    <t>G32310</t>
  </si>
  <si>
    <t>Hochwolkersdorf</t>
  </si>
  <si>
    <t>G32311</t>
  </si>
  <si>
    <t>Hohe Wand</t>
  </si>
  <si>
    <t>G32312</t>
  </si>
  <si>
    <t>Hollenthon</t>
  </si>
  <si>
    <t>G32313</t>
  </si>
  <si>
    <t>Katzelsdorf</t>
  </si>
  <si>
    <t>G32314</t>
  </si>
  <si>
    <t>Kirchschlag in der Buckligen Welt</t>
  </si>
  <si>
    <t>G32315</t>
  </si>
  <si>
    <t>Krumbach</t>
  </si>
  <si>
    <t>G32316</t>
  </si>
  <si>
    <t>Lanzenkirchen</t>
  </si>
  <si>
    <t>G32317</t>
  </si>
  <si>
    <t>Lichtenegg</t>
  </si>
  <si>
    <t>G32318</t>
  </si>
  <si>
    <t>Lichtenwörth</t>
  </si>
  <si>
    <t>G32319</t>
  </si>
  <si>
    <t>Markt Piesting</t>
  </si>
  <si>
    <t>G32320</t>
  </si>
  <si>
    <t>Matzendorf-Hölles</t>
  </si>
  <si>
    <t>G32321</t>
  </si>
  <si>
    <t>Miesenbach</t>
  </si>
  <si>
    <t>G32322</t>
  </si>
  <si>
    <t>Muggendorf</t>
  </si>
  <si>
    <t>G32323</t>
  </si>
  <si>
    <t>Pernitz</t>
  </si>
  <si>
    <t>G32324</t>
  </si>
  <si>
    <t>Rohr im Gebirge</t>
  </si>
  <si>
    <t>G32325</t>
  </si>
  <si>
    <t>Bromberg</t>
  </si>
  <si>
    <t>G32326</t>
  </si>
  <si>
    <t>Schwarzenbach</t>
  </si>
  <si>
    <t>G32327</t>
  </si>
  <si>
    <t>Sollenau</t>
  </si>
  <si>
    <t>G32330</t>
  </si>
  <si>
    <t>Theresienfeld</t>
  </si>
  <si>
    <t>G32331</t>
  </si>
  <si>
    <t>Waidmannsfeld</t>
  </si>
  <si>
    <t>G32332</t>
  </si>
  <si>
    <t>Waldegg</t>
  </si>
  <si>
    <t>G32333</t>
  </si>
  <si>
    <t>Walpersbach</t>
  </si>
  <si>
    <t>G32334</t>
  </si>
  <si>
    <t>Weikersdorf am Steinfelde</t>
  </si>
  <si>
    <t>G32335</t>
  </si>
  <si>
    <t>Wiesmath</t>
  </si>
  <si>
    <t>G32336</t>
  </si>
  <si>
    <t>Winzendorf-Muthmannsdorf</t>
  </si>
  <si>
    <t>G32337</t>
  </si>
  <si>
    <t>Wöllersdorf-Steinabrückl</t>
  </si>
  <si>
    <t>G32338</t>
  </si>
  <si>
    <t>Zillingdorf</t>
  </si>
  <si>
    <t>G32399</t>
  </si>
  <si>
    <t>Wahlkarten - Wiener Neustadt(Land)</t>
  </si>
  <si>
    <t>G32400</t>
  </si>
  <si>
    <t>Wien-Umgebung</t>
  </si>
  <si>
    <t>G32401</t>
  </si>
  <si>
    <t>Ebergassing</t>
  </si>
  <si>
    <t>G32402</t>
  </si>
  <si>
    <t>Fischamend</t>
  </si>
  <si>
    <t>G32403</t>
  </si>
  <si>
    <t>Gablitz</t>
  </si>
  <si>
    <t>G32404</t>
  </si>
  <si>
    <t>Gerasdorf bei Wien</t>
  </si>
  <si>
    <t>G32405</t>
  </si>
  <si>
    <t>Gramatneusiedl</t>
  </si>
  <si>
    <t>G32406</t>
  </si>
  <si>
    <t>Himberg</t>
  </si>
  <si>
    <t>G32407</t>
  </si>
  <si>
    <t>Klein-Neusiedl</t>
  </si>
  <si>
    <t>G32408</t>
  </si>
  <si>
    <t>Klosterneuburg</t>
  </si>
  <si>
    <t>G32409</t>
  </si>
  <si>
    <t>Lanzendorf</t>
  </si>
  <si>
    <t>G32410</t>
  </si>
  <si>
    <t>Leopoldsdorf</t>
  </si>
  <si>
    <t>G32411</t>
  </si>
  <si>
    <t>Maria-Lanzendorf</t>
  </si>
  <si>
    <t>G32412</t>
  </si>
  <si>
    <t>Mauerbach</t>
  </si>
  <si>
    <t>G32413</t>
  </si>
  <si>
    <t>Moosbrunn</t>
  </si>
  <si>
    <t>G32415</t>
  </si>
  <si>
    <t>Pressbaum</t>
  </si>
  <si>
    <t>G32416</t>
  </si>
  <si>
    <t>Purkersdorf</t>
  </si>
  <si>
    <t>G32417</t>
  </si>
  <si>
    <t>Rauchenwarth</t>
  </si>
  <si>
    <t>G32418</t>
  </si>
  <si>
    <t>Schwadorf</t>
  </si>
  <si>
    <t>G32419</t>
  </si>
  <si>
    <t>Schwechat</t>
  </si>
  <si>
    <t>G32421</t>
  </si>
  <si>
    <t>Tullnerbach</t>
  </si>
  <si>
    <t>G32423</t>
  </si>
  <si>
    <t>Wolfsgraben</t>
  </si>
  <si>
    <t>G32424</t>
  </si>
  <si>
    <t>Zwölfaxing</t>
  </si>
  <si>
    <t>G32499</t>
  </si>
  <si>
    <t>Wahlkarten - Wien-Umgebung</t>
  </si>
  <si>
    <t>G32500</t>
  </si>
  <si>
    <t>Zwettl</t>
  </si>
  <si>
    <t>G32501</t>
  </si>
  <si>
    <t>Allentsteig</t>
  </si>
  <si>
    <t>G32502</t>
  </si>
  <si>
    <t>Arbesbach</t>
  </si>
  <si>
    <t>G32503</t>
  </si>
  <si>
    <t>Bärnkopf</t>
  </si>
  <si>
    <t>G32504</t>
  </si>
  <si>
    <t>Echsenbach</t>
  </si>
  <si>
    <t>G32505</t>
  </si>
  <si>
    <t>Göpfritz an der Wild</t>
  </si>
  <si>
    <t>G32506</t>
  </si>
  <si>
    <t>Grafenschlag</t>
  </si>
  <si>
    <t>G32508</t>
  </si>
  <si>
    <t>Groß Gerungs</t>
  </si>
  <si>
    <t>G32509</t>
  </si>
  <si>
    <t>Großgöttfritz</t>
  </si>
  <si>
    <t>G32511</t>
  </si>
  <si>
    <t>Gutenbrunn</t>
  </si>
  <si>
    <t>G32514</t>
  </si>
  <si>
    <t>Kirchschlag</t>
  </si>
  <si>
    <t>G32515</t>
  </si>
  <si>
    <t>Kottes-Purk</t>
  </si>
  <si>
    <t>G32516</t>
  </si>
  <si>
    <t>Langschlag</t>
  </si>
  <si>
    <t>G32517</t>
  </si>
  <si>
    <t>Martinsberg</t>
  </si>
  <si>
    <t>G32518</t>
  </si>
  <si>
    <t>Ottenschlag</t>
  </si>
  <si>
    <t>G32519</t>
  </si>
  <si>
    <t>Altmelon</t>
  </si>
  <si>
    <t>G32520</t>
  </si>
  <si>
    <t>Pölla</t>
  </si>
  <si>
    <t>G32521</t>
  </si>
  <si>
    <t>Rappottenstein</t>
  </si>
  <si>
    <t>G32522</t>
  </si>
  <si>
    <t>Sallingberg</t>
  </si>
  <si>
    <t>G32523</t>
  </si>
  <si>
    <t>Schönbach</t>
  </si>
  <si>
    <t>G32524</t>
  </si>
  <si>
    <t>Schwarzenau</t>
  </si>
  <si>
    <t>G32525</t>
  </si>
  <si>
    <t>Schweiggers</t>
  </si>
  <si>
    <t>G32528</t>
  </si>
  <si>
    <t>Bad Traunstein</t>
  </si>
  <si>
    <t>G32529</t>
  </si>
  <si>
    <t>Waldhausen</t>
  </si>
  <si>
    <t>G32530</t>
  </si>
  <si>
    <t>Zwettl-Niederösterreich</t>
  </si>
  <si>
    <t>G32599</t>
  </si>
  <si>
    <t>Wahlkarten - Zwettl</t>
  </si>
  <si>
    <t>G40000</t>
  </si>
  <si>
    <t>Oberösterreich</t>
  </si>
  <si>
    <t>G4A000</t>
  </si>
  <si>
    <t>Linz und Umgebung</t>
  </si>
  <si>
    <t>G4B000</t>
  </si>
  <si>
    <t>Innviertel</t>
  </si>
  <si>
    <t>G4C000</t>
  </si>
  <si>
    <t>Hausruckviertel</t>
  </si>
  <si>
    <t>G4D000</t>
  </si>
  <si>
    <t>Traunviertel</t>
  </si>
  <si>
    <t>G4E000</t>
  </si>
  <si>
    <t>Mühlviertel</t>
  </si>
  <si>
    <t>G40099</t>
  </si>
  <si>
    <t>Wahlkarten - Oberösterreich</t>
  </si>
  <si>
    <t>G40100</t>
  </si>
  <si>
    <t>Linz(Stadt)</t>
  </si>
  <si>
    <t>G40101</t>
  </si>
  <si>
    <t>Linz</t>
  </si>
  <si>
    <t>G40199</t>
  </si>
  <si>
    <t>Wahlkarten - Linz(Stadt</t>
  </si>
  <si>
    <t>G40200</t>
  </si>
  <si>
    <t>Steyr(Stadt)</t>
  </si>
  <si>
    <t>G40201</t>
  </si>
  <si>
    <t>Steyr</t>
  </si>
  <si>
    <t>G40299</t>
  </si>
  <si>
    <t>Wahlkarten - Steyr(Stadt)</t>
  </si>
  <si>
    <t>G40300</t>
  </si>
  <si>
    <t>Wels(Stadt)</t>
  </si>
  <si>
    <t>G40301</t>
  </si>
  <si>
    <t>Wels</t>
  </si>
  <si>
    <t>G40399</t>
  </si>
  <si>
    <t>Wahlkarten - Wels(Stadt)</t>
  </si>
  <si>
    <t>G40400</t>
  </si>
  <si>
    <t>Braunau am Inn</t>
  </si>
  <si>
    <t>G40401</t>
  </si>
  <si>
    <t>Altheim</t>
  </si>
  <si>
    <t>G40402</t>
  </si>
  <si>
    <t>Aspach</t>
  </si>
  <si>
    <t>G40403</t>
  </si>
  <si>
    <t>Auerbach</t>
  </si>
  <si>
    <t>G40404</t>
  </si>
  <si>
    <t>G40405</t>
  </si>
  <si>
    <t>Burgkirchen</t>
  </si>
  <si>
    <t>G40406</t>
  </si>
  <si>
    <t>Eggelsberg</t>
  </si>
  <si>
    <t>G40407</t>
  </si>
  <si>
    <t>Feldkirchen bei Mattighofen</t>
  </si>
  <si>
    <t>G40408</t>
  </si>
  <si>
    <t>Franking</t>
  </si>
  <si>
    <t>G40409</t>
  </si>
  <si>
    <t>Geretsberg</t>
  </si>
  <si>
    <t>G40410</t>
  </si>
  <si>
    <t>Gilgenberg am Weilhart</t>
  </si>
  <si>
    <t>G40411</t>
  </si>
  <si>
    <t>Haigermoos</t>
  </si>
  <si>
    <t>G40412</t>
  </si>
  <si>
    <t>Handenberg</t>
  </si>
  <si>
    <t>G40413</t>
  </si>
  <si>
    <t>Helpfau-Uttendorf</t>
  </si>
  <si>
    <t>G40414</t>
  </si>
  <si>
    <t>Hochburg-Ach</t>
  </si>
  <si>
    <t>G40415</t>
  </si>
  <si>
    <t>Höhnhart</t>
  </si>
  <si>
    <t>G40416</t>
  </si>
  <si>
    <t>Jeging</t>
  </si>
  <si>
    <t>G40417</t>
  </si>
  <si>
    <t>Kirchberg bei Mattighofen</t>
  </si>
  <si>
    <t>G40418</t>
  </si>
  <si>
    <t>Lengau</t>
  </si>
  <si>
    <t>G40419</t>
  </si>
  <si>
    <t>Lochen am See</t>
  </si>
  <si>
    <t>G40420</t>
  </si>
  <si>
    <t>Maria Schmolln</t>
  </si>
  <si>
    <t>G40421</t>
  </si>
  <si>
    <t>Mattighofen</t>
  </si>
  <si>
    <t>G40422</t>
  </si>
  <si>
    <t>Mauerkirchen</t>
  </si>
  <si>
    <t>G40423</t>
  </si>
  <si>
    <t>Mining</t>
  </si>
  <si>
    <t>G40424</t>
  </si>
  <si>
    <t>Moosbach</t>
  </si>
  <si>
    <t>G40425</t>
  </si>
  <si>
    <t>Moosdorf</t>
  </si>
  <si>
    <t>G40426</t>
  </si>
  <si>
    <t>Munderfing</t>
  </si>
  <si>
    <t>G40427</t>
  </si>
  <si>
    <t>Neukirchen an der Enknach</t>
  </si>
  <si>
    <t>G40428</t>
  </si>
  <si>
    <t>Ostermiething</t>
  </si>
  <si>
    <t>G40429</t>
  </si>
  <si>
    <t>Palting</t>
  </si>
  <si>
    <t>G40430</t>
  </si>
  <si>
    <t>Perwang am Grabensee</t>
  </si>
  <si>
    <t>G40431</t>
  </si>
  <si>
    <t>Pfaffstätt</t>
  </si>
  <si>
    <t>G40432</t>
  </si>
  <si>
    <t>Pischelsdorf am Engelbach</t>
  </si>
  <si>
    <t>G40433</t>
  </si>
  <si>
    <t>Polling im Innkreis</t>
  </si>
  <si>
    <t>G40434</t>
  </si>
  <si>
    <t>Roßbach</t>
  </si>
  <si>
    <t>G40435</t>
  </si>
  <si>
    <t>Sankt Georgen am Fillmannsbach</t>
  </si>
  <si>
    <t>G40436</t>
  </si>
  <si>
    <t>Sankt Johann am Walde</t>
  </si>
  <si>
    <t>G40437</t>
  </si>
  <si>
    <t>Sankt Pantaleon</t>
  </si>
  <si>
    <t>G40438</t>
  </si>
  <si>
    <t>Sankt Peter am Hart</t>
  </si>
  <si>
    <t>G40439</t>
  </si>
  <si>
    <t>Sankt Radegund</t>
  </si>
  <si>
    <t>G40440</t>
  </si>
  <si>
    <t>Sankt Veit im Innkreis</t>
  </si>
  <si>
    <t>G40441</t>
  </si>
  <si>
    <t>Schalchen</t>
  </si>
  <si>
    <t>G40442</t>
  </si>
  <si>
    <t>Schwand im Innkreis</t>
  </si>
  <si>
    <t>G40443</t>
  </si>
  <si>
    <t>Tarsdorf</t>
  </si>
  <si>
    <t>G40444</t>
  </si>
  <si>
    <t>Treubach</t>
  </si>
  <si>
    <t>G40445</t>
  </si>
  <si>
    <t>Überackern</t>
  </si>
  <si>
    <t>G40446</t>
  </si>
  <si>
    <t>Weng im Innkreis</t>
  </si>
  <si>
    <t>G40499</t>
  </si>
  <si>
    <t>Wahlkarten - Braunau am Inn</t>
  </si>
  <si>
    <t>G40500</t>
  </si>
  <si>
    <t>Eferding</t>
  </si>
  <si>
    <t>G40501</t>
  </si>
  <si>
    <t>Alkoven</t>
  </si>
  <si>
    <t>G40502</t>
  </si>
  <si>
    <t>Aschach an der Donau</t>
  </si>
  <si>
    <t>G40503</t>
  </si>
  <si>
    <t>G40504</t>
  </si>
  <si>
    <t>Fraham</t>
  </si>
  <si>
    <t>G40505</t>
  </si>
  <si>
    <t>Haibach ob der Donau</t>
  </si>
  <si>
    <t>G40506</t>
  </si>
  <si>
    <t>Hartkirchen</t>
  </si>
  <si>
    <t>G40507</t>
  </si>
  <si>
    <t>Hinzenbach</t>
  </si>
  <si>
    <t>G40508</t>
  </si>
  <si>
    <t>Prambachkirchen</t>
  </si>
  <si>
    <t>G40509</t>
  </si>
  <si>
    <t>Pupping</t>
  </si>
  <si>
    <t>G40510</t>
  </si>
  <si>
    <t>Sankt Marienkirchen an der Polsenz</t>
  </si>
  <si>
    <t>G40511</t>
  </si>
  <si>
    <t>Scharten</t>
  </si>
  <si>
    <t>G40512</t>
  </si>
  <si>
    <t>Stroheim</t>
  </si>
  <si>
    <t>G40599</t>
  </si>
  <si>
    <t>Wahlkarten - Eferding</t>
  </si>
  <si>
    <t>G40600</t>
  </si>
  <si>
    <t>Freistadt</t>
  </si>
  <si>
    <t>G40601</t>
  </si>
  <si>
    <t>G40602</t>
  </si>
  <si>
    <t>Grünbach</t>
  </si>
  <si>
    <t>G40603</t>
  </si>
  <si>
    <t>Gutau</t>
  </si>
  <si>
    <t>G40604</t>
  </si>
  <si>
    <t>Hagenberg im Mühlkreis</t>
  </si>
  <si>
    <t>G40605</t>
  </si>
  <si>
    <t>Hirschbach im Mühlkreis</t>
  </si>
  <si>
    <t>G40606</t>
  </si>
  <si>
    <t>Kaltenberg</t>
  </si>
  <si>
    <t>G40607</t>
  </si>
  <si>
    <t>Kefermarkt</t>
  </si>
  <si>
    <t>G40608</t>
  </si>
  <si>
    <t>Königswiesen</t>
  </si>
  <si>
    <t>G40609</t>
  </si>
  <si>
    <t>Lasberg</t>
  </si>
  <si>
    <t>G40610</t>
  </si>
  <si>
    <t>Leopoldschlag</t>
  </si>
  <si>
    <t>G40611</t>
  </si>
  <si>
    <t>Liebenau</t>
  </si>
  <si>
    <t>G40612</t>
  </si>
  <si>
    <t>Neumarkt im Mühlkreis</t>
  </si>
  <si>
    <t>G40613</t>
  </si>
  <si>
    <t>Pierbach</t>
  </si>
  <si>
    <t>G40614</t>
  </si>
  <si>
    <t>Pregarten</t>
  </si>
  <si>
    <t>G40615</t>
  </si>
  <si>
    <t>Rainbach im Mühlkreis</t>
  </si>
  <si>
    <t>G40616</t>
  </si>
  <si>
    <t>Sandl</t>
  </si>
  <si>
    <t>G40617</t>
  </si>
  <si>
    <t>Sankt Leonhard bei Freistadt</t>
  </si>
  <si>
    <t>G40618</t>
  </si>
  <si>
    <t>Sankt Oswald bei Freistadt</t>
  </si>
  <si>
    <t>G40619</t>
  </si>
  <si>
    <t>Schönau im Mühlkreis</t>
  </si>
  <si>
    <t>G40620</t>
  </si>
  <si>
    <t>Tragwein</t>
  </si>
  <si>
    <t>G40621</t>
  </si>
  <si>
    <t>Unterweißenbach</t>
  </si>
  <si>
    <t>G40622</t>
  </si>
  <si>
    <t>Unterweitersdorf</t>
  </si>
  <si>
    <t>G40623</t>
  </si>
  <si>
    <t>Waldburg</t>
  </si>
  <si>
    <t>G40624</t>
  </si>
  <si>
    <t>Wartberg ob der Aist</t>
  </si>
  <si>
    <t>G40625</t>
  </si>
  <si>
    <t>Weitersfelden</t>
  </si>
  <si>
    <t>G40626</t>
  </si>
  <si>
    <t>Windhaag bei Freistadt</t>
  </si>
  <si>
    <t>G40627</t>
  </si>
  <si>
    <t>Bad Zell</t>
  </si>
  <si>
    <t>G40699</t>
  </si>
  <si>
    <t>Wahlkarten - Freistadt</t>
  </si>
  <si>
    <t>G40700</t>
  </si>
  <si>
    <t>Gmunden</t>
  </si>
  <si>
    <t>G40701</t>
  </si>
  <si>
    <t>Altmünster</t>
  </si>
  <si>
    <t>G40702</t>
  </si>
  <si>
    <t>Bad Goisern am Hallstättersee</t>
  </si>
  <si>
    <t>G40703</t>
  </si>
  <si>
    <t>Bad Ischl</t>
  </si>
  <si>
    <t>G40704</t>
  </si>
  <si>
    <t>Ebensee</t>
  </si>
  <si>
    <t>G40705</t>
  </si>
  <si>
    <t>G40706</t>
  </si>
  <si>
    <t>Gosau</t>
  </si>
  <si>
    <t>G40707</t>
  </si>
  <si>
    <t>Grünau im Almtal</t>
  </si>
  <si>
    <t>G40708</t>
  </si>
  <si>
    <t>Gschwandt</t>
  </si>
  <si>
    <t>G40709</t>
  </si>
  <si>
    <t>Hallstatt</t>
  </si>
  <si>
    <t>G40710</t>
  </si>
  <si>
    <t>Kirchham</t>
  </si>
  <si>
    <t>G40711</t>
  </si>
  <si>
    <t>Laakirchen</t>
  </si>
  <si>
    <t>G40712</t>
  </si>
  <si>
    <t>Obertraun</t>
  </si>
  <si>
    <t>G40713</t>
  </si>
  <si>
    <t>Ohlsdorf</t>
  </si>
  <si>
    <t>G40714</t>
  </si>
  <si>
    <t>Pinsdorf</t>
  </si>
  <si>
    <t>G40715</t>
  </si>
  <si>
    <t>Roitham</t>
  </si>
  <si>
    <t>G40716</t>
  </si>
  <si>
    <t>Sankt Konrad</t>
  </si>
  <si>
    <t>G40717</t>
  </si>
  <si>
    <t>St. Wolfgang im Salzkammergut</t>
  </si>
  <si>
    <t>G40718</t>
  </si>
  <si>
    <t>Traunkirchen</t>
  </si>
  <si>
    <t>G40719</t>
  </si>
  <si>
    <t>Scharnstein</t>
  </si>
  <si>
    <t>G40720</t>
  </si>
  <si>
    <t>Vorchdorf</t>
  </si>
  <si>
    <t>G40799</t>
  </si>
  <si>
    <t>Wahlkarten - Gmunden</t>
  </si>
  <si>
    <t>G40800</t>
  </si>
  <si>
    <t>Grieskirchen</t>
  </si>
  <si>
    <t>G40801</t>
  </si>
  <si>
    <t>Aistersheim</t>
  </si>
  <si>
    <t>G40802</t>
  </si>
  <si>
    <t>Bad Schallerbach</t>
  </si>
  <si>
    <t>G40803</t>
  </si>
  <si>
    <t>Bruck-Waasen</t>
  </si>
  <si>
    <t>G40804</t>
  </si>
  <si>
    <t>Eschenau im Hausruckkreis</t>
  </si>
  <si>
    <t>G40805</t>
  </si>
  <si>
    <t>Gallspach</t>
  </si>
  <si>
    <t>G40806</t>
  </si>
  <si>
    <t>Gaspoltshofen</t>
  </si>
  <si>
    <t>G40807</t>
  </si>
  <si>
    <t>Geboltskirchen</t>
  </si>
  <si>
    <t>G40808</t>
  </si>
  <si>
    <t>G40809</t>
  </si>
  <si>
    <t>Haag am Hausruck</t>
  </si>
  <si>
    <t>G40810</t>
  </si>
  <si>
    <t>Heiligenberg</t>
  </si>
  <si>
    <t>G40811</t>
  </si>
  <si>
    <t>Hofkirchen an der Trattnach</t>
  </si>
  <si>
    <t>G40812</t>
  </si>
  <si>
    <t>Kallham</t>
  </si>
  <si>
    <t>G40813</t>
  </si>
  <si>
    <t>Kematen am Innbach</t>
  </si>
  <si>
    <t>G40814</t>
  </si>
  <si>
    <t>Meggenhofen</t>
  </si>
  <si>
    <t>G40815</t>
  </si>
  <si>
    <t>Michaelnbach</t>
  </si>
  <si>
    <t>G40816</t>
  </si>
  <si>
    <t>Natternbach</t>
  </si>
  <si>
    <t>G40817</t>
  </si>
  <si>
    <t>Neukirchen am Walde</t>
  </si>
  <si>
    <t>G40818</t>
  </si>
  <si>
    <t>Neumarkt im Hausruckkreis</t>
  </si>
  <si>
    <t>G40819</t>
  </si>
  <si>
    <t>Peuerbach</t>
  </si>
  <si>
    <t>G40820</t>
  </si>
  <si>
    <t>Pötting</t>
  </si>
  <si>
    <t>G40821</t>
  </si>
  <si>
    <t>Pollham</t>
  </si>
  <si>
    <t>G40822</t>
  </si>
  <si>
    <t>Pram</t>
  </si>
  <si>
    <t>G40823</t>
  </si>
  <si>
    <t>Rottenbach</t>
  </si>
  <si>
    <t>G40824</t>
  </si>
  <si>
    <t>St. Agatha</t>
  </si>
  <si>
    <t>G40825</t>
  </si>
  <si>
    <t>St. Georgen bei Grieskirchen</t>
  </si>
  <si>
    <t>G40826</t>
  </si>
  <si>
    <t>St. Thomas</t>
  </si>
  <si>
    <t>G40827</t>
  </si>
  <si>
    <t>Schlüßlberg</t>
  </si>
  <si>
    <t>G40828</t>
  </si>
  <si>
    <t>Steegen</t>
  </si>
  <si>
    <t>G40829</t>
  </si>
  <si>
    <t>Taufkirchen an der Trattnach</t>
  </si>
  <si>
    <t>G40830</t>
  </si>
  <si>
    <t>Tollet</t>
  </si>
  <si>
    <t>G40831</t>
  </si>
  <si>
    <t>Waizenkirchen</t>
  </si>
  <si>
    <t>G40832</t>
  </si>
  <si>
    <t>Wallern an der Trattnach</t>
  </si>
  <si>
    <t>G40833</t>
  </si>
  <si>
    <t>Weibern</t>
  </si>
  <si>
    <t>G40834</t>
  </si>
  <si>
    <t>Wendling</t>
  </si>
  <si>
    <t>G40899</t>
  </si>
  <si>
    <t>Wahlkarten - Grieskirchen</t>
  </si>
  <si>
    <t>G40900</t>
  </si>
  <si>
    <t>Kirchdorf an der Krems</t>
  </si>
  <si>
    <t>G40901</t>
  </si>
  <si>
    <t>Edlbach</t>
  </si>
  <si>
    <t>G40902</t>
  </si>
  <si>
    <t>Grünburg</t>
  </si>
  <si>
    <t>G40903</t>
  </si>
  <si>
    <t>Hinterstoder</t>
  </si>
  <si>
    <t>G40904</t>
  </si>
  <si>
    <t>Inzersdorf im Kremstal</t>
  </si>
  <si>
    <t>G40905</t>
  </si>
  <si>
    <t>G40906</t>
  </si>
  <si>
    <t>Klaus an der Pyhrnbahn</t>
  </si>
  <si>
    <t>G40907</t>
  </si>
  <si>
    <t>Kremsmünster</t>
  </si>
  <si>
    <t>G40908</t>
  </si>
  <si>
    <t>Micheldorf in Oberösterreich</t>
  </si>
  <si>
    <t>G40909</t>
  </si>
  <si>
    <t>Molln</t>
  </si>
  <si>
    <t>G40910</t>
  </si>
  <si>
    <t>Nußbach</t>
  </si>
  <si>
    <t>G40911</t>
  </si>
  <si>
    <t>Oberschlierbach</t>
  </si>
  <si>
    <t>G40912</t>
  </si>
  <si>
    <t>Pettenbach</t>
  </si>
  <si>
    <t>G40913</t>
  </si>
  <si>
    <t>Ried im Traunkreis</t>
  </si>
  <si>
    <t>G40914</t>
  </si>
  <si>
    <t>Rosenau am Hengstpaß</t>
  </si>
  <si>
    <t>G40915</t>
  </si>
  <si>
    <t>Roßleithen</t>
  </si>
  <si>
    <t>G40916</t>
  </si>
  <si>
    <t>St. Pankraz</t>
  </si>
  <si>
    <t>G40917</t>
  </si>
  <si>
    <t>Schlierbach</t>
  </si>
  <si>
    <t>G40918</t>
  </si>
  <si>
    <t>Spital am Pyhrn</t>
  </si>
  <si>
    <t>G40919</t>
  </si>
  <si>
    <t>Steinbach am Ziehberg</t>
  </si>
  <si>
    <t>G40920</t>
  </si>
  <si>
    <t>Steinbach an der Steyr</t>
  </si>
  <si>
    <t>G40921</t>
  </si>
  <si>
    <t>Vorderstoder</t>
  </si>
  <si>
    <t>G40922</t>
  </si>
  <si>
    <t>Wartberg an der Krems</t>
  </si>
  <si>
    <t>G40923</t>
  </si>
  <si>
    <t>Windischgarsten</t>
  </si>
  <si>
    <t>G40999</t>
  </si>
  <si>
    <t>Wahlkarten - Kirchdorf an der Krems</t>
  </si>
  <si>
    <t>G41000</t>
  </si>
  <si>
    <t>Linz-Land</t>
  </si>
  <si>
    <t>G41001</t>
  </si>
  <si>
    <t>Allhaming</t>
  </si>
  <si>
    <t>G41002</t>
  </si>
  <si>
    <t>Ansfelden</t>
  </si>
  <si>
    <t>G41003</t>
  </si>
  <si>
    <t>Asten</t>
  </si>
  <si>
    <t>G41004</t>
  </si>
  <si>
    <t>Eggendorf im Traunkreis</t>
  </si>
  <si>
    <t>G41005</t>
  </si>
  <si>
    <t>Enns</t>
  </si>
  <si>
    <t>G41006</t>
  </si>
  <si>
    <t>Hargelsberg</t>
  </si>
  <si>
    <t>G41007</t>
  </si>
  <si>
    <t>Hörsching</t>
  </si>
  <si>
    <t>G41008</t>
  </si>
  <si>
    <t>Hofkirchen im Traunkreis</t>
  </si>
  <si>
    <t>G41009</t>
  </si>
  <si>
    <t>Kematen an der Krems</t>
  </si>
  <si>
    <t>G41010</t>
  </si>
  <si>
    <t>Kirchberg-Thening</t>
  </si>
  <si>
    <t>G41011</t>
  </si>
  <si>
    <t>Kronstorf</t>
  </si>
  <si>
    <t>G41012</t>
  </si>
  <si>
    <t>Leonding</t>
  </si>
  <si>
    <t>G41013</t>
  </si>
  <si>
    <t>St. Florian</t>
  </si>
  <si>
    <t>G41014</t>
  </si>
  <si>
    <t>Neuhofen an der Krems</t>
  </si>
  <si>
    <t>G41015</t>
  </si>
  <si>
    <t>Niederneukirchen</t>
  </si>
  <si>
    <t>G41016</t>
  </si>
  <si>
    <t>Oftering</t>
  </si>
  <si>
    <t>G41017</t>
  </si>
  <si>
    <t>Pasching</t>
  </si>
  <si>
    <t>G41018</t>
  </si>
  <si>
    <t>Piberbach</t>
  </si>
  <si>
    <t>G41019</t>
  </si>
  <si>
    <t>Pucking</t>
  </si>
  <si>
    <t>G41020</t>
  </si>
  <si>
    <t>St. Marien</t>
  </si>
  <si>
    <t>G41021</t>
  </si>
  <si>
    <t>Traun</t>
  </si>
  <si>
    <t>G41022</t>
  </si>
  <si>
    <t>Wilhering</t>
  </si>
  <si>
    <t>G41099</t>
  </si>
  <si>
    <t>Wahlkarten - Linz-Land</t>
  </si>
  <si>
    <t>G41100</t>
  </si>
  <si>
    <t>Perg</t>
  </si>
  <si>
    <t>G41101</t>
  </si>
  <si>
    <t>Allerheiligen im Mühlkreis</t>
  </si>
  <si>
    <t>G41102</t>
  </si>
  <si>
    <t>Arbing</t>
  </si>
  <si>
    <t>G41103</t>
  </si>
  <si>
    <t>Baumgartenberg</t>
  </si>
  <si>
    <t>G41104</t>
  </si>
  <si>
    <t>Dimbach</t>
  </si>
  <si>
    <t>G41105</t>
  </si>
  <si>
    <t>Grein</t>
  </si>
  <si>
    <t>G41106</t>
  </si>
  <si>
    <t>Katsdorf</t>
  </si>
  <si>
    <t>G41107</t>
  </si>
  <si>
    <t>Klam</t>
  </si>
  <si>
    <t>G41108</t>
  </si>
  <si>
    <t>Bad Kreuzen</t>
  </si>
  <si>
    <t>G41109</t>
  </si>
  <si>
    <t>Langenstein</t>
  </si>
  <si>
    <t>G41110</t>
  </si>
  <si>
    <t>Luftenberg an der Donau</t>
  </si>
  <si>
    <t>G41111</t>
  </si>
  <si>
    <t>Mauthausen</t>
  </si>
  <si>
    <t>G41112</t>
  </si>
  <si>
    <t>Mitterkirchen im Machland</t>
  </si>
  <si>
    <t>G41113</t>
  </si>
  <si>
    <t>Münzbach</t>
  </si>
  <si>
    <t>G41114</t>
  </si>
  <si>
    <t>Naarn im Machlande</t>
  </si>
  <si>
    <t>G41115</t>
  </si>
  <si>
    <t>Pabneukirchen</t>
  </si>
  <si>
    <t>G41116</t>
  </si>
  <si>
    <t>G41117</t>
  </si>
  <si>
    <t>Rechberg</t>
  </si>
  <si>
    <t>G41118</t>
  </si>
  <si>
    <t>Ried in der Riedmark</t>
  </si>
  <si>
    <t>G41119</t>
  </si>
  <si>
    <t>St. Georgen am Walde</t>
  </si>
  <si>
    <t>G41120</t>
  </si>
  <si>
    <t>St. Georgen an der Gusen</t>
  </si>
  <si>
    <t>G41121</t>
  </si>
  <si>
    <t>St. Nikola an der Donau</t>
  </si>
  <si>
    <t>G41122</t>
  </si>
  <si>
    <t>St. Thomas am Blasenstein</t>
  </si>
  <si>
    <t>G41123</t>
  </si>
  <si>
    <t>Saxen</t>
  </si>
  <si>
    <t>G41124</t>
  </si>
  <si>
    <t>Schwertberg</t>
  </si>
  <si>
    <t>G41125</t>
  </si>
  <si>
    <t>Waldhausen im Strudengau</t>
  </si>
  <si>
    <t>G41126</t>
  </si>
  <si>
    <t>Windhaag bei Perg</t>
  </si>
  <si>
    <t>G41199</t>
  </si>
  <si>
    <t>Wahlkarten - Perg</t>
  </si>
  <si>
    <t>G41200</t>
  </si>
  <si>
    <t>Ried im Innkreis</t>
  </si>
  <si>
    <t>G41201</t>
  </si>
  <si>
    <t>Andrichsfurt</t>
  </si>
  <si>
    <t>G41202</t>
  </si>
  <si>
    <t>Antiesenhofen</t>
  </si>
  <si>
    <t>G41203</t>
  </si>
  <si>
    <t>Aurolzmünster</t>
  </si>
  <si>
    <t>G41204</t>
  </si>
  <si>
    <t>Eberschwang</t>
  </si>
  <si>
    <t>G41205</t>
  </si>
  <si>
    <t>Eitzing</t>
  </si>
  <si>
    <t>G41206</t>
  </si>
  <si>
    <t>Geiersberg</t>
  </si>
  <si>
    <t>G41207</t>
  </si>
  <si>
    <t>Geinberg</t>
  </si>
  <si>
    <t>G41208</t>
  </si>
  <si>
    <t>Gurten</t>
  </si>
  <si>
    <t>G41209</t>
  </si>
  <si>
    <t>Hohenzell</t>
  </si>
  <si>
    <t>G41210</t>
  </si>
  <si>
    <t>Kirchdorf am Inn</t>
  </si>
  <si>
    <t>G41211</t>
  </si>
  <si>
    <t>Kirchheim im Innkreis</t>
  </si>
  <si>
    <t>G41212</t>
  </si>
  <si>
    <t>Lambrechten</t>
  </si>
  <si>
    <t>G41213</t>
  </si>
  <si>
    <t>Lohnsburg am Kobernaußerwald</t>
  </si>
  <si>
    <t>G41214</t>
  </si>
  <si>
    <t>Mehrnbach</t>
  </si>
  <si>
    <t>G41215</t>
  </si>
  <si>
    <t>Mettmach</t>
  </si>
  <si>
    <t>G41216</t>
  </si>
  <si>
    <t>Mörschwang</t>
  </si>
  <si>
    <t>G41217</t>
  </si>
  <si>
    <t>Mühlheim am Inn</t>
  </si>
  <si>
    <t>G41218</t>
  </si>
  <si>
    <t>Neuhofen im Innkreis</t>
  </si>
  <si>
    <t>G41219</t>
  </si>
  <si>
    <t>Obernberg am Inn</t>
  </si>
  <si>
    <t>G41220</t>
  </si>
  <si>
    <t>Ort im Innkreis</t>
  </si>
  <si>
    <t>G41221</t>
  </si>
  <si>
    <t>Pattigham</t>
  </si>
  <si>
    <t>G41222</t>
  </si>
  <si>
    <t>Peterskirchen</t>
  </si>
  <si>
    <t>G41223</t>
  </si>
  <si>
    <t>Pramet</t>
  </si>
  <si>
    <t>G41224</t>
  </si>
  <si>
    <t>Reichersberg</t>
  </si>
  <si>
    <t>G41225</t>
  </si>
  <si>
    <t>G41226</t>
  </si>
  <si>
    <t>St. Georgen bei Obernberg am Inn</t>
  </si>
  <si>
    <t>G41227</t>
  </si>
  <si>
    <t>St. Marienkirchen am Hausruck</t>
  </si>
  <si>
    <t>G41228</t>
  </si>
  <si>
    <t>St. Martin im Innkreis</t>
  </si>
  <si>
    <t>G41229</t>
  </si>
  <si>
    <t>Schildorn</t>
  </si>
  <si>
    <t>G41230</t>
  </si>
  <si>
    <t>Senftenbach</t>
  </si>
  <si>
    <t>G41231</t>
  </si>
  <si>
    <t>Taiskirchen im Innkreis</t>
  </si>
  <si>
    <t>G41232</t>
  </si>
  <si>
    <t>Tumeltsham</t>
  </si>
  <si>
    <t>G41233</t>
  </si>
  <si>
    <t>Utzenaich</t>
  </si>
  <si>
    <t>G41234</t>
  </si>
  <si>
    <t>Waldzell</t>
  </si>
  <si>
    <t>G41235</t>
  </si>
  <si>
    <t>Weilbach</t>
  </si>
  <si>
    <t>G41236</t>
  </si>
  <si>
    <t>Wippenham</t>
  </si>
  <si>
    <t>G41299</t>
  </si>
  <si>
    <t>Wahlkarten - Ried im Innkreis</t>
  </si>
  <si>
    <t>G41300</t>
  </si>
  <si>
    <t>Rohrbach</t>
  </si>
  <si>
    <t>G41301</t>
  </si>
  <si>
    <t>Afiesl</t>
  </si>
  <si>
    <t>G41302</t>
  </si>
  <si>
    <t>Ahorn</t>
  </si>
  <si>
    <t>G41304</t>
  </si>
  <si>
    <t>Altenfelden</t>
  </si>
  <si>
    <t>G41305</t>
  </si>
  <si>
    <t>Arnreit</t>
  </si>
  <si>
    <t>G41306</t>
  </si>
  <si>
    <t>Atzesberg</t>
  </si>
  <si>
    <t>G41307</t>
  </si>
  <si>
    <t>Auberg</t>
  </si>
  <si>
    <t>G41309</t>
  </si>
  <si>
    <t>Haslach an der Mühl</t>
  </si>
  <si>
    <t>G41310</t>
  </si>
  <si>
    <t>Helfenberg</t>
  </si>
  <si>
    <t>G41311</t>
  </si>
  <si>
    <t>Hörbich</t>
  </si>
  <si>
    <t>G41312</t>
  </si>
  <si>
    <t>Hofkirchen im Mühlkreis</t>
  </si>
  <si>
    <t>G41313</t>
  </si>
  <si>
    <t>Julbach</t>
  </si>
  <si>
    <t>G41314</t>
  </si>
  <si>
    <t>Kirchberg ob der Donau</t>
  </si>
  <si>
    <t>G41315</t>
  </si>
  <si>
    <t>Klaffer am Hochficht</t>
  </si>
  <si>
    <t>G41316</t>
  </si>
  <si>
    <t>Kleinzell im Mühlkreis</t>
  </si>
  <si>
    <t>G41317</t>
  </si>
  <si>
    <t>Kollerschlag</t>
  </si>
  <si>
    <t>G41318</t>
  </si>
  <si>
    <t>Lembach im Mühlkreis</t>
  </si>
  <si>
    <t>G41319</t>
  </si>
  <si>
    <t>Lichtenau im Mühlkreis</t>
  </si>
  <si>
    <t>G41320</t>
  </si>
  <si>
    <t>Nebelberg</t>
  </si>
  <si>
    <t>G41321</t>
  </si>
  <si>
    <t>Neufelden</t>
  </si>
  <si>
    <t>G41322</t>
  </si>
  <si>
    <t>Niederkappel</t>
  </si>
  <si>
    <t>G41323</t>
  </si>
  <si>
    <t>Niederwaldkirchen</t>
  </si>
  <si>
    <t>G41324</t>
  </si>
  <si>
    <t>Oberkappel</t>
  </si>
  <si>
    <t>G41325</t>
  </si>
  <si>
    <t>Oepping</t>
  </si>
  <si>
    <t>G41326</t>
  </si>
  <si>
    <t>Peilstein im Mühlviertel</t>
  </si>
  <si>
    <t>G41327</t>
  </si>
  <si>
    <t>Pfarrkirchen im Mühlkreis</t>
  </si>
  <si>
    <t>G41328</t>
  </si>
  <si>
    <t>Putzleinsdorf</t>
  </si>
  <si>
    <t>G41329</t>
  </si>
  <si>
    <t>Neustift im Mühlkreis</t>
  </si>
  <si>
    <t>G41331</t>
  </si>
  <si>
    <t>St. Johann am Wimberg</t>
  </si>
  <si>
    <t>G41332</t>
  </si>
  <si>
    <t>St. Martin im Mühlkreis</t>
  </si>
  <si>
    <t>G41333</t>
  </si>
  <si>
    <t>St. Oswald bei Haslach</t>
  </si>
  <si>
    <t>G41334</t>
  </si>
  <si>
    <t>St. Peter am Wimberg</t>
  </si>
  <si>
    <t>G41335</t>
  </si>
  <si>
    <t>St. Stefan am Walde</t>
  </si>
  <si>
    <t>G41336</t>
  </si>
  <si>
    <t>St. Ulrich im Mühlkreis</t>
  </si>
  <si>
    <t>G41337</t>
  </si>
  <si>
    <t>St. Veit im Mühlkreis</t>
  </si>
  <si>
    <t>G41338</t>
  </si>
  <si>
    <t>Sarleinsbach</t>
  </si>
  <si>
    <t>G41340</t>
  </si>
  <si>
    <t>Schönegg</t>
  </si>
  <si>
    <t>G41341</t>
  </si>
  <si>
    <t>Schwarzenberg am Böhmerwald</t>
  </si>
  <si>
    <t>G41342</t>
  </si>
  <si>
    <t>Ulrichsberg</t>
  </si>
  <si>
    <t>G41343</t>
  </si>
  <si>
    <t>Aigen-Schlägl</t>
  </si>
  <si>
    <t>G41344</t>
  </si>
  <si>
    <t>Rohrbach-Berg</t>
  </si>
  <si>
    <t>G41399</t>
  </si>
  <si>
    <t>Wahlkarten - Rohrbach</t>
  </si>
  <si>
    <t>G41400</t>
  </si>
  <si>
    <t>Schärding</t>
  </si>
  <si>
    <t>G41401</t>
  </si>
  <si>
    <t>Altschwendt</t>
  </si>
  <si>
    <t>G41402</t>
  </si>
  <si>
    <t>Andorf</t>
  </si>
  <si>
    <t>G41403</t>
  </si>
  <si>
    <t>Brunnenthal</t>
  </si>
  <si>
    <t>G41404</t>
  </si>
  <si>
    <t>Diersbach</t>
  </si>
  <si>
    <t>G41405</t>
  </si>
  <si>
    <t>Dorf an der Pram</t>
  </si>
  <si>
    <t>G41406</t>
  </si>
  <si>
    <t>Eggerding</t>
  </si>
  <si>
    <t>G41407</t>
  </si>
  <si>
    <t>Engelhartszell</t>
  </si>
  <si>
    <t>G41408</t>
  </si>
  <si>
    <t>Enzenkirchen</t>
  </si>
  <si>
    <t>G41409</t>
  </si>
  <si>
    <t>Esternberg</t>
  </si>
  <si>
    <t>G41410</t>
  </si>
  <si>
    <t>Freinberg</t>
  </si>
  <si>
    <t>G41411</t>
  </si>
  <si>
    <t>Kopfing im Innkreis</t>
  </si>
  <si>
    <t>G41412</t>
  </si>
  <si>
    <t>Mayrhof</t>
  </si>
  <si>
    <t>G41413</t>
  </si>
  <si>
    <t>Münzkirchen</t>
  </si>
  <si>
    <t>G41414</t>
  </si>
  <si>
    <t>Raab</t>
  </si>
  <si>
    <t>G41415</t>
  </si>
  <si>
    <t>Rainbach im Innkreis</t>
  </si>
  <si>
    <t>G41416</t>
  </si>
  <si>
    <t>Riedau</t>
  </si>
  <si>
    <t>G41417</t>
  </si>
  <si>
    <t>St. Aegidi</t>
  </si>
  <si>
    <t>G41418</t>
  </si>
  <si>
    <t>St. Florian am Inn</t>
  </si>
  <si>
    <t>G41419</t>
  </si>
  <si>
    <t>St. Marienkirchen bei Schärding</t>
  </si>
  <si>
    <t>G41420</t>
  </si>
  <si>
    <t>St. Roman</t>
  </si>
  <si>
    <t>G41421</t>
  </si>
  <si>
    <t>St. Willibald</t>
  </si>
  <si>
    <t>G41422</t>
  </si>
  <si>
    <t>G41423</t>
  </si>
  <si>
    <t>Schardenberg</t>
  </si>
  <si>
    <t>G41424</t>
  </si>
  <si>
    <t>Sigharting</t>
  </si>
  <si>
    <t>G41425</t>
  </si>
  <si>
    <t>Suben</t>
  </si>
  <si>
    <t>G41426</t>
  </si>
  <si>
    <t>Taufkirchen an der Pram</t>
  </si>
  <si>
    <t>G41427</t>
  </si>
  <si>
    <t>Vichtenstein</t>
  </si>
  <si>
    <t>G41428</t>
  </si>
  <si>
    <t>Waldkirchen am Wesen</t>
  </si>
  <si>
    <t>G41429</t>
  </si>
  <si>
    <t>Wernstein am Inn</t>
  </si>
  <si>
    <t>G41430</t>
  </si>
  <si>
    <t>Zell an der Pram</t>
  </si>
  <si>
    <t>G41499</t>
  </si>
  <si>
    <t>Wahlkarten - Schärding</t>
  </si>
  <si>
    <t>G41500</t>
  </si>
  <si>
    <t>Steyr-Land</t>
  </si>
  <si>
    <t>G41501</t>
  </si>
  <si>
    <t>Adlwang</t>
  </si>
  <si>
    <t>G41502</t>
  </si>
  <si>
    <t>Aschach an der Steyr</t>
  </si>
  <si>
    <t>G41503</t>
  </si>
  <si>
    <t>Bad Hall</t>
  </si>
  <si>
    <t>G41504</t>
  </si>
  <si>
    <t>Dietach</t>
  </si>
  <si>
    <t>G41505</t>
  </si>
  <si>
    <t>Gaflenz</t>
  </si>
  <si>
    <t>G41506</t>
  </si>
  <si>
    <t>Garsten</t>
  </si>
  <si>
    <t>G41507</t>
  </si>
  <si>
    <t>Großraming</t>
  </si>
  <si>
    <t>G41508</t>
  </si>
  <si>
    <t>Laussa</t>
  </si>
  <si>
    <t>G41509</t>
  </si>
  <si>
    <t>Losenstein</t>
  </si>
  <si>
    <t>G41510</t>
  </si>
  <si>
    <t>Maria Neustift</t>
  </si>
  <si>
    <t>G41511</t>
  </si>
  <si>
    <t>Pfarrkirchen bei Bad Hall</t>
  </si>
  <si>
    <t>G41512</t>
  </si>
  <si>
    <t>Reichraming</t>
  </si>
  <si>
    <t>G41513</t>
  </si>
  <si>
    <t>Rohr im Kremstal</t>
  </si>
  <si>
    <t>G41514</t>
  </si>
  <si>
    <t>St. Ulrich bei Steyr</t>
  </si>
  <si>
    <t>G41515</t>
  </si>
  <si>
    <t>Schiedlberg</t>
  </si>
  <si>
    <t>G41516</t>
  </si>
  <si>
    <t>Sierning</t>
  </si>
  <si>
    <t>G41517</t>
  </si>
  <si>
    <t>Ternberg</t>
  </si>
  <si>
    <t>G41518</t>
  </si>
  <si>
    <t>Waldneukirchen</t>
  </si>
  <si>
    <t>G41521</t>
  </si>
  <si>
    <t>Wolfern</t>
  </si>
  <si>
    <t>G41522</t>
  </si>
  <si>
    <t>Weyer</t>
  </si>
  <si>
    <t>G41599</t>
  </si>
  <si>
    <t>Wahlkarten - Steyr-Land</t>
  </si>
  <si>
    <t>G41600</t>
  </si>
  <si>
    <t>Urfahr-Umgebung</t>
  </si>
  <si>
    <t>G41601</t>
  </si>
  <si>
    <t>Alberndorf in der Riedmark</t>
  </si>
  <si>
    <t>G41602</t>
  </si>
  <si>
    <t>Altenberg bei Linz</t>
  </si>
  <si>
    <t>G41603</t>
  </si>
  <si>
    <t>Bad Leonfelden</t>
  </si>
  <si>
    <t>G41604</t>
  </si>
  <si>
    <t>Eidenberg</t>
  </si>
  <si>
    <t>G41605</t>
  </si>
  <si>
    <t>Engerwitzdorf</t>
  </si>
  <si>
    <t>G41606</t>
  </si>
  <si>
    <t>Feldkirchen an der Donau</t>
  </si>
  <si>
    <t>G41607</t>
  </si>
  <si>
    <t>Gallneukirchen</t>
  </si>
  <si>
    <t>G41608</t>
  </si>
  <si>
    <t>Goldwörth</t>
  </si>
  <si>
    <t>G41609</t>
  </si>
  <si>
    <t>Gramastetten</t>
  </si>
  <si>
    <t>G41610</t>
  </si>
  <si>
    <t>Haibach im Mühlkreis</t>
  </si>
  <si>
    <t>G41611</t>
  </si>
  <si>
    <t>Hellmonsödt</t>
  </si>
  <si>
    <t>G41612</t>
  </si>
  <si>
    <t>Herzogsdorf</t>
  </si>
  <si>
    <t>G41613</t>
  </si>
  <si>
    <t>Kirchschlag bei Linz</t>
  </si>
  <si>
    <t>G41614</t>
  </si>
  <si>
    <t>Lichtenberg</t>
  </si>
  <si>
    <t>G41615</t>
  </si>
  <si>
    <t>Oberneukirchen</t>
  </si>
  <si>
    <t>G41616</t>
  </si>
  <si>
    <t>Ottenschlag im Mühlkreis</t>
  </si>
  <si>
    <t>G41617</t>
  </si>
  <si>
    <t>Ottensheim</t>
  </si>
  <si>
    <t>G41618</t>
  </si>
  <si>
    <t>Puchenau</t>
  </si>
  <si>
    <t>G41619</t>
  </si>
  <si>
    <t>Reichenau im Mühlkreis</t>
  </si>
  <si>
    <t>G41620</t>
  </si>
  <si>
    <t>Reichenthal</t>
  </si>
  <si>
    <t>G41621</t>
  </si>
  <si>
    <t>St. Gotthard im Mühlkreis</t>
  </si>
  <si>
    <t>G41622</t>
  </si>
  <si>
    <t>Schenkenfelden</t>
  </si>
  <si>
    <t>G41623</t>
  </si>
  <si>
    <t>Sonnberg im Mühlkreis</t>
  </si>
  <si>
    <t>G41624</t>
  </si>
  <si>
    <t>Steyregg</t>
  </si>
  <si>
    <t>G41625</t>
  </si>
  <si>
    <t>Vorderweißenbach</t>
  </si>
  <si>
    <t>G41626</t>
  </si>
  <si>
    <t>Walding</t>
  </si>
  <si>
    <t>G41627</t>
  </si>
  <si>
    <t>Zwettl an der Rodl</t>
  </si>
  <si>
    <t>G41699</t>
  </si>
  <si>
    <t>Wahlkarten - Urfahr-Umgebung</t>
  </si>
  <si>
    <t>G41700</t>
  </si>
  <si>
    <t>Vöcklabruck</t>
  </si>
  <si>
    <t>G41701</t>
  </si>
  <si>
    <t>Ampflwang im Hausruckwald</t>
  </si>
  <si>
    <t>G41702</t>
  </si>
  <si>
    <t>Attersee am Attersee</t>
  </si>
  <si>
    <t>G41703</t>
  </si>
  <si>
    <t>Attnang-Puchheim</t>
  </si>
  <si>
    <t>G41704</t>
  </si>
  <si>
    <t>Atzbach</t>
  </si>
  <si>
    <t>G41705</t>
  </si>
  <si>
    <t>Aurach am Hongar</t>
  </si>
  <si>
    <t>G41706</t>
  </si>
  <si>
    <t>Berg im Attergau</t>
  </si>
  <si>
    <t>G41707</t>
  </si>
  <si>
    <t>Desselbrunn</t>
  </si>
  <si>
    <t>G41708</t>
  </si>
  <si>
    <t>Fornach</t>
  </si>
  <si>
    <t>G41709</t>
  </si>
  <si>
    <t>Frankenburg am Hausruck</t>
  </si>
  <si>
    <t>G41710</t>
  </si>
  <si>
    <t>Frankenmarkt</t>
  </si>
  <si>
    <t>G41711</t>
  </si>
  <si>
    <t>Gampern</t>
  </si>
  <si>
    <t>G41712</t>
  </si>
  <si>
    <t>Innerschwand am Mondsee</t>
  </si>
  <si>
    <t>G41713</t>
  </si>
  <si>
    <t>Lenzing</t>
  </si>
  <si>
    <t>G41714</t>
  </si>
  <si>
    <t>Manning</t>
  </si>
  <si>
    <t>G41715</t>
  </si>
  <si>
    <t>Mondsee</t>
  </si>
  <si>
    <t>G41716</t>
  </si>
  <si>
    <t>Neukirchen an der Vöckla</t>
  </si>
  <si>
    <t>G41717</t>
  </si>
  <si>
    <t>Niederthalheim</t>
  </si>
  <si>
    <t>G41718</t>
  </si>
  <si>
    <t>Nußdorf am Attersee</t>
  </si>
  <si>
    <t>G41719</t>
  </si>
  <si>
    <t>Oberhofen am Irrsee</t>
  </si>
  <si>
    <t>G41720</t>
  </si>
  <si>
    <t>Oberndorf bei Schwanenstadt</t>
  </si>
  <si>
    <t>G41721</t>
  </si>
  <si>
    <t>Oberwang</t>
  </si>
  <si>
    <t>G41722</t>
  </si>
  <si>
    <t>Ottnang am Hausruck</t>
  </si>
  <si>
    <t>G41723</t>
  </si>
  <si>
    <t>Pfaffing</t>
  </si>
  <si>
    <t>G41724</t>
  </si>
  <si>
    <t>Pilsbach</t>
  </si>
  <si>
    <t>G41725</t>
  </si>
  <si>
    <t>Pitzenberg</t>
  </si>
  <si>
    <t>G41726</t>
  </si>
  <si>
    <t>Pöndorf</t>
  </si>
  <si>
    <t>G41727</t>
  </si>
  <si>
    <t>Puchkirchen am Trattberg</t>
  </si>
  <si>
    <t>G41728</t>
  </si>
  <si>
    <t>Pühret</t>
  </si>
  <si>
    <t>G41729</t>
  </si>
  <si>
    <t>Redleiten</t>
  </si>
  <si>
    <t>G41730</t>
  </si>
  <si>
    <t>Redlham</t>
  </si>
  <si>
    <t>G41731</t>
  </si>
  <si>
    <t>Regau</t>
  </si>
  <si>
    <t>G41732</t>
  </si>
  <si>
    <t>Rüstorf</t>
  </si>
  <si>
    <t>G41733</t>
  </si>
  <si>
    <t>Rutzenham</t>
  </si>
  <si>
    <t>G41734</t>
  </si>
  <si>
    <t>St. Georgen im Attergau</t>
  </si>
  <si>
    <t>G41735</t>
  </si>
  <si>
    <t>St. Lorenz</t>
  </si>
  <si>
    <t>G41736</t>
  </si>
  <si>
    <t>Schlatt</t>
  </si>
  <si>
    <t>G41737</t>
  </si>
  <si>
    <t>Schörfling am Attersee</t>
  </si>
  <si>
    <t>G41738</t>
  </si>
  <si>
    <t>Schwanenstadt</t>
  </si>
  <si>
    <t>G41739</t>
  </si>
  <si>
    <t>Seewalchen am Attersee</t>
  </si>
  <si>
    <t>G41740</t>
  </si>
  <si>
    <t>Steinbach am Attersee</t>
  </si>
  <si>
    <t>G41741</t>
  </si>
  <si>
    <t>Straß im Attergau</t>
  </si>
  <si>
    <t>G41742</t>
  </si>
  <si>
    <t>Tiefgraben</t>
  </si>
  <si>
    <t>G41743</t>
  </si>
  <si>
    <t>Timelkam</t>
  </si>
  <si>
    <t>G41744</t>
  </si>
  <si>
    <t>Ungenach</t>
  </si>
  <si>
    <t>G41745</t>
  </si>
  <si>
    <t>Unterach am Attersee</t>
  </si>
  <si>
    <t>G41746</t>
  </si>
  <si>
    <t>G41747</t>
  </si>
  <si>
    <t>Vöcklamarkt</t>
  </si>
  <si>
    <t>G41748</t>
  </si>
  <si>
    <t>Weißenkirchen im Attergau</t>
  </si>
  <si>
    <t>G41749</t>
  </si>
  <si>
    <t>Weyregg am Attersee</t>
  </si>
  <si>
    <t>G41750</t>
  </si>
  <si>
    <t>Wolfsegg am Hausruck</t>
  </si>
  <si>
    <t>G41751</t>
  </si>
  <si>
    <t>Zell am Moos</t>
  </si>
  <si>
    <t>G41752</t>
  </si>
  <si>
    <t>Zell am Pettenfirst</t>
  </si>
  <si>
    <t>G41799</t>
  </si>
  <si>
    <t>Wahlkarten - Vöcklabruck</t>
  </si>
  <si>
    <t>G41800</t>
  </si>
  <si>
    <t>Wels-Land</t>
  </si>
  <si>
    <t>G41801</t>
  </si>
  <si>
    <t>Aichkirchen</t>
  </si>
  <si>
    <t>G41802</t>
  </si>
  <si>
    <t>Bachmanning</t>
  </si>
  <si>
    <t>G41803</t>
  </si>
  <si>
    <t>Bad Wimsbach-Neydharting</t>
  </si>
  <si>
    <t>G41804</t>
  </si>
  <si>
    <t>Buchkirchen</t>
  </si>
  <si>
    <t>G41805</t>
  </si>
  <si>
    <t>Eberstalzell</t>
  </si>
  <si>
    <t>G41806</t>
  </si>
  <si>
    <t>Edt bei Lambach</t>
  </si>
  <si>
    <t>G41807</t>
  </si>
  <si>
    <t>Fischlham</t>
  </si>
  <si>
    <t>G41808</t>
  </si>
  <si>
    <t>Gunskirchen</t>
  </si>
  <si>
    <t>G41809</t>
  </si>
  <si>
    <t>Holzhausen</t>
  </si>
  <si>
    <t>G41810</t>
  </si>
  <si>
    <t>Krenglbach</t>
  </si>
  <si>
    <t>G41811</t>
  </si>
  <si>
    <t>Lambach</t>
  </si>
  <si>
    <t>G41812</t>
  </si>
  <si>
    <t>Marchtrenk</t>
  </si>
  <si>
    <t>G41813</t>
  </si>
  <si>
    <t>Neukirchen bei Lambach</t>
  </si>
  <si>
    <t>G41814</t>
  </si>
  <si>
    <t>Offenhausen</t>
  </si>
  <si>
    <t>G41815</t>
  </si>
  <si>
    <t>Pennewang</t>
  </si>
  <si>
    <t>G41816</t>
  </si>
  <si>
    <t>Pichl bei Wels</t>
  </si>
  <si>
    <t>G41817</t>
  </si>
  <si>
    <t>Sattledt</t>
  </si>
  <si>
    <t>G41818</t>
  </si>
  <si>
    <t>Schleißheim</t>
  </si>
  <si>
    <t>G41819</t>
  </si>
  <si>
    <t>Sipbachzell</t>
  </si>
  <si>
    <t>G41820</t>
  </si>
  <si>
    <t>Stadl-Paura</t>
  </si>
  <si>
    <t>G41821</t>
  </si>
  <si>
    <t>Steinerkirchen an der Traun</t>
  </si>
  <si>
    <t>G41822</t>
  </si>
  <si>
    <t>Steinhaus</t>
  </si>
  <si>
    <t>G41823</t>
  </si>
  <si>
    <t>Thalheim bei Wels</t>
  </si>
  <si>
    <t>G41824</t>
  </si>
  <si>
    <t>Weißkirchen an der Traun</t>
  </si>
  <si>
    <t>G41899</t>
  </si>
  <si>
    <t>Wahlkarten - Wels-Land</t>
  </si>
  <si>
    <t>G50000</t>
  </si>
  <si>
    <t>Salzburg</t>
  </si>
  <si>
    <t>G5A000</t>
  </si>
  <si>
    <t>Salzburg Stadt</t>
  </si>
  <si>
    <t>G5B000</t>
  </si>
  <si>
    <t>Flachgau/Tennengau</t>
  </si>
  <si>
    <t>G5C000</t>
  </si>
  <si>
    <t>Lungau/Pinzgau/Pongau</t>
  </si>
  <si>
    <t>G50099</t>
  </si>
  <si>
    <t>Wahlkarten - Salzburg</t>
  </si>
  <si>
    <t>G50100</t>
  </si>
  <si>
    <t>Salzburg(Stadt)</t>
  </si>
  <si>
    <t>G50101</t>
  </si>
  <si>
    <t>G50199</t>
  </si>
  <si>
    <t>Wahlkarten - Salzburg(Stadt)</t>
  </si>
  <si>
    <t>G50200</t>
  </si>
  <si>
    <t>Hallein</t>
  </si>
  <si>
    <t>G50201</t>
  </si>
  <si>
    <t>Abtenau</t>
  </si>
  <si>
    <t>G50202</t>
  </si>
  <si>
    <t>Adnet</t>
  </si>
  <si>
    <t>G50203</t>
  </si>
  <si>
    <t>Annaberg-Lungötz</t>
  </si>
  <si>
    <t>G50204</t>
  </si>
  <si>
    <t>Golling an der Salzach</t>
  </si>
  <si>
    <t>G50205</t>
  </si>
  <si>
    <t>G50206</t>
  </si>
  <si>
    <t>Krispl</t>
  </si>
  <si>
    <t>G50207</t>
  </si>
  <si>
    <t>Kuchl</t>
  </si>
  <si>
    <t>G50208</t>
  </si>
  <si>
    <t>Oberalm</t>
  </si>
  <si>
    <t>G50209</t>
  </si>
  <si>
    <t>Puch bei Hallein</t>
  </si>
  <si>
    <t>G50210</t>
  </si>
  <si>
    <t>Rußbach am Paß Gschütt</t>
  </si>
  <si>
    <t>G50211</t>
  </si>
  <si>
    <t>Sankt Koloman</t>
  </si>
  <si>
    <t>G50212</t>
  </si>
  <si>
    <t>Scheffau am Tennengebirge</t>
  </si>
  <si>
    <t>G50213</t>
  </si>
  <si>
    <t>Bad Vigaun</t>
  </si>
  <si>
    <t>G50299</t>
  </si>
  <si>
    <t>Wahlkarten - Hallein</t>
  </si>
  <si>
    <t>G50300</t>
  </si>
  <si>
    <t>Salzburg-Umgebung</t>
  </si>
  <si>
    <t>G50301</t>
  </si>
  <si>
    <t>Anif</t>
  </si>
  <si>
    <t>G50302</t>
  </si>
  <si>
    <t>Anthering</t>
  </si>
  <si>
    <t>G50303</t>
  </si>
  <si>
    <t>Bergheim</t>
  </si>
  <si>
    <t>G50304</t>
  </si>
  <si>
    <t>Berndorf bei Salzburg</t>
  </si>
  <si>
    <t>G50305</t>
  </si>
  <si>
    <t>Bürmoos</t>
  </si>
  <si>
    <t>G50306</t>
  </si>
  <si>
    <t>Dorfbeuern</t>
  </si>
  <si>
    <t>G50307</t>
  </si>
  <si>
    <t>Ebenau</t>
  </si>
  <si>
    <t>G50308</t>
  </si>
  <si>
    <t>Elixhausen</t>
  </si>
  <si>
    <t>G50309</t>
  </si>
  <si>
    <t>Elsbethen</t>
  </si>
  <si>
    <t>G50310</t>
  </si>
  <si>
    <t>Eugendorf</t>
  </si>
  <si>
    <t>G50311</t>
  </si>
  <si>
    <t>Faistenau</t>
  </si>
  <si>
    <t>G50312</t>
  </si>
  <si>
    <t>Fuschl am See</t>
  </si>
  <si>
    <t>G50313</t>
  </si>
  <si>
    <t>Göming</t>
  </si>
  <si>
    <t>G50314</t>
  </si>
  <si>
    <t>Grödig</t>
  </si>
  <si>
    <t>G50315</t>
  </si>
  <si>
    <t>Großgmain</t>
  </si>
  <si>
    <t>G50316</t>
  </si>
  <si>
    <t>Hallwang</t>
  </si>
  <si>
    <t>G50317</t>
  </si>
  <si>
    <t>Henndorf am Wallersee</t>
  </si>
  <si>
    <t>G50318</t>
  </si>
  <si>
    <t>Hintersee</t>
  </si>
  <si>
    <t>G50319</t>
  </si>
  <si>
    <t>Hof bei Salzburg</t>
  </si>
  <si>
    <t>G50320</t>
  </si>
  <si>
    <t>Köstendorf</t>
  </si>
  <si>
    <t>G50321</t>
  </si>
  <si>
    <t>Koppl</t>
  </si>
  <si>
    <t>G50322</t>
  </si>
  <si>
    <t>Lamprechtshausen</t>
  </si>
  <si>
    <t>G50323</t>
  </si>
  <si>
    <t>Mattsee</t>
  </si>
  <si>
    <t>G50324</t>
  </si>
  <si>
    <t>Neumarkt am Wallersee</t>
  </si>
  <si>
    <t>G50325</t>
  </si>
  <si>
    <t>Nußdorf am Haunsberg</t>
  </si>
  <si>
    <t>G50326</t>
  </si>
  <si>
    <t>Oberndorf bei Salzburg</t>
  </si>
  <si>
    <t>G50327</t>
  </si>
  <si>
    <t>Obertrum am See</t>
  </si>
  <si>
    <t>G50328</t>
  </si>
  <si>
    <t>Plainfeld</t>
  </si>
  <si>
    <t>G50329</t>
  </si>
  <si>
    <t>Sankt Georgen bei Salzburg</t>
  </si>
  <si>
    <t>G50330</t>
  </si>
  <si>
    <t>Sankt Gilgen</t>
  </si>
  <si>
    <t>G50331</t>
  </si>
  <si>
    <t>Schleedorf</t>
  </si>
  <si>
    <t>G50332</t>
  </si>
  <si>
    <t>Seeham</t>
  </si>
  <si>
    <t>G50335</t>
  </si>
  <si>
    <t>Straßwalchen</t>
  </si>
  <si>
    <t>G50336</t>
  </si>
  <si>
    <t>Strobl</t>
  </si>
  <si>
    <t>G50337</t>
  </si>
  <si>
    <t>Thalgau</t>
  </si>
  <si>
    <t>G50338</t>
  </si>
  <si>
    <t>Wals-Siezenheim</t>
  </si>
  <si>
    <t>G50339</t>
  </si>
  <si>
    <t>Seekirchen am Wallersee</t>
  </si>
  <si>
    <t>G50399</t>
  </si>
  <si>
    <t>Wahlkarten - Salzburg-Umgebung</t>
  </si>
  <si>
    <t>G50400</t>
  </si>
  <si>
    <t>Sankt Johann im Pongau</t>
  </si>
  <si>
    <t>G50401</t>
  </si>
  <si>
    <t>Altenmarkt im Pongau</t>
  </si>
  <si>
    <t>G50402</t>
  </si>
  <si>
    <t>Bad Hofgastein</t>
  </si>
  <si>
    <t>G50403</t>
  </si>
  <si>
    <t>Bad Gastein</t>
  </si>
  <si>
    <t>G50404</t>
  </si>
  <si>
    <t>Bischofshofen</t>
  </si>
  <si>
    <t>G50405</t>
  </si>
  <si>
    <t>Dorfgastein</t>
  </si>
  <si>
    <t>G50406</t>
  </si>
  <si>
    <t>Eben im Pongau</t>
  </si>
  <si>
    <t>G50407</t>
  </si>
  <si>
    <t>Filzmoos</t>
  </si>
  <si>
    <t>G50408</t>
  </si>
  <si>
    <t>Flachau</t>
  </si>
  <si>
    <t>G50409</t>
  </si>
  <si>
    <t>Forstau</t>
  </si>
  <si>
    <t>G50410</t>
  </si>
  <si>
    <t>Goldegg</t>
  </si>
  <si>
    <t>G50411</t>
  </si>
  <si>
    <t>Großarl</t>
  </si>
  <si>
    <t>G50412</t>
  </si>
  <si>
    <t>Hüttau</t>
  </si>
  <si>
    <t>G50413</t>
  </si>
  <si>
    <t>Hüttschlag</t>
  </si>
  <si>
    <t>G50414</t>
  </si>
  <si>
    <t>Kleinarl</t>
  </si>
  <si>
    <t>G50415</t>
  </si>
  <si>
    <t>Mühlbach am Hochkönig</t>
  </si>
  <si>
    <t>G50416</t>
  </si>
  <si>
    <t>Pfarrwerfen</t>
  </si>
  <si>
    <t>G50417</t>
  </si>
  <si>
    <t>Radstadt</t>
  </si>
  <si>
    <t>G50418</t>
  </si>
  <si>
    <t>G50419</t>
  </si>
  <si>
    <t>Sankt Martin am Tennengebirge</t>
  </si>
  <si>
    <t>G50420</t>
  </si>
  <si>
    <t>Sankt Veit im Pongau</t>
  </si>
  <si>
    <t>G50421</t>
  </si>
  <si>
    <t>Schwarzach im Pongau</t>
  </si>
  <si>
    <t>G50422</t>
  </si>
  <si>
    <t>Untertauern</t>
  </si>
  <si>
    <t>G50423</t>
  </si>
  <si>
    <t>Wagrain</t>
  </si>
  <si>
    <t>G50424</t>
  </si>
  <si>
    <t>Werfen</t>
  </si>
  <si>
    <t>G50425</t>
  </si>
  <si>
    <t>Werfenweng</t>
  </si>
  <si>
    <t>G50499</t>
  </si>
  <si>
    <t>Wahlkarten - Sankt Johann im Pongau</t>
  </si>
  <si>
    <t>G50500</t>
  </si>
  <si>
    <t>Tamsweg</t>
  </si>
  <si>
    <t>G50501</t>
  </si>
  <si>
    <t>Göriach</t>
  </si>
  <si>
    <t>G50502</t>
  </si>
  <si>
    <t>Lessach</t>
  </si>
  <si>
    <t>G50503</t>
  </si>
  <si>
    <t>Mariapfarr</t>
  </si>
  <si>
    <t>G50504</t>
  </si>
  <si>
    <t>Mauterndorf</t>
  </si>
  <si>
    <t>G50505</t>
  </si>
  <si>
    <t>Muhr</t>
  </si>
  <si>
    <t>G50506</t>
  </si>
  <si>
    <t>Ramingstein</t>
  </si>
  <si>
    <t>G50507</t>
  </si>
  <si>
    <t>Sankt Andrä im Lungau</t>
  </si>
  <si>
    <t>G50508</t>
  </si>
  <si>
    <t>Sankt Margarethen im Lungau</t>
  </si>
  <si>
    <t>G50509</t>
  </si>
  <si>
    <t>Sankt Michael im Lungau</t>
  </si>
  <si>
    <t>G50510</t>
  </si>
  <si>
    <t>G50511</t>
  </si>
  <si>
    <t>Thomatal</t>
  </si>
  <si>
    <t>G50512</t>
  </si>
  <si>
    <t>Tweng</t>
  </si>
  <si>
    <t>G50513</t>
  </si>
  <si>
    <t>Unternberg</t>
  </si>
  <si>
    <t>G50514</t>
  </si>
  <si>
    <t>Weißpriach</t>
  </si>
  <si>
    <t>G50515</t>
  </si>
  <si>
    <t>Zederhaus</t>
  </si>
  <si>
    <t>G50599</t>
  </si>
  <si>
    <t>Wahlkarten - Tamsweg</t>
  </si>
  <si>
    <t>G50600</t>
  </si>
  <si>
    <t>Zell am See</t>
  </si>
  <si>
    <t>G50601</t>
  </si>
  <si>
    <t>Bramberg am Wildkogel</t>
  </si>
  <si>
    <t>G50602</t>
  </si>
  <si>
    <t>Bruck an der Großglocknerstraße</t>
  </si>
  <si>
    <t>G50603</t>
  </si>
  <si>
    <t>Dienten am Hochkönig</t>
  </si>
  <si>
    <t>G50604</t>
  </si>
  <si>
    <t>Fusch an der Großglocknerstraße</t>
  </si>
  <si>
    <t>G50605</t>
  </si>
  <si>
    <t>Hollersbach im Pinzgau</t>
  </si>
  <si>
    <t>G50606</t>
  </si>
  <si>
    <t>Kaprun</t>
  </si>
  <si>
    <t>G50607</t>
  </si>
  <si>
    <t>Krimml</t>
  </si>
  <si>
    <t>G50608</t>
  </si>
  <si>
    <t>Lend</t>
  </si>
  <si>
    <t>G50609</t>
  </si>
  <si>
    <t>Leogang</t>
  </si>
  <si>
    <t>G50610</t>
  </si>
  <si>
    <t>Lofer</t>
  </si>
  <si>
    <t>G50611</t>
  </si>
  <si>
    <t>Maishofen</t>
  </si>
  <si>
    <t>G50612</t>
  </si>
  <si>
    <t>Maria Alm am Steinernen Meer</t>
  </si>
  <si>
    <t>G50613</t>
  </si>
  <si>
    <t>Mittersill</t>
  </si>
  <si>
    <t>G50614</t>
  </si>
  <si>
    <t>Neukirchen am Großvenediger</t>
  </si>
  <si>
    <t>G50615</t>
  </si>
  <si>
    <t>Niedernsill</t>
  </si>
  <si>
    <t>G50616</t>
  </si>
  <si>
    <t>Piesendorf</t>
  </si>
  <si>
    <t>G50617</t>
  </si>
  <si>
    <t>Rauris</t>
  </si>
  <si>
    <t>G50618</t>
  </si>
  <si>
    <t>Saalbach-Hinterglemm</t>
  </si>
  <si>
    <t>G50619</t>
  </si>
  <si>
    <t>Saalfelden am Steinernen Meer</t>
  </si>
  <si>
    <t>G50620</t>
  </si>
  <si>
    <t>Sankt Martin bei Lofer</t>
  </si>
  <si>
    <t>G50621</t>
  </si>
  <si>
    <t>Stuhlfelden</t>
  </si>
  <si>
    <t>G50622</t>
  </si>
  <si>
    <t>Taxenbach</t>
  </si>
  <si>
    <t>G50623</t>
  </si>
  <si>
    <t>Unken</t>
  </si>
  <si>
    <t>G50624</t>
  </si>
  <si>
    <t>Uttendorf</t>
  </si>
  <si>
    <t>G50625</t>
  </si>
  <si>
    <t>Viehhofen</t>
  </si>
  <si>
    <t>G50626</t>
  </si>
  <si>
    <t>Wald im Pinzgau</t>
  </si>
  <si>
    <t>G50627</t>
  </si>
  <si>
    <t>Weißbach bei Lofer</t>
  </si>
  <si>
    <t>G50628</t>
  </si>
  <si>
    <t>G50699</t>
  </si>
  <si>
    <t>Wahlkarten - Zell am See</t>
  </si>
  <si>
    <t>G60000</t>
  </si>
  <si>
    <t>Steiermark</t>
  </si>
  <si>
    <t>G6A000</t>
  </si>
  <si>
    <t>Graz und Umgebung</t>
  </si>
  <si>
    <t>G6B000</t>
  </si>
  <si>
    <t>Oststeiermark</t>
  </si>
  <si>
    <t>G6C000</t>
  </si>
  <si>
    <t>Weststeiermark</t>
  </si>
  <si>
    <t>G6D000</t>
  </si>
  <si>
    <t>Obersteiermark</t>
  </si>
  <si>
    <t>G60099</t>
  </si>
  <si>
    <t>Wahlkarten - Steiermark</t>
  </si>
  <si>
    <t>G60100</t>
  </si>
  <si>
    <t>Graz(Stadt)</t>
  </si>
  <si>
    <t>G60101</t>
  </si>
  <si>
    <t>Graz</t>
  </si>
  <si>
    <t>G60199</t>
  </si>
  <si>
    <t>Wahlkarten - Graz(Stadt)</t>
  </si>
  <si>
    <t>G60300</t>
  </si>
  <si>
    <t>Deutschlandsberg</t>
  </si>
  <si>
    <t>G60305</t>
  </si>
  <si>
    <t>Frauental an der Laßnitz</t>
  </si>
  <si>
    <t>G60318</t>
  </si>
  <si>
    <t>Lannach</t>
  </si>
  <si>
    <t>G60323</t>
  </si>
  <si>
    <t>Pölfing-Brunn</t>
  </si>
  <si>
    <t>G60324</t>
  </si>
  <si>
    <t>Preding</t>
  </si>
  <si>
    <t>G60326</t>
  </si>
  <si>
    <t>Sankt Josef (Weststeiermark)</t>
  </si>
  <si>
    <t>G60329</t>
  </si>
  <si>
    <t>Sankt Peter im Sulmtal</t>
  </si>
  <si>
    <t>G60341</t>
  </si>
  <si>
    <t>Wettmannstätten</t>
  </si>
  <si>
    <t>G60344</t>
  </si>
  <si>
    <t>G60345</t>
  </si>
  <si>
    <t>Eibiswald</t>
  </si>
  <si>
    <t>G60346</t>
  </si>
  <si>
    <t>Groß Sankt Florian</t>
  </si>
  <si>
    <t>G60347</t>
  </si>
  <si>
    <t>Sankt Martin im Sulmtal</t>
  </si>
  <si>
    <t>G60348</t>
  </si>
  <si>
    <t>Sankt Stefan ob Stainz</t>
  </si>
  <si>
    <t>G60349</t>
  </si>
  <si>
    <t>Schwanberg</t>
  </si>
  <si>
    <t>G60350</t>
  </si>
  <si>
    <t>Stainz</t>
  </si>
  <si>
    <t>G60351</t>
  </si>
  <si>
    <t>Wies</t>
  </si>
  <si>
    <t>G60399</t>
  </si>
  <si>
    <t>Wahlkarten - Deutschlandsberg</t>
  </si>
  <si>
    <t>G60600</t>
  </si>
  <si>
    <t>Graz-Umgebung</t>
  </si>
  <si>
    <t>G60608</t>
  </si>
  <si>
    <t>Feldkirchen bei Graz</t>
  </si>
  <si>
    <t>G60611</t>
  </si>
  <si>
    <t>Gössendorf</t>
  </si>
  <si>
    <t>G60613</t>
  </si>
  <si>
    <t>Gratkorn</t>
  </si>
  <si>
    <t>G60617</t>
  </si>
  <si>
    <t>Hart bei Graz</t>
  </si>
  <si>
    <t>G60618</t>
  </si>
  <si>
    <t>Haselsdorf-Tobelbad</t>
  </si>
  <si>
    <t>G60619</t>
  </si>
  <si>
    <t>Hausmannstätten</t>
  </si>
  <si>
    <t>G60623</t>
  </si>
  <si>
    <t>Kainbach bei Graz</t>
  </si>
  <si>
    <t>G60624</t>
  </si>
  <si>
    <t>Kalsdorf bei Graz</t>
  </si>
  <si>
    <t>G60626</t>
  </si>
  <si>
    <t>Kumberg</t>
  </si>
  <si>
    <t>G60628</t>
  </si>
  <si>
    <t>Laßnitzhöhe</t>
  </si>
  <si>
    <t>G60629</t>
  </si>
  <si>
    <t>Lieboch</t>
  </si>
  <si>
    <t>G60632</t>
  </si>
  <si>
    <t>Peggau</t>
  </si>
  <si>
    <t>G60639</t>
  </si>
  <si>
    <t>Sankt Bartholomä</t>
  </si>
  <si>
    <t>G60641</t>
  </si>
  <si>
    <t>Sankt Oswald bei Plankenwarth</t>
  </si>
  <si>
    <t>G60642</t>
  </si>
  <si>
    <t>Sankt Radegund bei Graz</t>
  </si>
  <si>
    <t>G60645</t>
  </si>
  <si>
    <t>Semriach</t>
  </si>
  <si>
    <t>G60646</t>
  </si>
  <si>
    <t>Stattegg</t>
  </si>
  <si>
    <t>G60647</t>
  </si>
  <si>
    <t>Stiwoll</t>
  </si>
  <si>
    <t>G60648</t>
  </si>
  <si>
    <t>Thal</t>
  </si>
  <si>
    <t>G60651</t>
  </si>
  <si>
    <t>Übelbach</t>
  </si>
  <si>
    <t>G60653</t>
  </si>
  <si>
    <t>Vasoldsberg</t>
  </si>
  <si>
    <t>G60654</t>
  </si>
  <si>
    <t>Weinitzen</t>
  </si>
  <si>
    <t>G60655</t>
  </si>
  <si>
    <t>Werndorf</t>
  </si>
  <si>
    <t>G60656</t>
  </si>
  <si>
    <t>Wundschuh</t>
  </si>
  <si>
    <t>G60659</t>
  </si>
  <si>
    <t>Deutschfeistritz</t>
  </si>
  <si>
    <t>G60660</t>
  </si>
  <si>
    <t>Dobl-Zwaring</t>
  </si>
  <si>
    <t>G60661</t>
  </si>
  <si>
    <t>Eggersdorf bei Graz</t>
  </si>
  <si>
    <t>G60662</t>
  </si>
  <si>
    <t>Fernitz-Mellach</t>
  </si>
  <si>
    <t>G60663</t>
  </si>
  <si>
    <t>Frohnleiten</t>
  </si>
  <si>
    <t>G60664</t>
  </si>
  <si>
    <t>Gratwein-Straßengel</t>
  </si>
  <si>
    <t>G60665</t>
  </si>
  <si>
    <t>Hitzendorf</t>
  </si>
  <si>
    <t>G60666</t>
  </si>
  <si>
    <t>Nestelbach bei Graz</t>
  </si>
  <si>
    <t>G60667</t>
  </si>
  <si>
    <t>Raaba-Grambach</t>
  </si>
  <si>
    <t>G60668</t>
  </si>
  <si>
    <t>Sankt Marein bei Graz</t>
  </si>
  <si>
    <t>G60669</t>
  </si>
  <si>
    <t>Seiersberg-Pirka</t>
  </si>
  <si>
    <t>G60670</t>
  </si>
  <si>
    <t>Premstätten</t>
  </si>
  <si>
    <t>G60699</t>
  </si>
  <si>
    <t>Wahlkarten - Graz-Umgebung</t>
  </si>
  <si>
    <t>G61000</t>
  </si>
  <si>
    <t>Leibnitz</t>
  </si>
  <si>
    <t>G61001</t>
  </si>
  <si>
    <t>Allerheiligen bei Wildon</t>
  </si>
  <si>
    <t>G61002</t>
  </si>
  <si>
    <t>Arnfels</t>
  </si>
  <si>
    <t>G61007</t>
  </si>
  <si>
    <t>Empersdorf</t>
  </si>
  <si>
    <t>G61008</t>
  </si>
  <si>
    <t>Gabersdorf</t>
  </si>
  <si>
    <t>G61012</t>
  </si>
  <si>
    <t>Gralla</t>
  </si>
  <si>
    <t>G61013</t>
  </si>
  <si>
    <t>Großklein</t>
  </si>
  <si>
    <t>G61016</t>
  </si>
  <si>
    <t>Heimschuh</t>
  </si>
  <si>
    <t>G61017</t>
  </si>
  <si>
    <t>Hengsberg</t>
  </si>
  <si>
    <t>G61019</t>
  </si>
  <si>
    <t>Kitzeck im Sausal</t>
  </si>
  <si>
    <t>G61020</t>
  </si>
  <si>
    <t>Lang</t>
  </si>
  <si>
    <t>G61021</t>
  </si>
  <si>
    <t>Lebring-Sankt Margarethen</t>
  </si>
  <si>
    <t>G61024</t>
  </si>
  <si>
    <t>Oberhaag</t>
  </si>
  <si>
    <t>G61027</t>
  </si>
  <si>
    <t>Ragnitz</t>
  </si>
  <si>
    <t>G61030</t>
  </si>
  <si>
    <t>Sankt Andrä-Höch</t>
  </si>
  <si>
    <t>G61032</t>
  </si>
  <si>
    <t>Sankt Johann im Saggautal</t>
  </si>
  <si>
    <t>G61033</t>
  </si>
  <si>
    <t>Sankt Nikolai im Sausal</t>
  </si>
  <si>
    <t>G61043</t>
  </si>
  <si>
    <t>Tillmitsch</t>
  </si>
  <si>
    <t>G61045</t>
  </si>
  <si>
    <t>Wagna</t>
  </si>
  <si>
    <t>G61049</t>
  </si>
  <si>
    <t>Ehrenhausen an der Weinstraße</t>
  </si>
  <si>
    <t>G61050</t>
  </si>
  <si>
    <t>Gamlitz</t>
  </si>
  <si>
    <t>G61051</t>
  </si>
  <si>
    <t>Gleinstätten</t>
  </si>
  <si>
    <t>G61052</t>
  </si>
  <si>
    <t>Heiligenkreuz am Waasen</t>
  </si>
  <si>
    <t>G61053</t>
  </si>
  <si>
    <t>G61054</t>
  </si>
  <si>
    <t>Leutschach an der Weinstraße</t>
  </si>
  <si>
    <t>G61055</t>
  </si>
  <si>
    <t>Sankt Georgen an der Stiefing</t>
  </si>
  <si>
    <t>G61056</t>
  </si>
  <si>
    <t>Sankt Veit in der Südsteiermark</t>
  </si>
  <si>
    <t>G61057</t>
  </si>
  <si>
    <t>Schwarzautal</t>
  </si>
  <si>
    <t>G61058</t>
  </si>
  <si>
    <t>Straß in Steiermark</t>
  </si>
  <si>
    <t>G61059</t>
  </si>
  <si>
    <t>Wildon</t>
  </si>
  <si>
    <t>G61099</t>
  </si>
  <si>
    <t>Wahlkarten - Leibnitz</t>
  </si>
  <si>
    <t>G61100</t>
  </si>
  <si>
    <t>Leoben</t>
  </si>
  <si>
    <t>G61101</t>
  </si>
  <si>
    <t>Eisenerz</t>
  </si>
  <si>
    <t>G61105</t>
  </si>
  <si>
    <t>Kalwang</t>
  </si>
  <si>
    <t>G61106</t>
  </si>
  <si>
    <t>Kammern im Liesingtal</t>
  </si>
  <si>
    <t>G61107</t>
  </si>
  <si>
    <t>Kraubath an der Mur</t>
  </si>
  <si>
    <t>G61108</t>
  </si>
  <si>
    <t>G61109</t>
  </si>
  <si>
    <t>Mautern in Steiermark</t>
  </si>
  <si>
    <t>G61110</t>
  </si>
  <si>
    <t>Niklasdorf</t>
  </si>
  <si>
    <t>G61111</t>
  </si>
  <si>
    <t>Proleb</t>
  </si>
  <si>
    <t>G61112</t>
  </si>
  <si>
    <t>Radmer</t>
  </si>
  <si>
    <t>G61113</t>
  </si>
  <si>
    <t>Sankt Michael in Obersteiermark</t>
  </si>
  <si>
    <t>G61114</t>
  </si>
  <si>
    <t>Sankt Peter-Freienstein</t>
  </si>
  <si>
    <t>G61115</t>
  </si>
  <si>
    <t>Sankt Stefan ob Leoben</t>
  </si>
  <si>
    <t>G61116</t>
  </si>
  <si>
    <t>Traboch</t>
  </si>
  <si>
    <t>G61118</t>
  </si>
  <si>
    <t>Vordernberg</t>
  </si>
  <si>
    <t>G61119</t>
  </si>
  <si>
    <t>Wald am Schoberpaß</t>
  </si>
  <si>
    <t>G61120</t>
  </si>
  <si>
    <t>Trofaiach</t>
  </si>
  <si>
    <t>G61199</t>
  </si>
  <si>
    <t>Wahlkarten - Leoben</t>
  </si>
  <si>
    <t>G61200</t>
  </si>
  <si>
    <t>Liezen</t>
  </si>
  <si>
    <t>G61203</t>
  </si>
  <si>
    <t>Aigen im Ennstal</t>
  </si>
  <si>
    <t>G61204</t>
  </si>
  <si>
    <t>Altaussee</t>
  </si>
  <si>
    <t>G61205</t>
  </si>
  <si>
    <t>Altenmarkt bei Sankt Gallen</t>
  </si>
  <si>
    <t>G61206</t>
  </si>
  <si>
    <t>Ardning</t>
  </si>
  <si>
    <t>G61207</t>
  </si>
  <si>
    <t>Bad Aussee</t>
  </si>
  <si>
    <t>G61213</t>
  </si>
  <si>
    <t>Gröbming</t>
  </si>
  <si>
    <t>G61215</t>
  </si>
  <si>
    <t>Grundlsee</t>
  </si>
  <si>
    <t>G61217</t>
  </si>
  <si>
    <t>Haus</t>
  </si>
  <si>
    <t>G61222</t>
  </si>
  <si>
    <t>Lassing</t>
  </si>
  <si>
    <t>G61236</t>
  </si>
  <si>
    <t>Ramsau am Dachstein</t>
  </si>
  <si>
    <t>G61243</t>
  </si>
  <si>
    <t>Selzthal</t>
  </si>
  <si>
    <t>G61247</t>
  </si>
  <si>
    <t>Trieben</t>
  </si>
  <si>
    <t>G61251</t>
  </si>
  <si>
    <t>Wildalpen</t>
  </si>
  <si>
    <t>G61252</t>
  </si>
  <si>
    <t>Wörschach</t>
  </si>
  <si>
    <t>G61253</t>
  </si>
  <si>
    <t>Admont</t>
  </si>
  <si>
    <t>G61254</t>
  </si>
  <si>
    <t>Aich</t>
  </si>
  <si>
    <t>G61255</t>
  </si>
  <si>
    <t>Bad Mitterndorf</t>
  </si>
  <si>
    <t>G61256</t>
  </si>
  <si>
    <t>Gaishorn am See</t>
  </si>
  <si>
    <t>G61257</t>
  </si>
  <si>
    <t>Irdning-Donnersbachtal</t>
  </si>
  <si>
    <t>G61258</t>
  </si>
  <si>
    <t>Landl</t>
  </si>
  <si>
    <t>G61259</t>
  </si>
  <si>
    <t>G61260</t>
  </si>
  <si>
    <t>Michaelerberg-Pruggern</t>
  </si>
  <si>
    <t>G61261</t>
  </si>
  <si>
    <t>Mitterberg-Sankt Martin</t>
  </si>
  <si>
    <t>G61262</t>
  </si>
  <si>
    <t>Öblarn</t>
  </si>
  <si>
    <t>G61263</t>
  </si>
  <si>
    <t>Rottenmann</t>
  </si>
  <si>
    <t>G61264</t>
  </si>
  <si>
    <t>Sankt Gallen</t>
  </si>
  <si>
    <t>G61265</t>
  </si>
  <si>
    <t>Schladming</t>
  </si>
  <si>
    <t>G61266</t>
  </si>
  <si>
    <t>Sölk</t>
  </si>
  <si>
    <t>G61267</t>
  </si>
  <si>
    <t>Stainach-Pürgg</t>
  </si>
  <si>
    <t>G61299</t>
  </si>
  <si>
    <t>Wahlkarten - Liezen</t>
  </si>
  <si>
    <t>G61400</t>
  </si>
  <si>
    <t>Murau</t>
  </si>
  <si>
    <t>G61410</t>
  </si>
  <si>
    <t>Mühlen</t>
  </si>
  <si>
    <t>G61413</t>
  </si>
  <si>
    <t>Niederwölz</t>
  </si>
  <si>
    <t>G61425</t>
  </si>
  <si>
    <t>St. Peter am Kammersberg</t>
  </si>
  <si>
    <t>G61428</t>
  </si>
  <si>
    <t>Schöder</t>
  </si>
  <si>
    <t>G61437</t>
  </si>
  <si>
    <t>Krakau</t>
  </si>
  <si>
    <t>G61438</t>
  </si>
  <si>
    <t>G61439</t>
  </si>
  <si>
    <t>Neumarkt in Steiermark</t>
  </si>
  <si>
    <t>G61440</t>
  </si>
  <si>
    <t>Oberwölz</t>
  </si>
  <si>
    <t>G61441</t>
  </si>
  <si>
    <t>Ranten</t>
  </si>
  <si>
    <t>G61442</t>
  </si>
  <si>
    <t>Sankt Georgen am Kreischberg</t>
  </si>
  <si>
    <t>G61443</t>
  </si>
  <si>
    <t>Sankt Lambrecht</t>
  </si>
  <si>
    <t>G61444</t>
  </si>
  <si>
    <t>Scheifling</t>
  </si>
  <si>
    <t>G61445</t>
  </si>
  <si>
    <t>Stadl-Predlitz</t>
  </si>
  <si>
    <t>G61446</t>
  </si>
  <si>
    <t>Teufenbach-Katsch</t>
  </si>
  <si>
    <t>G61499</t>
  </si>
  <si>
    <t>Wahlkarten - Murau</t>
  </si>
  <si>
    <t>G61600</t>
  </si>
  <si>
    <t>Voitsberg</t>
  </si>
  <si>
    <t>G61611</t>
  </si>
  <si>
    <t>Krottendorf-Gaisfeld</t>
  </si>
  <si>
    <t>G61612</t>
  </si>
  <si>
    <t>Ligist</t>
  </si>
  <si>
    <t>G61615</t>
  </si>
  <si>
    <t>Mooskirchen</t>
  </si>
  <si>
    <t>G61618</t>
  </si>
  <si>
    <t>Rosental an der Kainach</t>
  </si>
  <si>
    <t>G61621</t>
  </si>
  <si>
    <t>Sankt Martin am Wöllmißberg</t>
  </si>
  <si>
    <t>G61624</t>
  </si>
  <si>
    <t>Stallhofen</t>
  </si>
  <si>
    <t>G61625</t>
  </si>
  <si>
    <t>G61626</t>
  </si>
  <si>
    <t>Bärnbach</t>
  </si>
  <si>
    <t>G61627</t>
  </si>
  <si>
    <t>Edelschrott</t>
  </si>
  <si>
    <t>G61628</t>
  </si>
  <si>
    <t>Geistthal-Södingberg</t>
  </si>
  <si>
    <t>G61629</t>
  </si>
  <si>
    <t>Hirschegg-Pack</t>
  </si>
  <si>
    <t>G61630</t>
  </si>
  <si>
    <t>Kainach bei Voitsberg</t>
  </si>
  <si>
    <t>G61631</t>
  </si>
  <si>
    <t>Köflach</t>
  </si>
  <si>
    <t>G61632</t>
  </si>
  <si>
    <t>Maria Lankowitz</t>
  </si>
  <si>
    <t>G61633</t>
  </si>
  <si>
    <t>Söding-Sankt Johann</t>
  </si>
  <si>
    <t>G61699</t>
  </si>
  <si>
    <t>Wahlkarten - Voitsberg</t>
  </si>
  <si>
    <t>G61700</t>
  </si>
  <si>
    <t>Weiz</t>
  </si>
  <si>
    <t>G61701</t>
  </si>
  <si>
    <t>Albersdorf-Prebuch</t>
  </si>
  <si>
    <t>G61708</t>
  </si>
  <si>
    <t>Fischbach</t>
  </si>
  <si>
    <t>G61710</t>
  </si>
  <si>
    <t>Floing</t>
  </si>
  <si>
    <t>G61711</t>
  </si>
  <si>
    <t>Gasen</t>
  </si>
  <si>
    <t>G61716</t>
  </si>
  <si>
    <t>Markt Hartmannsdorf</t>
  </si>
  <si>
    <t>G61719</t>
  </si>
  <si>
    <t>Hofstätten an der Raab</t>
  </si>
  <si>
    <t>G61727</t>
  </si>
  <si>
    <t>Ludersdorf-Wilfersdorf</t>
  </si>
  <si>
    <t>G61728</t>
  </si>
  <si>
    <t>Miesenbach bei Birkfeld</t>
  </si>
  <si>
    <t>G61729</t>
  </si>
  <si>
    <t>Mitterdorf an der Raab</t>
  </si>
  <si>
    <t>G61730</t>
  </si>
  <si>
    <t>Mortantsch</t>
  </si>
  <si>
    <t>G61731</t>
  </si>
  <si>
    <t>Naas</t>
  </si>
  <si>
    <t>G61740</t>
  </si>
  <si>
    <t>Puch bei Weiz</t>
  </si>
  <si>
    <t>G61741</t>
  </si>
  <si>
    <t>Ratten</t>
  </si>
  <si>
    <t>G61743</t>
  </si>
  <si>
    <t>Rettenegg</t>
  </si>
  <si>
    <t>G61744</t>
  </si>
  <si>
    <t>St. Kathrein am Hauenstein</t>
  </si>
  <si>
    <t>G61745</t>
  </si>
  <si>
    <t>Sankt Kathrein am Offenegg</t>
  </si>
  <si>
    <t>G61746</t>
  </si>
  <si>
    <t>St. Margarethen an der Raab</t>
  </si>
  <si>
    <t>G61748</t>
  </si>
  <si>
    <t>Sinabelkirchen</t>
  </si>
  <si>
    <t>G61750</t>
  </si>
  <si>
    <t>Strallegg</t>
  </si>
  <si>
    <t>G61751</t>
  </si>
  <si>
    <t>Thannhausen</t>
  </si>
  <si>
    <t>G61756</t>
  </si>
  <si>
    <t>Anger</t>
  </si>
  <si>
    <t>G61757</t>
  </si>
  <si>
    <t>Birkfeld</t>
  </si>
  <si>
    <t>G61758</t>
  </si>
  <si>
    <t>Fladnitz an der Teichalm</t>
  </si>
  <si>
    <t>G61759</t>
  </si>
  <si>
    <t>Gersdorf an der Feistritz</t>
  </si>
  <si>
    <t>G61760</t>
  </si>
  <si>
    <t>Gleisdorf</t>
  </si>
  <si>
    <t>G61761</t>
  </si>
  <si>
    <t>Gutenberg-Stenzengreith</t>
  </si>
  <si>
    <t>G61762</t>
  </si>
  <si>
    <t>Ilztal</t>
  </si>
  <si>
    <t>G61763</t>
  </si>
  <si>
    <t>Passail</t>
  </si>
  <si>
    <t>G61764</t>
  </si>
  <si>
    <t>Pischelsdorf am Kulm</t>
  </si>
  <si>
    <t>G61765</t>
  </si>
  <si>
    <t>Sankt Ruprecht an der Raab</t>
  </si>
  <si>
    <t>G61766</t>
  </si>
  <si>
    <t>G61799</t>
  </si>
  <si>
    <t>Wahlkarten - Weiz</t>
  </si>
  <si>
    <t>G62000</t>
  </si>
  <si>
    <t>Murtal</t>
  </si>
  <si>
    <t>G62007</t>
  </si>
  <si>
    <t>Fohnsdorf</t>
  </si>
  <si>
    <t>G62008</t>
  </si>
  <si>
    <t>Gaal</t>
  </si>
  <si>
    <t>G62010</t>
  </si>
  <si>
    <t>Hohentauern</t>
  </si>
  <si>
    <t>G62014</t>
  </si>
  <si>
    <t>Kobenz</t>
  </si>
  <si>
    <t>G62021</t>
  </si>
  <si>
    <t>Pusterwald</t>
  </si>
  <si>
    <t>G62026</t>
  </si>
  <si>
    <t>Sankt Georgen ob Judenburg</t>
  </si>
  <si>
    <t>G62032</t>
  </si>
  <si>
    <t>Sankt Peter ob Judenburg</t>
  </si>
  <si>
    <t>G62034</t>
  </si>
  <si>
    <t>Seckau</t>
  </si>
  <si>
    <t>G62036</t>
  </si>
  <si>
    <t>Unzmarkt-Frauenburg</t>
  </si>
  <si>
    <t>G62038</t>
  </si>
  <si>
    <t>Zeltweg</t>
  </si>
  <si>
    <t>G62039</t>
  </si>
  <si>
    <t>Lobmingtal</t>
  </si>
  <si>
    <t>G62040</t>
  </si>
  <si>
    <t>Judenburg</t>
  </si>
  <si>
    <t>G62041</t>
  </si>
  <si>
    <t>Knittelfeld</t>
  </si>
  <si>
    <t>G62042</t>
  </si>
  <si>
    <t>Obdach</t>
  </si>
  <si>
    <t>G62043</t>
  </si>
  <si>
    <t>Pöls-Oberkurzheim</t>
  </si>
  <si>
    <t>G62044</t>
  </si>
  <si>
    <t>Pölstal</t>
  </si>
  <si>
    <t>G62045</t>
  </si>
  <si>
    <t>Sankt Marein-Feistritz</t>
  </si>
  <si>
    <t>G62046</t>
  </si>
  <si>
    <t>Sankt Margarethen bei Knittelfeld</t>
  </si>
  <si>
    <t>G62047</t>
  </si>
  <si>
    <t>Spielberg</t>
  </si>
  <si>
    <t>G62048</t>
  </si>
  <si>
    <t>Weißkirchen in Steiermark</t>
  </si>
  <si>
    <t>G62099</t>
  </si>
  <si>
    <t>Wahlkarten - Murtal</t>
  </si>
  <si>
    <t>G62100</t>
  </si>
  <si>
    <t>Bruck-Mürzzuschlag</t>
  </si>
  <si>
    <t>G62105</t>
  </si>
  <si>
    <t>Breitenau am Hochlantsch</t>
  </si>
  <si>
    <t>G62115</t>
  </si>
  <si>
    <t>Krieglach</t>
  </si>
  <si>
    <t>G62116</t>
  </si>
  <si>
    <t>Langenwang</t>
  </si>
  <si>
    <t>G62125</t>
  </si>
  <si>
    <t>Pernegg an der Mur</t>
  </si>
  <si>
    <t>G62128</t>
  </si>
  <si>
    <t>Sankt Lorenzen im Mürztal</t>
  </si>
  <si>
    <t>G62131</t>
  </si>
  <si>
    <t>Spital am Semmering</t>
  </si>
  <si>
    <t>G62132</t>
  </si>
  <si>
    <t>Stanz im Mürztal</t>
  </si>
  <si>
    <t>G62135</t>
  </si>
  <si>
    <t>Turnau</t>
  </si>
  <si>
    <t>G62138</t>
  </si>
  <si>
    <t>Aflenz</t>
  </si>
  <si>
    <t>G62139</t>
  </si>
  <si>
    <t>Bruck an der Mur</t>
  </si>
  <si>
    <t>G62140</t>
  </si>
  <si>
    <t>Kapfenberg</t>
  </si>
  <si>
    <t>G62141</t>
  </si>
  <si>
    <t>Kindberg</t>
  </si>
  <si>
    <t>G62142</t>
  </si>
  <si>
    <t>Mariazell</t>
  </si>
  <si>
    <t>G62143</t>
  </si>
  <si>
    <t>Mürzzuschlag</t>
  </si>
  <si>
    <t>G62144</t>
  </si>
  <si>
    <t>Neuberg an der Mürz</t>
  </si>
  <si>
    <t>G62145</t>
  </si>
  <si>
    <t>Sankt Barbara im Mürztal</t>
  </si>
  <si>
    <t>G62146</t>
  </si>
  <si>
    <t>Sankt Marein im Mürztal</t>
  </si>
  <si>
    <t>G62147</t>
  </si>
  <si>
    <t>Thörl</t>
  </si>
  <si>
    <t>G62148</t>
  </si>
  <si>
    <t>Tragöß - Sankt Katharein</t>
  </si>
  <si>
    <t>G62199</t>
  </si>
  <si>
    <t>Wahlkarten - Bruck-Mürzzuschlag</t>
  </si>
  <si>
    <t>G62200</t>
  </si>
  <si>
    <t>Hartberg-Fürstenfeld</t>
  </si>
  <si>
    <t>G62202</t>
  </si>
  <si>
    <t>Bad Blumau</t>
  </si>
  <si>
    <t>G62205</t>
  </si>
  <si>
    <t>Buch-St. Magdalena</t>
  </si>
  <si>
    <t>G62206</t>
  </si>
  <si>
    <t>Burgau</t>
  </si>
  <si>
    <t>G62209</t>
  </si>
  <si>
    <t>Ebersdorf</t>
  </si>
  <si>
    <t>G62211</t>
  </si>
  <si>
    <t>Friedberg</t>
  </si>
  <si>
    <t>G62214</t>
  </si>
  <si>
    <t>Greinbach</t>
  </si>
  <si>
    <t>G62216</t>
  </si>
  <si>
    <t>Großsteinbach</t>
  </si>
  <si>
    <t>G62219</t>
  </si>
  <si>
    <t>Hartberg</t>
  </si>
  <si>
    <t>G62220</t>
  </si>
  <si>
    <t>Hartberg Umgebung</t>
  </si>
  <si>
    <t>G62226</t>
  </si>
  <si>
    <t>Lafnitz</t>
  </si>
  <si>
    <t>G62232</t>
  </si>
  <si>
    <t>Ottendorf an der Rittschein</t>
  </si>
  <si>
    <t>G62233</t>
  </si>
  <si>
    <t>Pinggau</t>
  </si>
  <si>
    <t>G62235</t>
  </si>
  <si>
    <t>Pöllauberg</t>
  </si>
  <si>
    <t>G62242</t>
  </si>
  <si>
    <t>Sankt Jakob im Walde</t>
  </si>
  <si>
    <t>G62244</t>
  </si>
  <si>
    <t>Sankt Johann in der Haide</t>
  </si>
  <si>
    <t>G62245</t>
  </si>
  <si>
    <t>Sankt Lorenzen am Wechsel</t>
  </si>
  <si>
    <t>G62247</t>
  </si>
  <si>
    <t>Schäffern</t>
  </si>
  <si>
    <t>G62252</t>
  </si>
  <si>
    <t>Söchau</t>
  </si>
  <si>
    <t>G62256</t>
  </si>
  <si>
    <t>Stubenberg</t>
  </si>
  <si>
    <t>G62262</t>
  </si>
  <si>
    <t>Wenigzell</t>
  </si>
  <si>
    <t>G62264</t>
  </si>
  <si>
    <t>Bad Waltersdorf</t>
  </si>
  <si>
    <t>G62265</t>
  </si>
  <si>
    <t>Dechantskirchen</t>
  </si>
  <si>
    <t>G62266</t>
  </si>
  <si>
    <t>Feistritztal</t>
  </si>
  <si>
    <t>G62267</t>
  </si>
  <si>
    <t>Fürstenfeld</t>
  </si>
  <si>
    <t>G62268</t>
  </si>
  <si>
    <t>Grafendorf bei Hartberg</t>
  </si>
  <si>
    <t>G62269</t>
  </si>
  <si>
    <t>Großwilfersdorf</t>
  </si>
  <si>
    <t>G62270</t>
  </si>
  <si>
    <t>Hartl</t>
  </si>
  <si>
    <t>G62271</t>
  </si>
  <si>
    <t>Ilz</t>
  </si>
  <si>
    <t>G62272</t>
  </si>
  <si>
    <t>Kaindorf</t>
  </si>
  <si>
    <t>G62273</t>
  </si>
  <si>
    <t>Loipersdorf bei Fürstenfeld</t>
  </si>
  <si>
    <t>G62274</t>
  </si>
  <si>
    <t>Neudau</t>
  </si>
  <si>
    <t>G62275</t>
  </si>
  <si>
    <t>Pöllau</t>
  </si>
  <si>
    <t>G62276</t>
  </si>
  <si>
    <t>Rohr bei Hartberg</t>
  </si>
  <si>
    <t>G62277</t>
  </si>
  <si>
    <t>Rohrbach an der Lafnitz</t>
  </si>
  <si>
    <t>G62278</t>
  </si>
  <si>
    <t>Vorau</t>
  </si>
  <si>
    <t>G62279</t>
  </si>
  <si>
    <t>Waldbach-Mönichwald</t>
  </si>
  <si>
    <t>G62299</t>
  </si>
  <si>
    <t>Wahlkarten - Hartberg-Fürstenfeld</t>
  </si>
  <si>
    <t>G62300</t>
  </si>
  <si>
    <t>Südoststeiermark</t>
  </si>
  <si>
    <t>G62311</t>
  </si>
  <si>
    <t>Edelsbach bei Feldbach</t>
  </si>
  <si>
    <t>G62314</t>
  </si>
  <si>
    <t>Eichkögl</t>
  </si>
  <si>
    <t>G62326</t>
  </si>
  <si>
    <t>Halbenrain</t>
  </si>
  <si>
    <t>G62330</t>
  </si>
  <si>
    <t>Jagerberg</t>
  </si>
  <si>
    <t>G62332</t>
  </si>
  <si>
    <t>Kapfenstein</t>
  </si>
  <si>
    <t>G62335</t>
  </si>
  <si>
    <t>Klöch</t>
  </si>
  <si>
    <t>G62343</t>
  </si>
  <si>
    <t>Mettersdorf am Saßbach</t>
  </si>
  <si>
    <t>G62347</t>
  </si>
  <si>
    <t>Murfeld</t>
  </si>
  <si>
    <t>G62368</t>
  </si>
  <si>
    <t>Tieschen</t>
  </si>
  <si>
    <t>G62372</t>
  </si>
  <si>
    <t>Unterlamm</t>
  </si>
  <si>
    <t>G62375</t>
  </si>
  <si>
    <t>Bad Gleichenberg</t>
  </si>
  <si>
    <t>G62376</t>
  </si>
  <si>
    <t>Bad Radkersburg</t>
  </si>
  <si>
    <t>G62377</t>
  </si>
  <si>
    <t>Deutsch Goritz</t>
  </si>
  <si>
    <t>G62378</t>
  </si>
  <si>
    <t>Fehring</t>
  </si>
  <si>
    <t>G62379</t>
  </si>
  <si>
    <t>Feldbach</t>
  </si>
  <si>
    <t>G62380</t>
  </si>
  <si>
    <t>Gnas</t>
  </si>
  <si>
    <t>G62381</t>
  </si>
  <si>
    <t>Kirchbach-Zerlach</t>
  </si>
  <si>
    <t>G62382</t>
  </si>
  <si>
    <t>Kirchberg an der Raab</t>
  </si>
  <si>
    <t>G62383</t>
  </si>
  <si>
    <t>Mureck</t>
  </si>
  <si>
    <t>G62384</t>
  </si>
  <si>
    <t>Paldau</t>
  </si>
  <si>
    <t>G62385</t>
  </si>
  <si>
    <t>Pirching am Traubenberg</t>
  </si>
  <si>
    <t>G62386</t>
  </si>
  <si>
    <t>Riegersburg</t>
  </si>
  <si>
    <t>G62387</t>
  </si>
  <si>
    <t>Sankt Anna am Aigen</t>
  </si>
  <si>
    <t>G62388</t>
  </si>
  <si>
    <t>Sankt Peter am Ottersbach</t>
  </si>
  <si>
    <t>G62389</t>
  </si>
  <si>
    <t>Sankt Stefan im Rosental</t>
  </si>
  <si>
    <t>G62390</t>
  </si>
  <si>
    <t>Straden</t>
  </si>
  <si>
    <t>G62399</t>
  </si>
  <si>
    <t>Wahlkarten - Südoststeiermark</t>
  </si>
  <si>
    <t>G70000</t>
  </si>
  <si>
    <t>Tirol</t>
  </si>
  <si>
    <t>G7A000</t>
  </si>
  <si>
    <t>Innsbruck</t>
  </si>
  <si>
    <t>G7B000</t>
  </si>
  <si>
    <t>Innsbruck-Land</t>
  </si>
  <si>
    <t>Wahlkarten - Innsbruck-Land</t>
  </si>
  <si>
    <t>G7C000</t>
  </si>
  <si>
    <t>Unterland</t>
  </si>
  <si>
    <t>G7D000</t>
  </si>
  <si>
    <t>Oberland</t>
  </si>
  <si>
    <t>G7E000</t>
  </si>
  <si>
    <t>Osttirol</t>
  </si>
  <si>
    <t>G70099</t>
  </si>
  <si>
    <t>Wahlkarten - Tirol</t>
  </si>
  <si>
    <t>G70100</t>
  </si>
  <si>
    <t>Innsbruck(Stadt)</t>
  </si>
  <si>
    <t>G70101</t>
  </si>
  <si>
    <t>G70199</t>
  </si>
  <si>
    <t>Wahlkarten - Innsbruck(Stadt)</t>
  </si>
  <si>
    <t>G70200</t>
  </si>
  <si>
    <t>Imst</t>
  </si>
  <si>
    <t>G70201</t>
  </si>
  <si>
    <t>Arzl im Pitztal</t>
  </si>
  <si>
    <t>G70202</t>
  </si>
  <si>
    <t>Haiming</t>
  </si>
  <si>
    <t>G70203</t>
  </si>
  <si>
    <t>G70204</t>
  </si>
  <si>
    <t>Imsterberg</t>
  </si>
  <si>
    <t>G70205</t>
  </si>
  <si>
    <t>Jerzens</t>
  </si>
  <si>
    <t>G70206</t>
  </si>
  <si>
    <t>Karres</t>
  </si>
  <si>
    <t>G70207</t>
  </si>
  <si>
    <t>Karrösten</t>
  </si>
  <si>
    <t>G70208</t>
  </si>
  <si>
    <t>Längenfeld</t>
  </si>
  <si>
    <t>G70209</t>
  </si>
  <si>
    <t>Mieming</t>
  </si>
  <si>
    <t>G70210</t>
  </si>
  <si>
    <t>Mils bei Imst</t>
  </si>
  <si>
    <t>G70211</t>
  </si>
  <si>
    <t>Mötz</t>
  </si>
  <si>
    <t>G70212</t>
  </si>
  <si>
    <t>Nassereith</t>
  </si>
  <si>
    <t>G70213</t>
  </si>
  <si>
    <t>Obsteig</t>
  </si>
  <si>
    <t>G70214</t>
  </si>
  <si>
    <t>Oetz</t>
  </si>
  <si>
    <t>G70215</t>
  </si>
  <si>
    <t>Rietz</t>
  </si>
  <si>
    <t>G70216</t>
  </si>
  <si>
    <t>Roppen</t>
  </si>
  <si>
    <t>G70217</t>
  </si>
  <si>
    <t>St. Leonhard im Pitztal</t>
  </si>
  <si>
    <t>G70218</t>
  </si>
  <si>
    <t>Sautens</t>
  </si>
  <si>
    <t>G70219</t>
  </si>
  <si>
    <t>Silz</t>
  </si>
  <si>
    <t>G70220</t>
  </si>
  <si>
    <t>Sölden</t>
  </si>
  <si>
    <t>G70221</t>
  </si>
  <si>
    <t>Stams</t>
  </si>
  <si>
    <t>G70222</t>
  </si>
  <si>
    <t>Tarrenz</t>
  </si>
  <si>
    <t>G70223</t>
  </si>
  <si>
    <t>Umhausen</t>
  </si>
  <si>
    <t>G70224</t>
  </si>
  <si>
    <t>Wenns</t>
  </si>
  <si>
    <t>G70299</t>
  </si>
  <si>
    <t>Wahlkarten - Imst</t>
  </si>
  <si>
    <t>G70300</t>
  </si>
  <si>
    <t>G70301</t>
  </si>
  <si>
    <t>Absam</t>
  </si>
  <si>
    <t>G70302</t>
  </si>
  <si>
    <t>Aldrans</t>
  </si>
  <si>
    <t>G70303</t>
  </si>
  <si>
    <t>Ampass</t>
  </si>
  <si>
    <t>G70304</t>
  </si>
  <si>
    <t>Axams</t>
  </si>
  <si>
    <t>G70305</t>
  </si>
  <si>
    <t>Baumkirchen</t>
  </si>
  <si>
    <t>G70306</t>
  </si>
  <si>
    <t>Birgitz</t>
  </si>
  <si>
    <t>G70307</t>
  </si>
  <si>
    <t>Ellbögen</t>
  </si>
  <si>
    <t>G70308</t>
  </si>
  <si>
    <t>Flaurling</t>
  </si>
  <si>
    <t>G70309</t>
  </si>
  <si>
    <t>Fritzens</t>
  </si>
  <si>
    <t>G70310</t>
  </si>
  <si>
    <t>Fulpmes</t>
  </si>
  <si>
    <t>G70311</t>
  </si>
  <si>
    <t>Gnadenwald</t>
  </si>
  <si>
    <t>G70312</t>
  </si>
  <si>
    <t>Götzens</t>
  </si>
  <si>
    <t>G70313</t>
  </si>
  <si>
    <t>Gries am Brenner</t>
  </si>
  <si>
    <t>G70314</t>
  </si>
  <si>
    <t>Gries im Sellrain</t>
  </si>
  <si>
    <t>G70315</t>
  </si>
  <si>
    <t>Grinzens</t>
  </si>
  <si>
    <t>G70317</t>
  </si>
  <si>
    <t>Gschnitz</t>
  </si>
  <si>
    <t>G70318</t>
  </si>
  <si>
    <t>Hatting</t>
  </si>
  <si>
    <t>G70319</t>
  </si>
  <si>
    <t>Inzing</t>
  </si>
  <si>
    <t>G70320</t>
  </si>
  <si>
    <t>Kematen in Tirol</t>
  </si>
  <si>
    <t>G70322</t>
  </si>
  <si>
    <t>Kolsass</t>
  </si>
  <si>
    <t>G70323</t>
  </si>
  <si>
    <t>Kolsassberg</t>
  </si>
  <si>
    <t>G70325</t>
  </si>
  <si>
    <t>Lans</t>
  </si>
  <si>
    <t>G70326</t>
  </si>
  <si>
    <t>Leutasch</t>
  </si>
  <si>
    <t>G70327</t>
  </si>
  <si>
    <t>Matrei am Brenner</t>
  </si>
  <si>
    <t>G70328</t>
  </si>
  <si>
    <t>Mieders</t>
  </si>
  <si>
    <t>G70329</t>
  </si>
  <si>
    <t>Mils</t>
  </si>
  <si>
    <t>G70330</t>
  </si>
  <si>
    <t>Mühlbachl</t>
  </si>
  <si>
    <t>G70331</t>
  </si>
  <si>
    <t>Mutters</t>
  </si>
  <si>
    <t>G70332</t>
  </si>
  <si>
    <t>Natters</t>
  </si>
  <si>
    <t>G70333</t>
  </si>
  <si>
    <t>Navis</t>
  </si>
  <si>
    <t>G70334</t>
  </si>
  <si>
    <t>Neustift im Stubaital</t>
  </si>
  <si>
    <t>G70335</t>
  </si>
  <si>
    <t>Oberhofen im Inntal</t>
  </si>
  <si>
    <t>G70336</t>
  </si>
  <si>
    <t>Obernberg am Brenner</t>
  </si>
  <si>
    <t>G70337</t>
  </si>
  <si>
    <t>Oberperfuss</t>
  </si>
  <si>
    <t>G70338</t>
  </si>
  <si>
    <t>Patsch</t>
  </si>
  <si>
    <t>G70339</t>
  </si>
  <si>
    <t>Pettnau</t>
  </si>
  <si>
    <t>G70340</t>
  </si>
  <si>
    <t>Pfaffenhofen</t>
  </si>
  <si>
    <t>G70341</t>
  </si>
  <si>
    <t>Pfons</t>
  </si>
  <si>
    <t>G70342</t>
  </si>
  <si>
    <t>Polling in Tirol</t>
  </si>
  <si>
    <t>G70343</t>
  </si>
  <si>
    <t>Ranggen</t>
  </si>
  <si>
    <t>G70344</t>
  </si>
  <si>
    <t>Reith bei Seefeld</t>
  </si>
  <si>
    <t>G70345</t>
  </si>
  <si>
    <t>Rinn</t>
  </si>
  <si>
    <t>G70346</t>
  </si>
  <si>
    <t>Rum</t>
  </si>
  <si>
    <t>G70347</t>
  </si>
  <si>
    <t>St. Sigmund im Sellrain</t>
  </si>
  <si>
    <t>G70348</t>
  </si>
  <si>
    <t>Scharnitz</t>
  </si>
  <si>
    <t>G70349</t>
  </si>
  <si>
    <t>Schmirn</t>
  </si>
  <si>
    <t>G70350</t>
  </si>
  <si>
    <t>Schönberg im Stubaital</t>
  </si>
  <si>
    <t>G70351</t>
  </si>
  <si>
    <t>Seefeld in Tirol</t>
  </si>
  <si>
    <t>G70352</t>
  </si>
  <si>
    <t>Sellrain</t>
  </si>
  <si>
    <t>G70353</t>
  </si>
  <si>
    <t>Sistrans</t>
  </si>
  <si>
    <t>G70354</t>
  </si>
  <si>
    <t>Hall in Tirol</t>
  </si>
  <si>
    <t>G70355</t>
  </si>
  <si>
    <t>Steinach am Brenner</t>
  </si>
  <si>
    <t>G70356</t>
  </si>
  <si>
    <t>Telfes im Stubai</t>
  </si>
  <si>
    <t>G70357</t>
  </si>
  <si>
    <t>Telfs</t>
  </si>
  <si>
    <t>G70358</t>
  </si>
  <si>
    <t>Thaur</t>
  </si>
  <si>
    <t>G70359</t>
  </si>
  <si>
    <t>Trins</t>
  </si>
  <si>
    <t>G70360</t>
  </si>
  <si>
    <t>Tulfes</t>
  </si>
  <si>
    <t>G70361</t>
  </si>
  <si>
    <t>Unterperfuss</t>
  </si>
  <si>
    <t>G70362</t>
  </si>
  <si>
    <t>Vals</t>
  </si>
  <si>
    <t>G70364</t>
  </si>
  <si>
    <t>Völs</t>
  </si>
  <si>
    <t>G70365</t>
  </si>
  <si>
    <t>Volders</t>
  </si>
  <si>
    <t>G70366</t>
  </si>
  <si>
    <t>Wattenberg</t>
  </si>
  <si>
    <t>G70367</t>
  </si>
  <si>
    <t>Wattens</t>
  </si>
  <si>
    <t>G70368</t>
  </si>
  <si>
    <t>Wildermieming</t>
  </si>
  <si>
    <t>G70369</t>
  </si>
  <si>
    <t>Zirl</t>
  </si>
  <si>
    <t>G70399</t>
  </si>
  <si>
    <t>G70400</t>
  </si>
  <si>
    <t>Kitzbühel</t>
  </si>
  <si>
    <t>G70401</t>
  </si>
  <si>
    <t>Aurach bei Kitzbühel</t>
  </si>
  <si>
    <t>G70402</t>
  </si>
  <si>
    <t>Brixen im Thale</t>
  </si>
  <si>
    <t>G70403</t>
  </si>
  <si>
    <t>Fieberbrunn</t>
  </si>
  <si>
    <t>G70404</t>
  </si>
  <si>
    <t>Going am Wilden Kaiser</t>
  </si>
  <si>
    <t>G70405</t>
  </si>
  <si>
    <t>Hochfilzen</t>
  </si>
  <si>
    <t>G70406</t>
  </si>
  <si>
    <t>Hopfgarten im Brixental</t>
  </si>
  <si>
    <t>G70407</t>
  </si>
  <si>
    <t>Itter</t>
  </si>
  <si>
    <t>G70408</t>
  </si>
  <si>
    <t>Jochberg</t>
  </si>
  <si>
    <t>G70409</t>
  </si>
  <si>
    <t>Kirchberg in Tirol</t>
  </si>
  <si>
    <t>G70410</t>
  </si>
  <si>
    <t>Kirchdorf in Tirol</t>
  </si>
  <si>
    <t>G70411</t>
  </si>
  <si>
    <t>G70412</t>
  </si>
  <si>
    <t>Kössen</t>
  </si>
  <si>
    <t>G70413</t>
  </si>
  <si>
    <t>Oberndorf in Tirol</t>
  </si>
  <si>
    <t>G70414</t>
  </si>
  <si>
    <t>Reith bei Kitzbühel</t>
  </si>
  <si>
    <t>G70415</t>
  </si>
  <si>
    <t>St. Jakob in Haus</t>
  </si>
  <si>
    <t>G70416</t>
  </si>
  <si>
    <t>St. Johann in Tirol</t>
  </si>
  <si>
    <t>G70417</t>
  </si>
  <si>
    <t>St. Ulrich am Pillersee</t>
  </si>
  <si>
    <t>G70418</t>
  </si>
  <si>
    <t>Schwendt</t>
  </si>
  <si>
    <t>G70419</t>
  </si>
  <si>
    <t>Waidring</t>
  </si>
  <si>
    <t>G70420</t>
  </si>
  <si>
    <t>Westendorf</t>
  </si>
  <si>
    <t>G70499</t>
  </si>
  <si>
    <t>Wahlkarten - Kitzbühel</t>
  </si>
  <si>
    <t>G70500</t>
  </si>
  <si>
    <t>Kufstein</t>
  </si>
  <si>
    <t>G70501</t>
  </si>
  <si>
    <t>Alpbach</t>
  </si>
  <si>
    <t>G70502</t>
  </si>
  <si>
    <t>Angath</t>
  </si>
  <si>
    <t>G70503</t>
  </si>
  <si>
    <t>Bad Häring</t>
  </si>
  <si>
    <t>G70504</t>
  </si>
  <si>
    <t>Brandenberg</t>
  </si>
  <si>
    <t>G70505</t>
  </si>
  <si>
    <t>Breitenbach am Inn</t>
  </si>
  <si>
    <t>G70506</t>
  </si>
  <si>
    <t>Brixlegg</t>
  </si>
  <si>
    <t>G70508</t>
  </si>
  <si>
    <t>Ebbs</t>
  </si>
  <si>
    <t>G70509</t>
  </si>
  <si>
    <t>Ellmau</t>
  </si>
  <si>
    <t>G70510</t>
  </si>
  <si>
    <t>Erl</t>
  </si>
  <si>
    <t>G70511</t>
  </si>
  <si>
    <t>Kirchbichl</t>
  </si>
  <si>
    <t>G70512</t>
  </si>
  <si>
    <t>Kramsach</t>
  </si>
  <si>
    <t>G70513</t>
  </si>
  <si>
    <t>G70514</t>
  </si>
  <si>
    <t>Kundl</t>
  </si>
  <si>
    <t>G70515</t>
  </si>
  <si>
    <t>Langkampfen</t>
  </si>
  <si>
    <t>G70516</t>
  </si>
  <si>
    <t>Mariastein</t>
  </si>
  <si>
    <t>G70517</t>
  </si>
  <si>
    <t>Münster</t>
  </si>
  <si>
    <t>G70518</t>
  </si>
  <si>
    <t>Niederndorf</t>
  </si>
  <si>
    <t>G70519</t>
  </si>
  <si>
    <t>Niederndorferberg</t>
  </si>
  <si>
    <t>G70520</t>
  </si>
  <si>
    <t>Radfeld</t>
  </si>
  <si>
    <t>G70521</t>
  </si>
  <si>
    <t>Rattenberg</t>
  </si>
  <si>
    <t>G70522</t>
  </si>
  <si>
    <t>Reith im Alpbachtal</t>
  </si>
  <si>
    <t>G70523</t>
  </si>
  <si>
    <t>Rettenschöss</t>
  </si>
  <si>
    <t>G70524</t>
  </si>
  <si>
    <t>Scheffau am Wilden Kaiser</t>
  </si>
  <si>
    <t>G70525</t>
  </si>
  <si>
    <t>Schwoich</t>
  </si>
  <si>
    <t>G70526</t>
  </si>
  <si>
    <t>Söll</t>
  </si>
  <si>
    <t>G70527</t>
  </si>
  <si>
    <t>Thiersee</t>
  </si>
  <si>
    <t>G70528</t>
  </si>
  <si>
    <t>Angerberg</t>
  </si>
  <si>
    <t>G70529</t>
  </si>
  <si>
    <t>Walchsee</t>
  </si>
  <si>
    <t>G70530</t>
  </si>
  <si>
    <t>Wildschönau</t>
  </si>
  <si>
    <t>G70531</t>
  </si>
  <si>
    <t>Wörgl</t>
  </si>
  <si>
    <t>G70599</t>
  </si>
  <si>
    <t>Wahlkarten - Kufstein</t>
  </si>
  <si>
    <t>G70600</t>
  </si>
  <si>
    <t>Landeck</t>
  </si>
  <si>
    <t>G70601</t>
  </si>
  <si>
    <t>Faggen</t>
  </si>
  <si>
    <t>G70602</t>
  </si>
  <si>
    <t>Fendels</t>
  </si>
  <si>
    <t>G70603</t>
  </si>
  <si>
    <t>Fiss</t>
  </si>
  <si>
    <t>G70604</t>
  </si>
  <si>
    <t>Fliess</t>
  </si>
  <si>
    <t>G70605</t>
  </si>
  <si>
    <t>Flirsch</t>
  </si>
  <si>
    <t>G70606</t>
  </si>
  <si>
    <t>Galtür</t>
  </si>
  <si>
    <t>G70607</t>
  </si>
  <si>
    <t>Grins</t>
  </si>
  <si>
    <t>G70608</t>
  </si>
  <si>
    <t>Ischgl</t>
  </si>
  <si>
    <t>G70609</t>
  </si>
  <si>
    <t>Kappl</t>
  </si>
  <si>
    <t>G70610</t>
  </si>
  <si>
    <t>Kaunerberg</t>
  </si>
  <si>
    <t>G70611</t>
  </si>
  <si>
    <t>Kaunertal</t>
  </si>
  <si>
    <t>G70612</t>
  </si>
  <si>
    <t>Kauns</t>
  </si>
  <si>
    <t>G70613</t>
  </si>
  <si>
    <t>Ladis</t>
  </si>
  <si>
    <t>G70614</t>
  </si>
  <si>
    <t>G70615</t>
  </si>
  <si>
    <t>Nauders</t>
  </si>
  <si>
    <t>G70616</t>
  </si>
  <si>
    <t>Pettneu am Arlberg</t>
  </si>
  <si>
    <t>G70617</t>
  </si>
  <si>
    <t>Pfunds</t>
  </si>
  <si>
    <t>G70618</t>
  </si>
  <si>
    <t>Pians</t>
  </si>
  <si>
    <t>G70619</t>
  </si>
  <si>
    <t>Prutz</t>
  </si>
  <si>
    <t>G70620</t>
  </si>
  <si>
    <t>Ried im Oberinntal</t>
  </si>
  <si>
    <t>G70621</t>
  </si>
  <si>
    <t>St. Anton am Arlberg</t>
  </si>
  <si>
    <t>G70622</t>
  </si>
  <si>
    <t>Schönwies</t>
  </si>
  <si>
    <t>G70623</t>
  </si>
  <si>
    <t>See</t>
  </si>
  <si>
    <t>G70624</t>
  </si>
  <si>
    <t>Serfaus</t>
  </si>
  <si>
    <t>G70625</t>
  </si>
  <si>
    <t>Spiss</t>
  </si>
  <si>
    <t>G70626</t>
  </si>
  <si>
    <t>Stanz bei Landeck</t>
  </si>
  <si>
    <t>G70627</t>
  </si>
  <si>
    <t>Strengen</t>
  </si>
  <si>
    <t>G70628</t>
  </si>
  <si>
    <t>Tobadill</t>
  </si>
  <si>
    <t>G70629</t>
  </si>
  <si>
    <t>Tösens</t>
  </si>
  <si>
    <t>G70630</t>
  </si>
  <si>
    <t>Zams</t>
  </si>
  <si>
    <t>G70699</t>
  </si>
  <si>
    <t>Wahlkarten - Landeck</t>
  </si>
  <si>
    <t>G70700</t>
  </si>
  <si>
    <t>Lienz</t>
  </si>
  <si>
    <t>G70701</t>
  </si>
  <si>
    <t>Abfaltersbach</t>
  </si>
  <si>
    <t>G70702</t>
  </si>
  <si>
    <t>Ainet</t>
  </si>
  <si>
    <t>G70703</t>
  </si>
  <si>
    <t>Amlach</t>
  </si>
  <si>
    <t>G70704</t>
  </si>
  <si>
    <t>Anras</t>
  </si>
  <si>
    <t>G70705</t>
  </si>
  <si>
    <t>Assling</t>
  </si>
  <si>
    <t>G70706</t>
  </si>
  <si>
    <t>Außervillgraten</t>
  </si>
  <si>
    <t>G70707</t>
  </si>
  <si>
    <t>Dölsach</t>
  </si>
  <si>
    <t>G70708</t>
  </si>
  <si>
    <t>Gaimberg</t>
  </si>
  <si>
    <t>G70709</t>
  </si>
  <si>
    <t>Hopfgarten in Defereggen</t>
  </si>
  <si>
    <t>G70710</t>
  </si>
  <si>
    <t>Innervillgraten</t>
  </si>
  <si>
    <t>G70711</t>
  </si>
  <si>
    <t>Iselsberg-Stronach</t>
  </si>
  <si>
    <t>G70712</t>
  </si>
  <si>
    <t>Kals am Großglockner</t>
  </si>
  <si>
    <t>G70713</t>
  </si>
  <si>
    <t>Kartitsch</t>
  </si>
  <si>
    <t>G70714</t>
  </si>
  <si>
    <t>Lavant</t>
  </si>
  <si>
    <t>G70715</t>
  </si>
  <si>
    <t>Leisach</t>
  </si>
  <si>
    <t>G70716</t>
  </si>
  <si>
    <t>G70717</t>
  </si>
  <si>
    <t>Matrei in Osttirol</t>
  </si>
  <si>
    <t>G70718</t>
  </si>
  <si>
    <t>Nikolsdorf</t>
  </si>
  <si>
    <t>G70719</t>
  </si>
  <si>
    <t>Nußdorf-Debant</t>
  </si>
  <si>
    <t>G70720</t>
  </si>
  <si>
    <t>Oberlienz</t>
  </si>
  <si>
    <t>G70721</t>
  </si>
  <si>
    <t>Obertilliach</t>
  </si>
  <si>
    <t>G70723</t>
  </si>
  <si>
    <t>Prägraten am Großvenediger</t>
  </si>
  <si>
    <t>G70724</t>
  </si>
  <si>
    <t>St. Jakob in Defereggen</t>
  </si>
  <si>
    <t>G70725</t>
  </si>
  <si>
    <t>St. Johann im Walde</t>
  </si>
  <si>
    <t>G70726</t>
  </si>
  <si>
    <t>St. Veit in Defereggen</t>
  </si>
  <si>
    <t>G70727</t>
  </si>
  <si>
    <t>Schlaiten</t>
  </si>
  <si>
    <t>G70728</t>
  </si>
  <si>
    <t>Sillian</t>
  </si>
  <si>
    <t>G70729</t>
  </si>
  <si>
    <t>Strassen</t>
  </si>
  <si>
    <t>G70731</t>
  </si>
  <si>
    <t>Thurn</t>
  </si>
  <si>
    <t>G70732</t>
  </si>
  <si>
    <t>Tristach</t>
  </si>
  <si>
    <t>G70733</t>
  </si>
  <si>
    <t>Untertilliach</t>
  </si>
  <si>
    <t>G70734</t>
  </si>
  <si>
    <t>Virgen</t>
  </si>
  <si>
    <t>G70735</t>
  </si>
  <si>
    <t>Heinfels</t>
  </si>
  <si>
    <t>G70799</t>
  </si>
  <si>
    <t>Wahlkarten - Lienz</t>
  </si>
  <si>
    <t>G70800</t>
  </si>
  <si>
    <t>Reutte</t>
  </si>
  <si>
    <t>G70801</t>
  </si>
  <si>
    <t>Bach</t>
  </si>
  <si>
    <t>G70802</t>
  </si>
  <si>
    <t>Berwang</t>
  </si>
  <si>
    <t>G70803</t>
  </si>
  <si>
    <t>Biberwier</t>
  </si>
  <si>
    <t>G70804</t>
  </si>
  <si>
    <t>Bichlbach</t>
  </si>
  <si>
    <t>G70805</t>
  </si>
  <si>
    <t>Breitenwang</t>
  </si>
  <si>
    <t>G70806</t>
  </si>
  <si>
    <t>Ehenbichl</t>
  </si>
  <si>
    <t>G70807</t>
  </si>
  <si>
    <t>Ehrwald</t>
  </si>
  <si>
    <t>G70808</t>
  </si>
  <si>
    <t>Elbigenalp</t>
  </si>
  <si>
    <t>G70809</t>
  </si>
  <si>
    <t>Elmen</t>
  </si>
  <si>
    <t>G70810</t>
  </si>
  <si>
    <t>Forchach</t>
  </si>
  <si>
    <t>G70811</t>
  </si>
  <si>
    <t>Grän</t>
  </si>
  <si>
    <t>G70812</t>
  </si>
  <si>
    <t>Gramais</t>
  </si>
  <si>
    <t>G70813</t>
  </si>
  <si>
    <t>Häselgehr</t>
  </si>
  <si>
    <t>G70814</t>
  </si>
  <si>
    <t>Heiterwang</t>
  </si>
  <si>
    <t>G70815</t>
  </si>
  <si>
    <t>Hinterhornbach</t>
  </si>
  <si>
    <t>G70816</t>
  </si>
  <si>
    <t>Höfen</t>
  </si>
  <si>
    <t>G70817</t>
  </si>
  <si>
    <t>Holzgau</t>
  </si>
  <si>
    <t>G70818</t>
  </si>
  <si>
    <t>Jungholz</t>
  </si>
  <si>
    <t>G70819</t>
  </si>
  <si>
    <t>Kaisers</t>
  </si>
  <si>
    <t>G70820</t>
  </si>
  <si>
    <t>Lechaschau</t>
  </si>
  <si>
    <t>G70821</t>
  </si>
  <si>
    <t>Lermoos</t>
  </si>
  <si>
    <t>G70822</t>
  </si>
  <si>
    <t>Musau</t>
  </si>
  <si>
    <t>G70823</t>
  </si>
  <si>
    <t>Namlos</t>
  </si>
  <si>
    <t>G70824</t>
  </si>
  <si>
    <t>Nesselwängle</t>
  </si>
  <si>
    <t>G70825</t>
  </si>
  <si>
    <t>Pfafflar</t>
  </si>
  <si>
    <t>G70826</t>
  </si>
  <si>
    <t>Pflach</t>
  </si>
  <si>
    <t>G70827</t>
  </si>
  <si>
    <t>Pinswang</t>
  </si>
  <si>
    <t>G70828</t>
  </si>
  <si>
    <t>G70829</t>
  </si>
  <si>
    <t>Schattwald</t>
  </si>
  <si>
    <t>G70830</t>
  </si>
  <si>
    <t>Stanzach</t>
  </si>
  <si>
    <t>G70831</t>
  </si>
  <si>
    <t>Steeg</t>
  </si>
  <si>
    <t>G70832</t>
  </si>
  <si>
    <t>Tannheim</t>
  </si>
  <si>
    <t>G70833</t>
  </si>
  <si>
    <t>Vils</t>
  </si>
  <si>
    <t>G70834</t>
  </si>
  <si>
    <t>Vorderhornbach</t>
  </si>
  <si>
    <t>G70835</t>
  </si>
  <si>
    <t>Wängle</t>
  </si>
  <si>
    <t>G70836</t>
  </si>
  <si>
    <t>Weißenbach am Lech</t>
  </si>
  <si>
    <t>G70837</t>
  </si>
  <si>
    <t>Zöblen</t>
  </si>
  <si>
    <t>G70899</t>
  </si>
  <si>
    <t>Wahlkarten - Reutte</t>
  </si>
  <si>
    <t>G70900</t>
  </si>
  <si>
    <t>Schwaz</t>
  </si>
  <si>
    <t>G70901</t>
  </si>
  <si>
    <t>Achenkirch</t>
  </si>
  <si>
    <t>G70902</t>
  </si>
  <si>
    <t>Aschau im Zillertal</t>
  </si>
  <si>
    <t>G70903</t>
  </si>
  <si>
    <t>Brandberg</t>
  </si>
  <si>
    <t>G70904</t>
  </si>
  <si>
    <t>Bruck am Ziller</t>
  </si>
  <si>
    <t>G70905</t>
  </si>
  <si>
    <t>Buch in Tirol</t>
  </si>
  <si>
    <t>G70907</t>
  </si>
  <si>
    <t>Eben am Achensee</t>
  </si>
  <si>
    <t>G70908</t>
  </si>
  <si>
    <t>Finkenberg</t>
  </si>
  <si>
    <t>G70909</t>
  </si>
  <si>
    <t>Fügen</t>
  </si>
  <si>
    <t>G70910</t>
  </si>
  <si>
    <t>Fügenberg</t>
  </si>
  <si>
    <t>G70911</t>
  </si>
  <si>
    <t>Gallzein</t>
  </si>
  <si>
    <t>G70912</t>
  </si>
  <si>
    <t>Gerlos</t>
  </si>
  <si>
    <t>G70913</t>
  </si>
  <si>
    <t>Gerlosberg</t>
  </si>
  <si>
    <t>G70914</t>
  </si>
  <si>
    <t>Hainzenberg</t>
  </si>
  <si>
    <t>G70915</t>
  </si>
  <si>
    <t>Hart im Zillertal</t>
  </si>
  <si>
    <t>G70916</t>
  </si>
  <si>
    <t>Hippach</t>
  </si>
  <si>
    <t>G70917</t>
  </si>
  <si>
    <t>Jenbach</t>
  </si>
  <si>
    <t>G70918</t>
  </si>
  <si>
    <t>Kaltenbach</t>
  </si>
  <si>
    <t>G70920</t>
  </si>
  <si>
    <t>Mayrhofen</t>
  </si>
  <si>
    <t>G70921</t>
  </si>
  <si>
    <t>Pill</t>
  </si>
  <si>
    <t>G70922</t>
  </si>
  <si>
    <t>Ramsau im Zillertal</t>
  </si>
  <si>
    <t>G70923</t>
  </si>
  <si>
    <t>Ried im Zillertal</t>
  </si>
  <si>
    <t>G70924</t>
  </si>
  <si>
    <t>Rohrberg</t>
  </si>
  <si>
    <t>G70925</t>
  </si>
  <si>
    <t>Schlitters</t>
  </si>
  <si>
    <t>G70926</t>
  </si>
  <si>
    <t>G70927</t>
  </si>
  <si>
    <t>Schwendau</t>
  </si>
  <si>
    <t>G70928</t>
  </si>
  <si>
    <t>Stans</t>
  </si>
  <si>
    <t>G70929</t>
  </si>
  <si>
    <t>Steinberg am Rofan</t>
  </si>
  <si>
    <t>G70930</t>
  </si>
  <si>
    <t>Strass im Zillertal</t>
  </si>
  <si>
    <t>G70931</t>
  </si>
  <si>
    <t>Stumm</t>
  </si>
  <si>
    <t>G70932</t>
  </si>
  <si>
    <t>Stummerberg</t>
  </si>
  <si>
    <t>G70933</t>
  </si>
  <si>
    <t>Terfens</t>
  </si>
  <si>
    <t>G70934</t>
  </si>
  <si>
    <t>Tux</t>
  </si>
  <si>
    <t>G70935</t>
  </si>
  <si>
    <t>Uderns</t>
  </si>
  <si>
    <t>G70936</t>
  </si>
  <si>
    <t>Vomp</t>
  </si>
  <si>
    <t>G70937</t>
  </si>
  <si>
    <t>Weer</t>
  </si>
  <si>
    <t>G70938</t>
  </si>
  <si>
    <t>Weerberg</t>
  </si>
  <si>
    <t>G70939</t>
  </si>
  <si>
    <t>Wiesing</t>
  </si>
  <si>
    <t>G70940</t>
  </si>
  <si>
    <t>Zell am Ziller</t>
  </si>
  <si>
    <t>G70941</t>
  </si>
  <si>
    <t>Zellberg</t>
  </si>
  <si>
    <t>G70999</t>
  </si>
  <si>
    <t>Wahlkarten - Schwaz</t>
  </si>
  <si>
    <t>G80000</t>
  </si>
  <si>
    <t>Vorarlberg</t>
  </si>
  <si>
    <t>G8A000</t>
  </si>
  <si>
    <t>Vorarlberg Nord</t>
  </si>
  <si>
    <t>G8B000</t>
  </si>
  <si>
    <t>Vorarlberg Süd</t>
  </si>
  <si>
    <t>G80099</t>
  </si>
  <si>
    <t>Wahlkarten - Vorarlberg</t>
  </si>
  <si>
    <t>G80100</t>
  </si>
  <si>
    <t>Bludenz</t>
  </si>
  <si>
    <t>G80101</t>
  </si>
  <si>
    <t>Bartholomäberg</t>
  </si>
  <si>
    <t>G80102</t>
  </si>
  <si>
    <t>Blons</t>
  </si>
  <si>
    <t>G80103</t>
  </si>
  <si>
    <t>G80104</t>
  </si>
  <si>
    <t>Bludesch</t>
  </si>
  <si>
    <t>G80105</t>
  </si>
  <si>
    <t>Brand</t>
  </si>
  <si>
    <t>G80106</t>
  </si>
  <si>
    <t>Bürs</t>
  </si>
  <si>
    <t>G80107</t>
  </si>
  <si>
    <t>Bürserberg</t>
  </si>
  <si>
    <t>G80108</t>
  </si>
  <si>
    <t>Dalaas</t>
  </si>
  <si>
    <t>G80109</t>
  </si>
  <si>
    <t>Fontanella</t>
  </si>
  <si>
    <t>G80110</t>
  </si>
  <si>
    <t>Gaschurn</t>
  </si>
  <si>
    <t>G80111</t>
  </si>
  <si>
    <t>Innerbraz</t>
  </si>
  <si>
    <t>G80112</t>
  </si>
  <si>
    <t>Klösterle</t>
  </si>
  <si>
    <t>G80113</t>
  </si>
  <si>
    <t>Lech</t>
  </si>
  <si>
    <t>G80114</t>
  </si>
  <si>
    <t>Lorüns</t>
  </si>
  <si>
    <t>G80115</t>
  </si>
  <si>
    <t>Ludesch</t>
  </si>
  <si>
    <t>G80116</t>
  </si>
  <si>
    <t>Nenzing</t>
  </si>
  <si>
    <t>G80117</t>
  </si>
  <si>
    <t>Nüziders</t>
  </si>
  <si>
    <t>G80118</t>
  </si>
  <si>
    <t>Raggal</t>
  </si>
  <si>
    <t>G80119</t>
  </si>
  <si>
    <t>St. Anton im Montafon</t>
  </si>
  <si>
    <t>G80120</t>
  </si>
  <si>
    <t>St. Gallenkirch</t>
  </si>
  <si>
    <t>G80121</t>
  </si>
  <si>
    <t>St. Gerold</t>
  </si>
  <si>
    <t>G80122</t>
  </si>
  <si>
    <t>Schruns</t>
  </si>
  <si>
    <t>G80123</t>
  </si>
  <si>
    <t>Silbertal</t>
  </si>
  <si>
    <t>G80124</t>
  </si>
  <si>
    <t>Sonntag</t>
  </si>
  <si>
    <t>G80125</t>
  </si>
  <si>
    <t>Stallehr</t>
  </si>
  <si>
    <t>G80126</t>
  </si>
  <si>
    <t>Thüringen</t>
  </si>
  <si>
    <t>G80127</t>
  </si>
  <si>
    <t>Thüringerberg</t>
  </si>
  <si>
    <t>G80128</t>
  </si>
  <si>
    <t>Tschagguns</t>
  </si>
  <si>
    <t>G80129</t>
  </si>
  <si>
    <t>Vandans</t>
  </si>
  <si>
    <t>G80199</t>
  </si>
  <si>
    <t>Wahlkarten - Bludenz</t>
  </si>
  <si>
    <t>G80200</t>
  </si>
  <si>
    <t>Bregenz</t>
  </si>
  <si>
    <t>G80201</t>
  </si>
  <si>
    <t>Alberschwende</t>
  </si>
  <si>
    <t>G80202</t>
  </si>
  <si>
    <t>Andelsbuch</t>
  </si>
  <si>
    <t>G80203</t>
  </si>
  <si>
    <t>Au</t>
  </si>
  <si>
    <t>G80204</t>
  </si>
  <si>
    <t>Bezau</t>
  </si>
  <si>
    <t>G80205</t>
  </si>
  <si>
    <t>Bildstein</t>
  </si>
  <si>
    <t>G80206</t>
  </si>
  <si>
    <t>Bizau</t>
  </si>
  <si>
    <t>G80207</t>
  </si>
  <si>
    <t>G80208</t>
  </si>
  <si>
    <t>Buch</t>
  </si>
  <si>
    <t>G80209</t>
  </si>
  <si>
    <t>Damüls</t>
  </si>
  <si>
    <t>G80210</t>
  </si>
  <si>
    <t>Doren</t>
  </si>
  <si>
    <t>G80211</t>
  </si>
  <si>
    <t>Egg</t>
  </si>
  <si>
    <t>G80212</t>
  </si>
  <si>
    <t>Eichenberg</t>
  </si>
  <si>
    <t>G80213</t>
  </si>
  <si>
    <t>Fußach</t>
  </si>
  <si>
    <t>G80214</t>
  </si>
  <si>
    <t>Gaißau</t>
  </si>
  <si>
    <t>G80215</t>
  </si>
  <si>
    <t>Hard</t>
  </si>
  <si>
    <t>G80216</t>
  </si>
  <si>
    <t>Hittisau</t>
  </si>
  <si>
    <t>G80217</t>
  </si>
  <si>
    <t>Höchst</t>
  </si>
  <si>
    <t>G80218</t>
  </si>
  <si>
    <t>Hörbranz</t>
  </si>
  <si>
    <t>G80219</t>
  </si>
  <si>
    <t>Hohenweiler</t>
  </si>
  <si>
    <t>G80220</t>
  </si>
  <si>
    <t>Kennelbach</t>
  </si>
  <si>
    <t>G80221</t>
  </si>
  <si>
    <t>G80222</t>
  </si>
  <si>
    <t>Langen bei Bregenz</t>
  </si>
  <si>
    <t>G80223</t>
  </si>
  <si>
    <t>Langenegg</t>
  </si>
  <si>
    <t>G80224</t>
  </si>
  <si>
    <t>Lauterach</t>
  </si>
  <si>
    <t>G80225</t>
  </si>
  <si>
    <t>Lingenau</t>
  </si>
  <si>
    <t>G80226</t>
  </si>
  <si>
    <t>Lochau</t>
  </si>
  <si>
    <t>G80227</t>
  </si>
  <si>
    <t>Mellau</t>
  </si>
  <si>
    <t>G80228</t>
  </si>
  <si>
    <t>Mittelberg</t>
  </si>
  <si>
    <t>G80229</t>
  </si>
  <si>
    <t>Möggers</t>
  </si>
  <si>
    <t>G80230</t>
  </si>
  <si>
    <t>Reuthe</t>
  </si>
  <si>
    <t>G80231</t>
  </si>
  <si>
    <t>Riefensberg</t>
  </si>
  <si>
    <t>G80232</t>
  </si>
  <si>
    <t>Schnepfau</t>
  </si>
  <si>
    <t>G80233</t>
  </si>
  <si>
    <t>Schoppernau</t>
  </si>
  <si>
    <t>G80234</t>
  </si>
  <si>
    <t>Schröcken</t>
  </si>
  <si>
    <t>G80235</t>
  </si>
  <si>
    <t>Schwarzach</t>
  </si>
  <si>
    <t>G80236</t>
  </si>
  <si>
    <t>Schwarzenberg</t>
  </si>
  <si>
    <t>G80237</t>
  </si>
  <si>
    <t>Sibratsgfäll</t>
  </si>
  <si>
    <t>G80238</t>
  </si>
  <si>
    <t>Sulzberg</t>
  </si>
  <si>
    <t>G80239</t>
  </si>
  <si>
    <t>G80240</t>
  </si>
  <si>
    <t>Wolfurt</t>
  </si>
  <si>
    <t>G80299</t>
  </si>
  <si>
    <t>Wahlkarten - Bregenz</t>
  </si>
  <si>
    <t>G80300</t>
  </si>
  <si>
    <t>Dornbirn</t>
  </si>
  <si>
    <t>G80301</t>
  </si>
  <si>
    <t>G80302</t>
  </si>
  <si>
    <t>Hohenems</t>
  </si>
  <si>
    <t>G80303</t>
  </si>
  <si>
    <t>Lustenau</t>
  </si>
  <si>
    <t>G80399</t>
  </si>
  <si>
    <t>Wahlkarten - Dornbirn</t>
  </si>
  <si>
    <t>G80400</t>
  </si>
  <si>
    <t>Feldkirch</t>
  </si>
  <si>
    <t>G80401</t>
  </si>
  <si>
    <t>Altach</t>
  </si>
  <si>
    <t>G80402</t>
  </si>
  <si>
    <t>Düns</t>
  </si>
  <si>
    <t>G80403</t>
  </si>
  <si>
    <t>Dünserberg</t>
  </si>
  <si>
    <t>G80404</t>
  </si>
  <si>
    <t>G80405</t>
  </si>
  <si>
    <t>Frastanz</t>
  </si>
  <si>
    <t>G80406</t>
  </si>
  <si>
    <t>Fraxern</t>
  </si>
  <si>
    <t>G80407</t>
  </si>
  <si>
    <t>Göfis</t>
  </si>
  <si>
    <t>G80408</t>
  </si>
  <si>
    <t>Götzis</t>
  </si>
  <si>
    <t>G80409</t>
  </si>
  <si>
    <t>Klaus</t>
  </si>
  <si>
    <t>G80410</t>
  </si>
  <si>
    <t>Koblach</t>
  </si>
  <si>
    <t>G80411</t>
  </si>
  <si>
    <t>Laterns</t>
  </si>
  <si>
    <t>G80412</t>
  </si>
  <si>
    <t>Mäder</t>
  </si>
  <si>
    <t>G80413</t>
  </si>
  <si>
    <t>Meiningen</t>
  </si>
  <si>
    <t>G80414</t>
  </si>
  <si>
    <t>Rankweil</t>
  </si>
  <si>
    <t>G80415</t>
  </si>
  <si>
    <t>Röns</t>
  </si>
  <si>
    <t>G80416</t>
  </si>
  <si>
    <t>Röthis</t>
  </si>
  <si>
    <t>G80417</t>
  </si>
  <si>
    <t>Satteins</t>
  </si>
  <si>
    <t>G80418</t>
  </si>
  <si>
    <t>Schlins</t>
  </si>
  <si>
    <t>G80419</t>
  </si>
  <si>
    <t>Schnifis</t>
  </si>
  <si>
    <t>G80420</t>
  </si>
  <si>
    <t>Sulz</t>
  </si>
  <si>
    <t>G80421</t>
  </si>
  <si>
    <t>Übersaxen</t>
  </si>
  <si>
    <t>G80422</t>
  </si>
  <si>
    <t>Viktorsberg</t>
  </si>
  <si>
    <t>G80423</t>
  </si>
  <si>
    <t>Weiler</t>
  </si>
  <si>
    <t>G80424</t>
  </si>
  <si>
    <t>Zwischenwasser</t>
  </si>
  <si>
    <t>G80499</t>
  </si>
  <si>
    <t>Wahlkarten - Feldkirch</t>
  </si>
  <si>
    <t>G90000</t>
  </si>
  <si>
    <t>Wien</t>
  </si>
  <si>
    <t>G9A000</t>
  </si>
  <si>
    <t>Wien Innen-Süd</t>
  </si>
  <si>
    <t>G9B000</t>
  </si>
  <si>
    <t>Wien Innen-West</t>
  </si>
  <si>
    <t>G9C000</t>
  </si>
  <si>
    <t>Wien Innen-Ost</t>
  </si>
  <si>
    <t>G9D000</t>
  </si>
  <si>
    <t>Wien Süd</t>
  </si>
  <si>
    <t>G9E000</t>
  </si>
  <si>
    <t>Wien Süd-West</t>
  </si>
  <si>
    <t>G9F000</t>
  </si>
  <si>
    <t>Wien Nord-West</t>
  </si>
  <si>
    <t>G9G000</t>
  </si>
  <si>
    <t>Wien Nord</t>
  </si>
  <si>
    <t>G90099</t>
  </si>
  <si>
    <t>Wahlkarten - Wien</t>
  </si>
  <si>
    <t>G90100</t>
  </si>
  <si>
    <t>Wien  1.,Innere Stadt</t>
  </si>
  <si>
    <t>G90101</t>
  </si>
  <si>
    <t>Innere Stadt</t>
  </si>
  <si>
    <t>G90199</t>
  </si>
  <si>
    <t>Wahlkarten - Wien  1.,Innere Stadt</t>
  </si>
  <si>
    <t>G90200</t>
  </si>
  <si>
    <t>Wien  2.,Leopoldstadt</t>
  </si>
  <si>
    <t>G90201</t>
  </si>
  <si>
    <t>Leopoldstadt</t>
  </si>
  <si>
    <t>G90299</t>
  </si>
  <si>
    <t>Wahlkarten - Wien  2.,Leopoldstadt</t>
  </si>
  <si>
    <t>G90300</t>
  </si>
  <si>
    <t>Wien  3.,Landstraße</t>
  </si>
  <si>
    <t>G90301</t>
  </si>
  <si>
    <t>Landstraße</t>
  </si>
  <si>
    <t>G90399</t>
  </si>
  <si>
    <t>Wahlkarten - Wien  3.,Landstraße</t>
  </si>
  <si>
    <t>G90400</t>
  </si>
  <si>
    <t>Wien  4.,Wieden</t>
  </si>
  <si>
    <t>G90401</t>
  </si>
  <si>
    <t>Wieden</t>
  </si>
  <si>
    <t>G90499</t>
  </si>
  <si>
    <t>Wahlkarten - Wien  4.,Wieden</t>
  </si>
  <si>
    <t>G90500</t>
  </si>
  <si>
    <t>Wien  5.,Margareten</t>
  </si>
  <si>
    <t>G90501</t>
  </si>
  <si>
    <t>Margareten</t>
  </si>
  <si>
    <t>G90599</t>
  </si>
  <si>
    <t>Wahlkarten - Wien  5.,Margareten</t>
  </si>
  <si>
    <t>G90600</t>
  </si>
  <si>
    <t>Wien  6.,Mariahilf</t>
  </si>
  <si>
    <t>G90601</t>
  </si>
  <si>
    <t>Mariahilf</t>
  </si>
  <si>
    <t>G90699</t>
  </si>
  <si>
    <t>Wahlkarten - Wien  6.,Mariahilf</t>
  </si>
  <si>
    <t>G90700</t>
  </si>
  <si>
    <t>Wien  7.,Neubau</t>
  </si>
  <si>
    <t>G90701</t>
  </si>
  <si>
    <t>Neubau</t>
  </si>
  <si>
    <t>G90799</t>
  </si>
  <si>
    <t>Wahlkarten - Wien  7.,Neubau</t>
  </si>
  <si>
    <t>G90800</t>
  </si>
  <si>
    <t>Wien  8.,Josefstadt</t>
  </si>
  <si>
    <t>G90801</t>
  </si>
  <si>
    <t>Josefstadt</t>
  </si>
  <si>
    <t>G90899</t>
  </si>
  <si>
    <t>Wahlkarten - Wien  8.,Josefstadt</t>
  </si>
  <si>
    <t>G90900</t>
  </si>
  <si>
    <t>Wien  9.,Alsergrund</t>
  </si>
  <si>
    <t>G90901</t>
  </si>
  <si>
    <t>Alsergrund</t>
  </si>
  <si>
    <t>G90999</t>
  </si>
  <si>
    <t>Wahlkarten - Wien  9.,Alsergrund</t>
  </si>
  <si>
    <t>G91000</t>
  </si>
  <si>
    <t>Wien 10.,Favoriten</t>
  </si>
  <si>
    <t>G91001</t>
  </si>
  <si>
    <t>Favoriten</t>
  </si>
  <si>
    <t>G91099</t>
  </si>
  <si>
    <t>Wahlkarten - Wien 10.,Favoriten</t>
  </si>
  <si>
    <t>G91100</t>
  </si>
  <si>
    <t>Wien 11.,Simmering</t>
  </si>
  <si>
    <t>G91101</t>
  </si>
  <si>
    <t>Simmering</t>
  </si>
  <si>
    <t>G91199</t>
  </si>
  <si>
    <t>Wahlkarten - Wien 11.,Simmering</t>
  </si>
  <si>
    <t>G91200</t>
  </si>
  <si>
    <t>Wien 12.,Meidling</t>
  </si>
  <si>
    <t>G91201</t>
  </si>
  <si>
    <t>Meidling</t>
  </si>
  <si>
    <t>G91299</t>
  </si>
  <si>
    <t>Wahlkarten - Wien 12.,Meidling</t>
  </si>
  <si>
    <t>G91300</t>
  </si>
  <si>
    <t>Wien 13.,Hietzing</t>
  </si>
  <si>
    <t>G91301</t>
  </si>
  <si>
    <t>Hietzing</t>
  </si>
  <si>
    <t>G91399</t>
  </si>
  <si>
    <t>Wahlkarten - Wien 13.,Hietzing</t>
  </si>
  <si>
    <t>G91400</t>
  </si>
  <si>
    <t>Wien 14.,Penzing</t>
  </si>
  <si>
    <t>G91401</t>
  </si>
  <si>
    <t>Penzing</t>
  </si>
  <si>
    <t>G91499</t>
  </si>
  <si>
    <t>Wahlkarten - Wien 14.,Penzing</t>
  </si>
  <si>
    <t>G91500</t>
  </si>
  <si>
    <t>Wien 15.,Rudolfsheim-Fünfhaus</t>
  </si>
  <si>
    <t>G91501</t>
  </si>
  <si>
    <t>Rudolfsheim-Fünfhaus</t>
  </si>
  <si>
    <t>G91599</t>
  </si>
  <si>
    <t>Wahlkarten - Wien 15.,Rudolfsheim-Fünfhaus</t>
  </si>
  <si>
    <t>G91600</t>
  </si>
  <si>
    <t>Wien 16.,Ottakring</t>
  </si>
  <si>
    <t>G91601</t>
  </si>
  <si>
    <t>Ottakring</t>
  </si>
  <si>
    <t>G91699</t>
  </si>
  <si>
    <t>Wahlkarten - Wien 16.,Ottakring</t>
  </si>
  <si>
    <t>G91700</t>
  </si>
  <si>
    <t>Wien 17.,Hernals</t>
  </si>
  <si>
    <t>G91701</t>
  </si>
  <si>
    <t>Hernals</t>
  </si>
  <si>
    <t>G91799</t>
  </si>
  <si>
    <t>Wahlkarten - Wien 17.,Hernals</t>
  </si>
  <si>
    <t>G91800</t>
  </si>
  <si>
    <t>Wien 18.,Währing</t>
  </si>
  <si>
    <t>G91801</t>
  </si>
  <si>
    <t>Währing</t>
  </si>
  <si>
    <t>G91899</t>
  </si>
  <si>
    <t>Wahlkarten - Wien 18.,Währing</t>
  </si>
  <si>
    <t>G91900</t>
  </si>
  <si>
    <t>Wien 19.,Döbling</t>
  </si>
  <si>
    <t>G91901</t>
  </si>
  <si>
    <t>Döbling</t>
  </si>
  <si>
    <t>G91999</t>
  </si>
  <si>
    <t>Wahlkarten - Wien 19.,Döbling</t>
  </si>
  <si>
    <t>G92000</t>
  </si>
  <si>
    <t>Wien 20.,Brigittenau</t>
  </si>
  <si>
    <t>G92001</t>
  </si>
  <si>
    <t>Brigittenau</t>
  </si>
  <si>
    <t>G92099</t>
  </si>
  <si>
    <t>Wahlkarten - Wien 20.,Brigittenau</t>
  </si>
  <si>
    <t>G92100</t>
  </si>
  <si>
    <t>Wien 21.,Floridsdorf</t>
  </si>
  <si>
    <t>G92101</t>
  </si>
  <si>
    <t>Floridsdorf</t>
  </si>
  <si>
    <t>G92199</t>
  </si>
  <si>
    <t>Wahlkarten - Wien 21.,Floridsdorf</t>
  </si>
  <si>
    <t>G92200</t>
  </si>
  <si>
    <t>Wien 22.,Donaustadt</t>
  </si>
  <si>
    <t>G92201</t>
  </si>
  <si>
    <t>Donaustadt</t>
  </si>
  <si>
    <t>G92299</t>
  </si>
  <si>
    <t>Wahlkarten - Wien 22.,Donaustadt</t>
  </si>
  <si>
    <t>G92300</t>
  </si>
  <si>
    <t>Wien 23.,Liesing</t>
  </si>
  <si>
    <t>G92301</t>
  </si>
  <si>
    <t>Liesing</t>
  </si>
  <si>
    <t>G92399</t>
  </si>
  <si>
    <t>Wahlkarten - Wien 23.,Liesing</t>
  </si>
  <si>
    <t>GKZ</t>
  </si>
  <si>
    <t>Wahlbe-rechtigte</t>
  </si>
  <si>
    <t>Stimmen</t>
  </si>
  <si>
    <t>%</t>
  </si>
  <si>
    <t>Van der Bellen</t>
  </si>
  <si>
    <t>G00099</t>
  </si>
  <si>
    <t>Wahlkarten - Österreich</t>
  </si>
  <si>
    <t>Wahlkarten - Neusiedl am 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</si>
</sst>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3" fontId="0" fillId="0" borderId="0" xfId="0" applyNumberFormat="1"/>
    <xf numFmtId="3" fontId="18" fillId="33" borderId="11" xfId="0" applyNumberFormat="1" applyFont="1" applyFill="1" applyBorder="1" applyAlignment="1">
      <alignment horizontal="center" vertical="center"/>
    </xf>
    <xf numFmtId="3" fontId="18" fillId="33" borderId="1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20" fillId="34" borderId="11" xfId="0" applyFont="1" applyFill="1" applyBorder="1"/>
    <xf numFmtId="0" fontId="20" fillId="0" borderId="11" xfId="0" applyFont="1" applyFill="1" applyBorder="1"/>
    <xf numFmtId="0" fontId="20" fillId="0" borderId="11" xfId="0" applyFont="1" applyBorder="1"/>
    <xf numFmtId="0" fontId="0" fillId="0" borderId="11" xfId="0" applyBorder="1"/>
    <xf numFmtId="3" fontId="0" fillId="0" borderId="11" xfId="0" applyNumberFormat="1" applyBorder="1"/>
    <xf numFmtId="2" fontId="0" fillId="0" borderId="11" xfId="0" applyNumberFormat="1" applyBorder="1"/>
    <xf numFmtId="0" fontId="0" fillId="0" borderId="0" xfId="0" applyFill="1"/>
    <xf numFmtId="0" fontId="0" fillId="0" borderId="11" xfId="0" applyFill="1" applyBorder="1"/>
    <xf numFmtId="0" fontId="0" fillId="34" borderId="11" xfId="0" applyFill="1" applyBorder="1"/>
    <xf numFmtId="3" fontId="0" fillId="34" borderId="11" xfId="0" applyNumberFormat="1" applyFill="1" applyBorder="1"/>
    <xf numFmtId="2" fontId="0" fillId="34" borderId="11" xfId="0" applyNumberFormat="1" applyFill="1" applyBorder="1"/>
    <xf numFmtId="3" fontId="18" fillId="33" borderId="11" xfId="0" applyNumberFormat="1" applyFont="1" applyFill="1" applyBorder="1" applyAlignment="1">
      <alignment horizontal="center" vertical="center" wrapText="1"/>
    </xf>
    <xf numFmtId="2" fontId="18" fillId="33" borderId="11" xfId="0" applyNumberFormat="1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 shrinkToFit="1"/>
    </xf>
    <xf numFmtId="3" fontId="18" fillId="33" borderId="11" xfId="0" applyNumberFormat="1" applyFont="1" applyFill="1" applyBorder="1" applyAlignment="1">
      <alignment horizontal="center"/>
    </xf>
    <xf numFmtId="3" fontId="18" fillId="33" borderId="11" xfId="0" applyNumberFormat="1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shrinkToFit="1"/>
    </xf>
    <xf numFmtId="0" fontId="19" fillId="33" borderId="12" xfId="0" applyFont="1" applyFill="1" applyBorder="1" applyAlignment="1">
      <alignment horizontal="center" vertical="center" shrinkToFit="1"/>
    </xf>
    <xf numFmtId="0" fontId="19" fillId="33" borderId="11" xfId="0" applyFont="1" applyFill="1" applyBorder="1" applyAlignment="1">
      <alignment horizontal="center" vertical="center" shrinkToFi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7"/>
  <sheetViews>
    <sheetView tabSelected="1" workbookViewId="0">
      <selection sqref="A1:A2"/>
    </sheetView>
  </sheetViews>
  <sheetFormatPr baseColWidth="10" defaultRowHeight="15" x14ac:dyDescent="0.25"/>
  <cols>
    <col min="1" max="1" width="8.7109375" style="11" customWidth="1"/>
    <col min="2" max="2" width="42.140625" bestFit="1" customWidth="1"/>
    <col min="3" max="3" width="11.42578125" style="1"/>
    <col min="4" max="4" width="13.85546875" style="1" bestFit="1" customWidth="1"/>
    <col min="5" max="6" width="11.42578125" style="1"/>
    <col min="7" max="7" width="10.7109375" style="1" customWidth="1"/>
    <col min="8" max="8" width="6.7109375" style="4" customWidth="1"/>
    <col min="9" max="9" width="10.7109375" style="1" customWidth="1"/>
    <col min="10" max="10" width="6.7109375" style="4" customWidth="1"/>
  </cols>
  <sheetData>
    <row r="1" spans="1:10" x14ac:dyDescent="0.25">
      <c r="A1" s="18" t="s">
        <v>4769</v>
      </c>
      <c r="B1" s="18" t="s">
        <v>0</v>
      </c>
      <c r="C1" s="16" t="s">
        <v>4770</v>
      </c>
      <c r="D1" s="19" t="s">
        <v>4771</v>
      </c>
      <c r="E1" s="19"/>
      <c r="F1" s="19"/>
      <c r="G1" s="20" t="s">
        <v>4</v>
      </c>
      <c r="H1" s="17" t="s">
        <v>4772</v>
      </c>
      <c r="I1" s="16" t="s">
        <v>4773</v>
      </c>
      <c r="J1" s="17" t="s">
        <v>4772</v>
      </c>
    </row>
    <row r="2" spans="1:10" x14ac:dyDescent="0.25">
      <c r="A2" s="18"/>
      <c r="B2" s="18"/>
      <c r="C2" s="16"/>
      <c r="D2" s="2" t="s">
        <v>1</v>
      </c>
      <c r="E2" s="2" t="s">
        <v>2</v>
      </c>
      <c r="F2" s="2" t="s">
        <v>3</v>
      </c>
      <c r="G2" s="20"/>
      <c r="H2" s="17"/>
      <c r="I2" s="16"/>
      <c r="J2" s="17"/>
    </row>
    <row r="3" spans="1:10" x14ac:dyDescent="0.25">
      <c r="A3" s="13" t="s">
        <v>5</v>
      </c>
      <c r="B3" s="13" t="s">
        <v>6</v>
      </c>
      <c r="C3" s="14">
        <v>6382507</v>
      </c>
      <c r="D3" s="14">
        <v>4637046</v>
      </c>
      <c r="E3" s="14">
        <v>164875</v>
      </c>
      <c r="F3" s="14">
        <v>4472171</v>
      </c>
      <c r="G3" s="14">
        <v>2220654</v>
      </c>
      <c r="H3" s="15">
        <f>(G3/F3)*100</f>
        <v>49.654943874015551</v>
      </c>
      <c r="I3" s="14">
        <v>2251517</v>
      </c>
      <c r="J3" s="15">
        <f>(I3/F3)*100</f>
        <v>50.345056125984442</v>
      </c>
    </row>
    <row r="4" spans="1:10" x14ac:dyDescent="0.25">
      <c r="A4" s="12" t="s">
        <v>4774</v>
      </c>
      <c r="B4" s="8" t="s">
        <v>4775</v>
      </c>
      <c r="C4" s="9">
        <v>0</v>
      </c>
      <c r="D4" s="9">
        <v>759968</v>
      </c>
      <c r="E4" s="9">
        <v>19629</v>
      </c>
      <c r="F4" s="9">
        <v>740339</v>
      </c>
      <c r="G4" s="9">
        <v>282902</v>
      </c>
      <c r="H4" s="10">
        <v>38.212494546417247</v>
      </c>
      <c r="I4" s="9">
        <v>457437</v>
      </c>
      <c r="J4" s="10">
        <v>61.787505453582746</v>
      </c>
    </row>
    <row r="5" spans="1:10" x14ac:dyDescent="0.25">
      <c r="A5" s="13" t="s">
        <v>7</v>
      </c>
      <c r="B5" s="13" t="s">
        <v>8</v>
      </c>
      <c r="C5" s="14">
        <v>232028</v>
      </c>
      <c r="D5" s="14">
        <v>182342</v>
      </c>
      <c r="E5" s="14">
        <v>7965</v>
      </c>
      <c r="F5" s="14">
        <v>174377</v>
      </c>
      <c r="G5" s="14">
        <v>107128</v>
      </c>
      <c r="H5" s="15">
        <f>(G5/F5)*100</f>
        <v>61.434707558909722</v>
      </c>
      <c r="I5" s="14">
        <v>67249</v>
      </c>
      <c r="J5" s="15">
        <f>(I5/F5)*100</f>
        <v>38.565292441090278</v>
      </c>
    </row>
    <row r="6" spans="1:10" x14ac:dyDescent="0.25">
      <c r="A6" s="12" t="s">
        <v>13</v>
      </c>
      <c r="B6" s="8" t="s">
        <v>14</v>
      </c>
      <c r="C6" s="9">
        <v>0</v>
      </c>
      <c r="D6" s="9">
        <v>20876</v>
      </c>
      <c r="E6" s="9">
        <v>649</v>
      </c>
      <c r="F6" s="9">
        <v>20227</v>
      </c>
      <c r="G6" s="9">
        <v>10055</v>
      </c>
      <c r="H6" s="10">
        <v>49.710782617293717</v>
      </c>
      <c r="I6" s="9">
        <v>10172</v>
      </c>
      <c r="J6" s="10">
        <v>50.289217382706283</v>
      </c>
    </row>
    <row r="7" spans="1:10" x14ac:dyDescent="0.25">
      <c r="A7" s="12" t="s">
        <v>15</v>
      </c>
      <c r="B7" s="8" t="s">
        <v>16</v>
      </c>
      <c r="C7" s="9">
        <v>10567</v>
      </c>
      <c r="D7" s="9">
        <v>8287</v>
      </c>
      <c r="E7" s="9">
        <v>293</v>
      </c>
      <c r="F7" s="9">
        <v>7994</v>
      </c>
      <c r="G7" s="9">
        <v>3970</v>
      </c>
      <c r="H7" s="10">
        <f t="shared" ref="H7:H38" si="0">(G7/F7)*100</f>
        <v>49.662246685013763</v>
      </c>
      <c r="I7" s="9">
        <v>4024</v>
      </c>
      <c r="J7" s="10">
        <f t="shared" ref="J7:J38" si="1">(I7/F7)*100</f>
        <v>50.337753314986244</v>
      </c>
    </row>
    <row r="8" spans="1:10" x14ac:dyDescent="0.25">
      <c r="A8" s="12" t="s">
        <v>17</v>
      </c>
      <c r="B8" s="8" t="s">
        <v>18</v>
      </c>
      <c r="C8" s="9">
        <v>10567</v>
      </c>
      <c r="D8" s="9">
        <v>7028</v>
      </c>
      <c r="E8" s="9">
        <v>249</v>
      </c>
      <c r="F8" s="9">
        <v>6779</v>
      </c>
      <c r="G8" s="9">
        <v>3475</v>
      </c>
      <c r="H8" s="10">
        <f t="shared" si="0"/>
        <v>51.261247971677236</v>
      </c>
      <c r="I8" s="9">
        <v>3304</v>
      </c>
      <c r="J8" s="10">
        <f t="shared" si="1"/>
        <v>48.738752028322764</v>
      </c>
    </row>
    <row r="9" spans="1:10" x14ac:dyDescent="0.25">
      <c r="A9" s="12" t="s">
        <v>19</v>
      </c>
      <c r="B9" s="8" t="s">
        <v>20</v>
      </c>
      <c r="C9" s="9">
        <v>0</v>
      </c>
      <c r="D9" s="9">
        <v>1259</v>
      </c>
      <c r="E9" s="9">
        <v>44</v>
      </c>
      <c r="F9" s="9">
        <v>1215</v>
      </c>
      <c r="G9" s="9">
        <v>495</v>
      </c>
      <c r="H9" s="10">
        <f t="shared" si="0"/>
        <v>40.74074074074074</v>
      </c>
      <c r="I9" s="9">
        <v>720</v>
      </c>
      <c r="J9" s="10">
        <f t="shared" si="1"/>
        <v>59.259259259259252</v>
      </c>
    </row>
    <row r="10" spans="1:10" x14ac:dyDescent="0.25">
      <c r="A10" s="12" t="s">
        <v>21</v>
      </c>
      <c r="B10" s="8" t="s">
        <v>22</v>
      </c>
      <c r="C10" s="9">
        <v>1545</v>
      </c>
      <c r="D10" s="9">
        <v>1264</v>
      </c>
      <c r="E10" s="9">
        <v>67</v>
      </c>
      <c r="F10" s="9">
        <v>1197</v>
      </c>
      <c r="G10" s="9">
        <v>695</v>
      </c>
      <c r="H10" s="10">
        <f t="shared" si="0"/>
        <v>58.061821219715959</v>
      </c>
      <c r="I10" s="9">
        <v>502</v>
      </c>
      <c r="J10" s="10">
        <f t="shared" si="1"/>
        <v>41.938178780284041</v>
      </c>
    </row>
    <row r="11" spans="1:10" x14ac:dyDescent="0.25">
      <c r="A11" s="12" t="s">
        <v>23</v>
      </c>
      <c r="B11" s="8" t="s">
        <v>24</v>
      </c>
      <c r="C11" s="9">
        <v>1545</v>
      </c>
      <c r="D11" s="9">
        <v>1080</v>
      </c>
      <c r="E11" s="9">
        <v>59</v>
      </c>
      <c r="F11" s="9">
        <v>1021</v>
      </c>
      <c r="G11" s="9">
        <v>622</v>
      </c>
      <c r="H11" s="10">
        <f t="shared" si="0"/>
        <v>60.920666013712044</v>
      </c>
      <c r="I11" s="9">
        <v>399</v>
      </c>
      <c r="J11" s="10">
        <f t="shared" si="1"/>
        <v>39.079333986287949</v>
      </c>
    </row>
    <row r="12" spans="1:10" x14ac:dyDescent="0.25">
      <c r="A12" s="12" t="s">
        <v>25</v>
      </c>
      <c r="B12" s="8" t="s">
        <v>26</v>
      </c>
      <c r="C12" s="9">
        <v>0</v>
      </c>
      <c r="D12" s="9">
        <v>184</v>
      </c>
      <c r="E12" s="9">
        <v>8</v>
      </c>
      <c r="F12" s="9">
        <v>176</v>
      </c>
      <c r="G12" s="9">
        <v>73</v>
      </c>
      <c r="H12" s="10">
        <f t="shared" si="0"/>
        <v>41.477272727272727</v>
      </c>
      <c r="I12" s="9">
        <v>103</v>
      </c>
      <c r="J12" s="10">
        <f t="shared" si="1"/>
        <v>58.522727272727273</v>
      </c>
    </row>
    <row r="13" spans="1:10" x14ac:dyDescent="0.25">
      <c r="A13" s="12" t="s">
        <v>27</v>
      </c>
      <c r="B13" s="8" t="s">
        <v>28</v>
      </c>
      <c r="C13" s="9">
        <v>33671</v>
      </c>
      <c r="D13" s="9">
        <v>27125</v>
      </c>
      <c r="E13" s="9">
        <v>1262</v>
      </c>
      <c r="F13" s="9">
        <v>25863</v>
      </c>
      <c r="G13" s="9">
        <v>14698</v>
      </c>
      <c r="H13" s="10">
        <f t="shared" si="0"/>
        <v>56.830220778718633</v>
      </c>
      <c r="I13" s="9">
        <v>11165</v>
      </c>
      <c r="J13" s="10">
        <f t="shared" si="1"/>
        <v>43.169779221281367</v>
      </c>
    </row>
    <row r="14" spans="1:10" x14ac:dyDescent="0.25">
      <c r="A14" s="12" t="s">
        <v>29</v>
      </c>
      <c r="B14" s="8" t="s">
        <v>30</v>
      </c>
      <c r="C14" s="9">
        <v>1578</v>
      </c>
      <c r="D14" s="9">
        <v>1084</v>
      </c>
      <c r="E14" s="9">
        <v>51</v>
      </c>
      <c r="F14" s="9">
        <v>1033</v>
      </c>
      <c r="G14" s="9">
        <v>588</v>
      </c>
      <c r="H14" s="10">
        <f t="shared" si="0"/>
        <v>56.921587608906101</v>
      </c>
      <c r="I14" s="9">
        <v>445</v>
      </c>
      <c r="J14" s="10">
        <f t="shared" si="1"/>
        <v>43.078412391093899</v>
      </c>
    </row>
    <row r="15" spans="1:10" x14ac:dyDescent="0.25">
      <c r="A15" s="12" t="s">
        <v>31</v>
      </c>
      <c r="B15" s="8" t="s">
        <v>32</v>
      </c>
      <c r="C15" s="9">
        <v>1472</v>
      </c>
      <c r="D15" s="9">
        <v>1012</v>
      </c>
      <c r="E15" s="9">
        <v>46</v>
      </c>
      <c r="F15" s="9">
        <v>966</v>
      </c>
      <c r="G15" s="9">
        <v>654</v>
      </c>
      <c r="H15" s="10">
        <f t="shared" si="0"/>
        <v>67.701863354037258</v>
      </c>
      <c r="I15" s="9">
        <v>312</v>
      </c>
      <c r="J15" s="10">
        <f t="shared" si="1"/>
        <v>32.298136645962735</v>
      </c>
    </row>
    <row r="16" spans="1:10" x14ac:dyDescent="0.25">
      <c r="A16" s="12" t="s">
        <v>33</v>
      </c>
      <c r="B16" s="8" t="s">
        <v>34</v>
      </c>
      <c r="C16" s="9">
        <v>1671</v>
      </c>
      <c r="D16" s="9">
        <v>1169</v>
      </c>
      <c r="E16" s="9">
        <v>68</v>
      </c>
      <c r="F16" s="9">
        <v>1101</v>
      </c>
      <c r="G16" s="9">
        <v>690</v>
      </c>
      <c r="H16" s="10">
        <f t="shared" si="0"/>
        <v>62.670299727520437</v>
      </c>
      <c r="I16" s="9">
        <v>411</v>
      </c>
      <c r="J16" s="10">
        <f t="shared" si="1"/>
        <v>37.329700272479563</v>
      </c>
    </row>
    <row r="17" spans="1:10" x14ac:dyDescent="0.25">
      <c r="A17" s="12" t="s">
        <v>35</v>
      </c>
      <c r="B17" s="8" t="s">
        <v>36</v>
      </c>
      <c r="C17" s="9">
        <v>2283</v>
      </c>
      <c r="D17" s="9">
        <v>1492</v>
      </c>
      <c r="E17" s="9">
        <v>66</v>
      </c>
      <c r="F17" s="9">
        <v>1426</v>
      </c>
      <c r="G17" s="9">
        <v>762</v>
      </c>
      <c r="H17" s="10">
        <f t="shared" si="0"/>
        <v>53.436185133239832</v>
      </c>
      <c r="I17" s="9">
        <v>664</v>
      </c>
      <c r="J17" s="10">
        <f t="shared" si="1"/>
        <v>46.563814866760168</v>
      </c>
    </row>
    <row r="18" spans="1:10" x14ac:dyDescent="0.25">
      <c r="A18" s="12" t="s">
        <v>37</v>
      </c>
      <c r="B18" s="8" t="s">
        <v>38</v>
      </c>
      <c r="C18" s="9">
        <v>892</v>
      </c>
      <c r="D18" s="9">
        <v>588</v>
      </c>
      <c r="E18" s="9">
        <v>32</v>
      </c>
      <c r="F18" s="9">
        <v>556</v>
      </c>
      <c r="G18" s="9">
        <v>338</v>
      </c>
      <c r="H18" s="10">
        <f t="shared" si="0"/>
        <v>60.791366906474821</v>
      </c>
      <c r="I18" s="9">
        <v>218</v>
      </c>
      <c r="J18" s="10">
        <f t="shared" si="1"/>
        <v>39.208633093525179</v>
      </c>
    </row>
    <row r="19" spans="1:10" x14ac:dyDescent="0.25">
      <c r="A19" s="12" t="s">
        <v>39</v>
      </c>
      <c r="B19" s="8" t="s">
        <v>40</v>
      </c>
      <c r="C19" s="9">
        <v>967</v>
      </c>
      <c r="D19" s="9">
        <v>741</v>
      </c>
      <c r="E19" s="9">
        <v>41</v>
      </c>
      <c r="F19" s="9">
        <v>700</v>
      </c>
      <c r="G19" s="9">
        <v>400</v>
      </c>
      <c r="H19" s="10">
        <f t="shared" si="0"/>
        <v>57.142857142857139</v>
      </c>
      <c r="I19" s="9">
        <v>300</v>
      </c>
      <c r="J19" s="10">
        <f t="shared" si="1"/>
        <v>42.857142857142854</v>
      </c>
    </row>
    <row r="20" spans="1:10" x14ac:dyDescent="0.25">
      <c r="A20" s="12" t="s">
        <v>41</v>
      </c>
      <c r="B20" s="8" t="s">
        <v>42</v>
      </c>
      <c r="C20" s="9">
        <v>1830</v>
      </c>
      <c r="D20" s="9">
        <v>1295</v>
      </c>
      <c r="E20" s="9">
        <v>47</v>
      </c>
      <c r="F20" s="9">
        <v>1248</v>
      </c>
      <c r="G20" s="9">
        <v>807</v>
      </c>
      <c r="H20" s="10">
        <f t="shared" si="0"/>
        <v>64.663461538461547</v>
      </c>
      <c r="I20" s="9">
        <v>441</v>
      </c>
      <c r="J20" s="10">
        <f t="shared" si="1"/>
        <v>35.336538461538467</v>
      </c>
    </row>
    <row r="21" spans="1:10" x14ac:dyDescent="0.25">
      <c r="A21" s="12" t="s">
        <v>43</v>
      </c>
      <c r="B21" s="8" t="s">
        <v>44</v>
      </c>
      <c r="C21" s="9">
        <v>1121</v>
      </c>
      <c r="D21" s="9">
        <v>821</v>
      </c>
      <c r="E21" s="9">
        <v>41</v>
      </c>
      <c r="F21" s="9">
        <v>780</v>
      </c>
      <c r="G21" s="9">
        <v>426</v>
      </c>
      <c r="H21" s="10">
        <f t="shared" si="0"/>
        <v>54.615384615384613</v>
      </c>
      <c r="I21" s="9">
        <v>354</v>
      </c>
      <c r="J21" s="10">
        <f t="shared" si="1"/>
        <v>45.384615384615387</v>
      </c>
    </row>
    <row r="22" spans="1:10" x14ac:dyDescent="0.25">
      <c r="A22" s="12" t="s">
        <v>45</v>
      </c>
      <c r="B22" s="8" t="s">
        <v>46</v>
      </c>
      <c r="C22" s="9">
        <v>2512</v>
      </c>
      <c r="D22" s="9">
        <v>1877</v>
      </c>
      <c r="E22" s="9">
        <v>57</v>
      </c>
      <c r="F22" s="9">
        <v>1820</v>
      </c>
      <c r="G22" s="9">
        <v>997</v>
      </c>
      <c r="H22" s="10">
        <f t="shared" si="0"/>
        <v>54.780219780219788</v>
      </c>
      <c r="I22" s="9">
        <v>823</v>
      </c>
      <c r="J22" s="10">
        <f t="shared" si="1"/>
        <v>45.219780219780219</v>
      </c>
    </row>
    <row r="23" spans="1:10" x14ac:dyDescent="0.25">
      <c r="A23" s="12" t="s">
        <v>47</v>
      </c>
      <c r="B23" s="8" t="s">
        <v>48</v>
      </c>
      <c r="C23" s="9">
        <v>1491</v>
      </c>
      <c r="D23" s="9">
        <v>1168</v>
      </c>
      <c r="E23" s="9">
        <v>79</v>
      </c>
      <c r="F23" s="9">
        <v>1089</v>
      </c>
      <c r="G23" s="9">
        <v>732</v>
      </c>
      <c r="H23" s="10">
        <f t="shared" si="0"/>
        <v>67.217630853994493</v>
      </c>
      <c r="I23" s="9">
        <v>357</v>
      </c>
      <c r="J23" s="10">
        <f t="shared" si="1"/>
        <v>32.782369146005507</v>
      </c>
    </row>
    <row r="24" spans="1:10" x14ac:dyDescent="0.25">
      <c r="A24" s="12" t="s">
        <v>49</v>
      </c>
      <c r="B24" s="8" t="s">
        <v>50</v>
      </c>
      <c r="C24" s="9">
        <v>1023</v>
      </c>
      <c r="D24" s="9">
        <v>751</v>
      </c>
      <c r="E24" s="9">
        <v>46</v>
      </c>
      <c r="F24" s="9">
        <v>705</v>
      </c>
      <c r="G24" s="9">
        <v>363</v>
      </c>
      <c r="H24" s="10">
        <f t="shared" si="0"/>
        <v>51.489361702127653</v>
      </c>
      <c r="I24" s="9">
        <v>342</v>
      </c>
      <c r="J24" s="10">
        <f t="shared" si="1"/>
        <v>48.51063829787234</v>
      </c>
    </row>
    <row r="25" spans="1:10" x14ac:dyDescent="0.25">
      <c r="A25" s="12" t="s">
        <v>51</v>
      </c>
      <c r="B25" s="8" t="s">
        <v>52</v>
      </c>
      <c r="C25" s="9">
        <v>2341</v>
      </c>
      <c r="D25" s="9">
        <v>1605</v>
      </c>
      <c r="E25" s="9">
        <v>54</v>
      </c>
      <c r="F25" s="9">
        <v>1551</v>
      </c>
      <c r="G25" s="9">
        <v>959</v>
      </c>
      <c r="H25" s="10">
        <f t="shared" si="0"/>
        <v>61.831076724693744</v>
      </c>
      <c r="I25" s="9">
        <v>592</v>
      </c>
      <c r="J25" s="10">
        <f t="shared" si="1"/>
        <v>38.168923275306256</v>
      </c>
    </row>
    <row r="26" spans="1:10" x14ac:dyDescent="0.25">
      <c r="A26" s="12" t="s">
        <v>53</v>
      </c>
      <c r="B26" s="8" t="s">
        <v>54</v>
      </c>
      <c r="C26" s="9">
        <v>2296</v>
      </c>
      <c r="D26" s="9">
        <v>1659</v>
      </c>
      <c r="E26" s="9">
        <v>95</v>
      </c>
      <c r="F26" s="9">
        <v>1564</v>
      </c>
      <c r="G26" s="9">
        <v>1021</v>
      </c>
      <c r="H26" s="10">
        <f t="shared" si="0"/>
        <v>65.28132992327366</v>
      </c>
      <c r="I26" s="9">
        <v>543</v>
      </c>
      <c r="J26" s="10">
        <f t="shared" si="1"/>
        <v>34.71867007672634</v>
      </c>
    </row>
    <row r="27" spans="1:10" x14ac:dyDescent="0.25">
      <c r="A27" s="12" t="s">
        <v>55</v>
      </c>
      <c r="B27" s="8" t="s">
        <v>56</v>
      </c>
      <c r="C27" s="9">
        <v>1113</v>
      </c>
      <c r="D27" s="9">
        <v>790</v>
      </c>
      <c r="E27" s="9">
        <v>63</v>
      </c>
      <c r="F27" s="9">
        <v>727</v>
      </c>
      <c r="G27" s="9">
        <v>456</v>
      </c>
      <c r="H27" s="10">
        <f t="shared" si="0"/>
        <v>62.723521320495188</v>
      </c>
      <c r="I27" s="9">
        <v>271</v>
      </c>
      <c r="J27" s="10">
        <f t="shared" si="1"/>
        <v>37.276478679504812</v>
      </c>
    </row>
    <row r="28" spans="1:10" x14ac:dyDescent="0.25">
      <c r="A28" s="12" t="s">
        <v>57</v>
      </c>
      <c r="B28" s="8" t="s">
        <v>58</v>
      </c>
      <c r="C28" s="9">
        <v>2222</v>
      </c>
      <c r="D28" s="9">
        <v>1558</v>
      </c>
      <c r="E28" s="9">
        <v>59</v>
      </c>
      <c r="F28" s="9">
        <v>1499</v>
      </c>
      <c r="G28" s="9">
        <v>777</v>
      </c>
      <c r="H28" s="10">
        <f t="shared" si="0"/>
        <v>51.834556370913944</v>
      </c>
      <c r="I28" s="9">
        <v>722</v>
      </c>
      <c r="J28" s="10">
        <f t="shared" si="1"/>
        <v>48.165443629086056</v>
      </c>
    </row>
    <row r="29" spans="1:10" x14ac:dyDescent="0.25">
      <c r="A29" s="12" t="s">
        <v>59</v>
      </c>
      <c r="B29" s="8" t="s">
        <v>60</v>
      </c>
      <c r="C29" s="9">
        <v>2023</v>
      </c>
      <c r="D29" s="9">
        <v>1455</v>
      </c>
      <c r="E29" s="9">
        <v>73</v>
      </c>
      <c r="F29" s="9">
        <v>1382</v>
      </c>
      <c r="G29" s="9">
        <v>730</v>
      </c>
      <c r="H29" s="10">
        <f t="shared" si="0"/>
        <v>52.821997105643995</v>
      </c>
      <c r="I29" s="9">
        <v>652</v>
      </c>
      <c r="J29" s="10">
        <f t="shared" si="1"/>
        <v>47.178002894356005</v>
      </c>
    </row>
    <row r="30" spans="1:10" x14ac:dyDescent="0.25">
      <c r="A30" s="12" t="s">
        <v>61</v>
      </c>
      <c r="B30" s="8" t="s">
        <v>62</v>
      </c>
      <c r="C30" s="9">
        <v>1643</v>
      </c>
      <c r="D30" s="9">
        <v>1216</v>
      </c>
      <c r="E30" s="9">
        <v>57</v>
      </c>
      <c r="F30" s="9">
        <v>1159</v>
      </c>
      <c r="G30" s="9">
        <v>618</v>
      </c>
      <c r="H30" s="10">
        <f t="shared" si="0"/>
        <v>53.321829163071612</v>
      </c>
      <c r="I30" s="9">
        <v>541</v>
      </c>
      <c r="J30" s="10">
        <f t="shared" si="1"/>
        <v>46.678170836928388</v>
      </c>
    </row>
    <row r="31" spans="1:10" x14ac:dyDescent="0.25">
      <c r="A31" s="12" t="s">
        <v>63</v>
      </c>
      <c r="B31" s="8" t="s">
        <v>64</v>
      </c>
      <c r="C31" s="9">
        <v>1121</v>
      </c>
      <c r="D31" s="9">
        <v>796</v>
      </c>
      <c r="E31" s="9">
        <v>21</v>
      </c>
      <c r="F31" s="9">
        <v>775</v>
      </c>
      <c r="G31" s="9">
        <v>490</v>
      </c>
      <c r="H31" s="10">
        <f t="shared" si="0"/>
        <v>63.225806451612897</v>
      </c>
      <c r="I31" s="9">
        <v>285</v>
      </c>
      <c r="J31" s="10">
        <f t="shared" si="1"/>
        <v>36.774193548387096</v>
      </c>
    </row>
    <row r="32" spans="1:10" x14ac:dyDescent="0.25">
      <c r="A32" s="12" t="s">
        <v>65</v>
      </c>
      <c r="B32" s="8" t="s">
        <v>66</v>
      </c>
      <c r="C32" s="9">
        <v>1477</v>
      </c>
      <c r="D32" s="9">
        <v>1093</v>
      </c>
      <c r="E32" s="9">
        <v>60</v>
      </c>
      <c r="F32" s="9">
        <v>1033</v>
      </c>
      <c r="G32" s="9">
        <v>506</v>
      </c>
      <c r="H32" s="10">
        <f t="shared" si="0"/>
        <v>48.983543078412389</v>
      </c>
      <c r="I32" s="9">
        <v>527</v>
      </c>
      <c r="J32" s="10">
        <f t="shared" si="1"/>
        <v>51.016456921587604</v>
      </c>
    </row>
    <row r="33" spans="1:10" x14ac:dyDescent="0.25">
      <c r="A33" s="12" t="s">
        <v>67</v>
      </c>
      <c r="B33" s="8" t="s">
        <v>68</v>
      </c>
      <c r="C33" s="9">
        <v>395</v>
      </c>
      <c r="D33" s="9">
        <v>273</v>
      </c>
      <c r="E33" s="9">
        <v>14</v>
      </c>
      <c r="F33" s="9">
        <v>259</v>
      </c>
      <c r="G33" s="9">
        <v>156</v>
      </c>
      <c r="H33" s="10">
        <f t="shared" si="0"/>
        <v>60.231660231660236</v>
      </c>
      <c r="I33" s="9">
        <v>103</v>
      </c>
      <c r="J33" s="10">
        <f t="shared" si="1"/>
        <v>39.768339768339764</v>
      </c>
    </row>
    <row r="34" spans="1:10" x14ac:dyDescent="0.25">
      <c r="A34" s="12" t="s">
        <v>69</v>
      </c>
      <c r="B34" s="8" t="s">
        <v>70</v>
      </c>
      <c r="C34" s="9">
        <v>655</v>
      </c>
      <c r="D34" s="9">
        <v>444</v>
      </c>
      <c r="E34" s="9">
        <v>33</v>
      </c>
      <c r="F34" s="9">
        <v>411</v>
      </c>
      <c r="G34" s="9">
        <v>276</v>
      </c>
      <c r="H34" s="10">
        <f t="shared" si="0"/>
        <v>67.153284671532845</v>
      </c>
      <c r="I34" s="9">
        <v>135</v>
      </c>
      <c r="J34" s="10">
        <f t="shared" si="1"/>
        <v>32.846715328467155</v>
      </c>
    </row>
    <row r="35" spans="1:10" x14ac:dyDescent="0.25">
      <c r="A35" s="12" t="s">
        <v>71</v>
      </c>
      <c r="B35" s="8" t="s">
        <v>72</v>
      </c>
      <c r="C35" s="9">
        <v>733</v>
      </c>
      <c r="D35" s="9">
        <v>487</v>
      </c>
      <c r="E35" s="9">
        <v>14</v>
      </c>
      <c r="F35" s="9">
        <v>473</v>
      </c>
      <c r="G35" s="9">
        <v>253</v>
      </c>
      <c r="H35" s="10">
        <f t="shared" si="0"/>
        <v>53.488372093023251</v>
      </c>
      <c r="I35" s="9">
        <v>220</v>
      </c>
      <c r="J35" s="10">
        <f t="shared" si="1"/>
        <v>46.511627906976742</v>
      </c>
    </row>
    <row r="36" spans="1:10" x14ac:dyDescent="0.25">
      <c r="A36" s="12" t="s">
        <v>73</v>
      </c>
      <c r="B36" s="8" t="s">
        <v>74</v>
      </c>
      <c r="C36" s="9">
        <v>812</v>
      </c>
      <c r="D36" s="9">
        <v>609</v>
      </c>
      <c r="E36" s="9">
        <v>41</v>
      </c>
      <c r="F36" s="9">
        <v>568</v>
      </c>
      <c r="G36" s="9">
        <v>290</v>
      </c>
      <c r="H36" s="10">
        <f t="shared" si="0"/>
        <v>51.056338028169016</v>
      </c>
      <c r="I36" s="9">
        <v>278</v>
      </c>
      <c r="J36" s="10">
        <f t="shared" si="1"/>
        <v>48.943661971830984</v>
      </c>
    </row>
    <row r="37" spans="1:10" x14ac:dyDescent="0.25">
      <c r="A37" s="12" t="s">
        <v>75</v>
      </c>
      <c r="B37" s="8" t="s">
        <v>76</v>
      </c>
      <c r="C37" s="9">
        <v>0</v>
      </c>
      <c r="D37" s="9">
        <v>3142</v>
      </c>
      <c r="E37" s="9">
        <v>104</v>
      </c>
      <c r="F37" s="9">
        <v>3038</v>
      </c>
      <c r="G37" s="9">
        <v>1409</v>
      </c>
      <c r="H37" s="10">
        <f t="shared" si="0"/>
        <v>46.379196840026331</v>
      </c>
      <c r="I37" s="9">
        <v>1629</v>
      </c>
      <c r="J37" s="10">
        <f t="shared" si="1"/>
        <v>53.620803159973661</v>
      </c>
    </row>
    <row r="38" spans="1:10" x14ac:dyDescent="0.25">
      <c r="A38" s="12" t="s">
        <v>77</v>
      </c>
      <c r="B38" s="8" t="s">
        <v>78</v>
      </c>
      <c r="C38" s="9">
        <v>21418</v>
      </c>
      <c r="D38" s="9">
        <v>16567</v>
      </c>
      <c r="E38" s="9">
        <v>780</v>
      </c>
      <c r="F38" s="9">
        <v>15787</v>
      </c>
      <c r="G38" s="9">
        <v>10285</v>
      </c>
      <c r="H38" s="10">
        <f t="shared" si="0"/>
        <v>65.148539937923616</v>
      </c>
      <c r="I38" s="9">
        <v>5502</v>
      </c>
      <c r="J38" s="10">
        <f t="shared" si="1"/>
        <v>34.851460062076391</v>
      </c>
    </row>
    <row r="39" spans="1:10" x14ac:dyDescent="0.25">
      <c r="A39" s="12" t="s">
        <v>79</v>
      </c>
      <c r="B39" s="8" t="s">
        <v>80</v>
      </c>
      <c r="C39" s="9">
        <v>681</v>
      </c>
      <c r="D39" s="9">
        <v>497</v>
      </c>
      <c r="E39" s="9">
        <v>26</v>
      </c>
      <c r="F39" s="9">
        <v>471</v>
      </c>
      <c r="G39" s="9">
        <v>343</v>
      </c>
      <c r="H39" s="10">
        <f t="shared" ref="H39:H70" si="2">(G39/F39)*100</f>
        <v>72.823779193205937</v>
      </c>
      <c r="I39" s="9">
        <v>128</v>
      </c>
      <c r="J39" s="10">
        <f t="shared" ref="J39:J70" si="3">(I39/F39)*100</f>
        <v>27.176220806794056</v>
      </c>
    </row>
    <row r="40" spans="1:10" x14ac:dyDescent="0.25">
      <c r="A40" s="12" t="s">
        <v>81</v>
      </c>
      <c r="B40" s="8" t="s">
        <v>82</v>
      </c>
      <c r="C40" s="9">
        <v>1101</v>
      </c>
      <c r="D40" s="9">
        <v>755</v>
      </c>
      <c r="E40" s="9">
        <v>21</v>
      </c>
      <c r="F40" s="9">
        <v>734</v>
      </c>
      <c r="G40" s="9">
        <v>524</v>
      </c>
      <c r="H40" s="10">
        <f t="shared" si="2"/>
        <v>71.389645776566752</v>
      </c>
      <c r="I40" s="9">
        <v>210</v>
      </c>
      <c r="J40" s="10">
        <f t="shared" si="3"/>
        <v>28.610354223433244</v>
      </c>
    </row>
    <row r="41" spans="1:10" x14ac:dyDescent="0.25">
      <c r="A41" s="12" t="s">
        <v>83</v>
      </c>
      <c r="B41" s="8" t="s">
        <v>84</v>
      </c>
      <c r="C41" s="9">
        <v>752</v>
      </c>
      <c r="D41" s="9">
        <v>516</v>
      </c>
      <c r="E41" s="9">
        <v>31</v>
      </c>
      <c r="F41" s="9">
        <v>485</v>
      </c>
      <c r="G41" s="9">
        <v>341</v>
      </c>
      <c r="H41" s="10">
        <f t="shared" si="2"/>
        <v>70.309278350515456</v>
      </c>
      <c r="I41" s="9">
        <v>144</v>
      </c>
      <c r="J41" s="10">
        <f t="shared" si="3"/>
        <v>29.690721649484537</v>
      </c>
    </row>
    <row r="42" spans="1:10" x14ac:dyDescent="0.25">
      <c r="A42" s="12" t="s">
        <v>85</v>
      </c>
      <c r="B42" s="8" t="s">
        <v>86</v>
      </c>
      <c r="C42" s="9">
        <v>822</v>
      </c>
      <c r="D42" s="9">
        <v>566</v>
      </c>
      <c r="E42" s="9">
        <v>37</v>
      </c>
      <c r="F42" s="9">
        <v>529</v>
      </c>
      <c r="G42" s="9">
        <v>320</v>
      </c>
      <c r="H42" s="10">
        <f t="shared" si="2"/>
        <v>60.491493383742913</v>
      </c>
      <c r="I42" s="9">
        <v>209</v>
      </c>
      <c r="J42" s="10">
        <f t="shared" si="3"/>
        <v>39.508506616257087</v>
      </c>
    </row>
    <row r="43" spans="1:10" x14ac:dyDescent="0.25">
      <c r="A43" s="12" t="s">
        <v>87</v>
      </c>
      <c r="B43" s="8" t="s">
        <v>78</v>
      </c>
      <c r="C43" s="9">
        <v>3000</v>
      </c>
      <c r="D43" s="9">
        <v>1894</v>
      </c>
      <c r="E43" s="9">
        <v>91</v>
      </c>
      <c r="F43" s="9">
        <v>1803</v>
      </c>
      <c r="G43" s="9">
        <v>1202</v>
      </c>
      <c r="H43" s="10">
        <f t="shared" si="2"/>
        <v>66.666666666666657</v>
      </c>
      <c r="I43" s="9">
        <v>601</v>
      </c>
      <c r="J43" s="10">
        <f t="shared" si="3"/>
        <v>33.333333333333329</v>
      </c>
    </row>
    <row r="44" spans="1:10" x14ac:dyDescent="0.25">
      <c r="A44" s="12" t="s">
        <v>88</v>
      </c>
      <c r="B44" s="8" t="s">
        <v>89</v>
      </c>
      <c r="C44" s="9">
        <v>741</v>
      </c>
      <c r="D44" s="9">
        <v>473</v>
      </c>
      <c r="E44" s="9">
        <v>30</v>
      </c>
      <c r="F44" s="9">
        <v>443</v>
      </c>
      <c r="G44" s="9">
        <v>222</v>
      </c>
      <c r="H44" s="10">
        <f t="shared" si="2"/>
        <v>50.112866817155755</v>
      </c>
      <c r="I44" s="9">
        <v>221</v>
      </c>
      <c r="J44" s="10">
        <f t="shared" si="3"/>
        <v>49.887133182844245</v>
      </c>
    </row>
    <row r="45" spans="1:10" x14ac:dyDescent="0.25">
      <c r="A45" s="12" t="s">
        <v>90</v>
      </c>
      <c r="B45" s="8" t="s">
        <v>91</v>
      </c>
      <c r="C45" s="9">
        <v>677</v>
      </c>
      <c r="D45" s="9">
        <v>442</v>
      </c>
      <c r="E45" s="9">
        <v>25</v>
      </c>
      <c r="F45" s="9">
        <v>417</v>
      </c>
      <c r="G45" s="9">
        <v>307</v>
      </c>
      <c r="H45" s="10">
        <f t="shared" si="2"/>
        <v>73.621103117505996</v>
      </c>
      <c r="I45" s="9">
        <v>110</v>
      </c>
      <c r="J45" s="10">
        <f t="shared" si="3"/>
        <v>26.378896882494008</v>
      </c>
    </row>
    <row r="46" spans="1:10" x14ac:dyDescent="0.25">
      <c r="A46" s="12" t="s">
        <v>92</v>
      </c>
      <c r="B46" s="8" t="s">
        <v>93</v>
      </c>
      <c r="C46" s="9">
        <v>1654</v>
      </c>
      <c r="D46" s="9">
        <v>1130</v>
      </c>
      <c r="E46" s="9">
        <v>25</v>
      </c>
      <c r="F46" s="9">
        <v>1105</v>
      </c>
      <c r="G46" s="9">
        <v>795</v>
      </c>
      <c r="H46" s="10">
        <f t="shared" si="2"/>
        <v>71.945701357466064</v>
      </c>
      <c r="I46" s="9">
        <v>310</v>
      </c>
      <c r="J46" s="10">
        <f t="shared" si="3"/>
        <v>28.054298642533936</v>
      </c>
    </row>
    <row r="47" spans="1:10" x14ac:dyDescent="0.25">
      <c r="A47" s="12" t="s">
        <v>94</v>
      </c>
      <c r="B47" s="8" t="s">
        <v>95</v>
      </c>
      <c r="C47" s="9">
        <v>837</v>
      </c>
      <c r="D47" s="9">
        <v>564</v>
      </c>
      <c r="E47" s="9">
        <v>34</v>
      </c>
      <c r="F47" s="9">
        <v>530</v>
      </c>
      <c r="G47" s="9">
        <v>363</v>
      </c>
      <c r="H47" s="10">
        <f t="shared" si="2"/>
        <v>68.490566037735846</v>
      </c>
      <c r="I47" s="9">
        <v>167</v>
      </c>
      <c r="J47" s="10">
        <f t="shared" si="3"/>
        <v>31.509433962264151</v>
      </c>
    </row>
    <row r="48" spans="1:10" x14ac:dyDescent="0.25">
      <c r="A48" s="12" t="s">
        <v>96</v>
      </c>
      <c r="B48" s="8" t="s">
        <v>97</v>
      </c>
      <c r="C48" s="9">
        <v>434</v>
      </c>
      <c r="D48" s="9">
        <v>288</v>
      </c>
      <c r="E48" s="9">
        <v>7</v>
      </c>
      <c r="F48" s="9">
        <v>281</v>
      </c>
      <c r="G48" s="9">
        <v>210</v>
      </c>
      <c r="H48" s="10">
        <f t="shared" si="2"/>
        <v>74.733096085409258</v>
      </c>
      <c r="I48" s="9">
        <v>71</v>
      </c>
      <c r="J48" s="10">
        <f t="shared" si="3"/>
        <v>25.266903914590749</v>
      </c>
    </row>
    <row r="49" spans="1:10" x14ac:dyDescent="0.25">
      <c r="A49" s="12" t="s">
        <v>98</v>
      </c>
      <c r="B49" s="8" t="s">
        <v>99</v>
      </c>
      <c r="C49" s="9">
        <v>1243</v>
      </c>
      <c r="D49" s="9">
        <v>846</v>
      </c>
      <c r="E49" s="9">
        <v>42</v>
      </c>
      <c r="F49" s="9">
        <v>804</v>
      </c>
      <c r="G49" s="9">
        <v>596</v>
      </c>
      <c r="H49" s="10">
        <f t="shared" si="2"/>
        <v>74.129353233830841</v>
      </c>
      <c r="I49" s="9">
        <v>208</v>
      </c>
      <c r="J49" s="10">
        <f t="shared" si="3"/>
        <v>25.870646766169152</v>
      </c>
    </row>
    <row r="50" spans="1:10" x14ac:dyDescent="0.25">
      <c r="A50" s="12" t="s">
        <v>100</v>
      </c>
      <c r="B50" s="8" t="s">
        <v>101</v>
      </c>
      <c r="C50" s="9">
        <v>831</v>
      </c>
      <c r="D50" s="9">
        <v>617</v>
      </c>
      <c r="E50" s="9">
        <v>40</v>
      </c>
      <c r="F50" s="9">
        <v>577</v>
      </c>
      <c r="G50" s="9">
        <v>360</v>
      </c>
      <c r="H50" s="10">
        <f t="shared" si="2"/>
        <v>62.391681109185434</v>
      </c>
      <c r="I50" s="9">
        <v>217</v>
      </c>
      <c r="J50" s="10">
        <f t="shared" si="3"/>
        <v>37.608318890814559</v>
      </c>
    </row>
    <row r="51" spans="1:10" x14ac:dyDescent="0.25">
      <c r="A51" s="12" t="s">
        <v>102</v>
      </c>
      <c r="B51" s="8" t="s">
        <v>103</v>
      </c>
      <c r="C51" s="9">
        <v>838</v>
      </c>
      <c r="D51" s="9">
        <v>552</v>
      </c>
      <c r="E51" s="9">
        <v>16</v>
      </c>
      <c r="F51" s="9">
        <v>536</v>
      </c>
      <c r="G51" s="9">
        <v>391</v>
      </c>
      <c r="H51" s="10">
        <f t="shared" si="2"/>
        <v>72.947761194029852</v>
      </c>
      <c r="I51" s="9">
        <v>145</v>
      </c>
      <c r="J51" s="10">
        <f t="shared" si="3"/>
        <v>27.052238805970148</v>
      </c>
    </row>
    <row r="52" spans="1:10" x14ac:dyDescent="0.25">
      <c r="A52" s="12" t="s">
        <v>104</v>
      </c>
      <c r="B52" s="8" t="s">
        <v>105</v>
      </c>
      <c r="C52" s="9">
        <v>2055</v>
      </c>
      <c r="D52" s="9">
        <v>1358</v>
      </c>
      <c r="E52" s="9">
        <v>45</v>
      </c>
      <c r="F52" s="9">
        <v>1313</v>
      </c>
      <c r="G52" s="9">
        <v>826</v>
      </c>
      <c r="H52" s="10">
        <f t="shared" si="2"/>
        <v>62.909367859862911</v>
      </c>
      <c r="I52" s="9">
        <v>487</v>
      </c>
      <c r="J52" s="10">
        <f t="shared" si="3"/>
        <v>37.090632140137089</v>
      </c>
    </row>
    <row r="53" spans="1:10" x14ac:dyDescent="0.25">
      <c r="A53" s="12" t="s">
        <v>106</v>
      </c>
      <c r="B53" s="8" t="s">
        <v>107</v>
      </c>
      <c r="C53" s="9">
        <v>966</v>
      </c>
      <c r="D53" s="9">
        <v>697</v>
      </c>
      <c r="E53" s="9">
        <v>34</v>
      </c>
      <c r="F53" s="9">
        <v>663</v>
      </c>
      <c r="G53" s="9">
        <v>236</v>
      </c>
      <c r="H53" s="10">
        <f t="shared" si="2"/>
        <v>35.595776772247362</v>
      </c>
      <c r="I53" s="9">
        <v>427</v>
      </c>
      <c r="J53" s="10">
        <f t="shared" si="3"/>
        <v>64.404223227752638</v>
      </c>
    </row>
    <row r="54" spans="1:10" x14ac:dyDescent="0.25">
      <c r="A54" s="12" t="s">
        <v>108</v>
      </c>
      <c r="B54" s="8" t="s">
        <v>109</v>
      </c>
      <c r="C54" s="9">
        <v>761</v>
      </c>
      <c r="D54" s="9">
        <v>502</v>
      </c>
      <c r="E54" s="9">
        <v>26</v>
      </c>
      <c r="F54" s="9">
        <v>476</v>
      </c>
      <c r="G54" s="9">
        <v>360</v>
      </c>
      <c r="H54" s="10">
        <f t="shared" si="2"/>
        <v>75.630252100840337</v>
      </c>
      <c r="I54" s="9">
        <v>116</v>
      </c>
      <c r="J54" s="10">
        <f t="shared" si="3"/>
        <v>24.369747899159663</v>
      </c>
    </row>
    <row r="55" spans="1:10" x14ac:dyDescent="0.25">
      <c r="A55" s="12" t="s">
        <v>110</v>
      </c>
      <c r="B55" s="8" t="s">
        <v>111</v>
      </c>
      <c r="C55" s="9">
        <v>1100</v>
      </c>
      <c r="D55" s="9">
        <v>774</v>
      </c>
      <c r="E55" s="9">
        <v>44</v>
      </c>
      <c r="F55" s="9">
        <v>730</v>
      </c>
      <c r="G55" s="9">
        <v>536</v>
      </c>
      <c r="H55" s="10">
        <f t="shared" si="2"/>
        <v>73.424657534246577</v>
      </c>
      <c r="I55" s="9">
        <v>194</v>
      </c>
      <c r="J55" s="10">
        <f t="shared" si="3"/>
        <v>26.575342465753426</v>
      </c>
    </row>
    <row r="56" spans="1:10" x14ac:dyDescent="0.25">
      <c r="A56" s="12" t="s">
        <v>112</v>
      </c>
      <c r="B56" s="8" t="s">
        <v>113</v>
      </c>
      <c r="C56" s="9">
        <v>300</v>
      </c>
      <c r="D56" s="9">
        <v>185</v>
      </c>
      <c r="E56" s="9">
        <v>17</v>
      </c>
      <c r="F56" s="9">
        <v>168</v>
      </c>
      <c r="G56" s="9">
        <v>121</v>
      </c>
      <c r="H56" s="10">
        <f t="shared" si="2"/>
        <v>72.023809523809518</v>
      </c>
      <c r="I56" s="9">
        <v>47</v>
      </c>
      <c r="J56" s="10">
        <f t="shared" si="3"/>
        <v>27.976190476190478</v>
      </c>
    </row>
    <row r="57" spans="1:10" x14ac:dyDescent="0.25">
      <c r="A57" s="12" t="s">
        <v>114</v>
      </c>
      <c r="B57" s="8" t="s">
        <v>115</v>
      </c>
      <c r="C57" s="9">
        <v>391</v>
      </c>
      <c r="D57" s="9">
        <v>283</v>
      </c>
      <c r="E57" s="9">
        <v>11</v>
      </c>
      <c r="F57" s="9">
        <v>272</v>
      </c>
      <c r="G57" s="9">
        <v>162</v>
      </c>
      <c r="H57" s="10">
        <f t="shared" si="2"/>
        <v>59.558823529411761</v>
      </c>
      <c r="I57" s="9">
        <v>110</v>
      </c>
      <c r="J57" s="10">
        <f t="shared" si="3"/>
        <v>40.441176470588239</v>
      </c>
    </row>
    <row r="58" spans="1:10" x14ac:dyDescent="0.25">
      <c r="A58" s="12" t="s">
        <v>116</v>
      </c>
      <c r="B58" s="8" t="s">
        <v>117</v>
      </c>
      <c r="C58" s="9">
        <v>217</v>
      </c>
      <c r="D58" s="9">
        <v>142</v>
      </c>
      <c r="E58" s="9">
        <v>14</v>
      </c>
      <c r="F58" s="9">
        <v>128</v>
      </c>
      <c r="G58" s="9">
        <v>76</v>
      </c>
      <c r="H58" s="10">
        <f t="shared" si="2"/>
        <v>59.375</v>
      </c>
      <c r="I58" s="9">
        <v>52</v>
      </c>
      <c r="J58" s="10">
        <f t="shared" si="3"/>
        <v>40.625</v>
      </c>
    </row>
    <row r="59" spans="1:10" x14ac:dyDescent="0.25">
      <c r="A59" s="12" t="s">
        <v>118</v>
      </c>
      <c r="B59" s="8" t="s">
        <v>119</v>
      </c>
      <c r="C59" s="9">
        <v>271</v>
      </c>
      <c r="D59" s="9">
        <v>199</v>
      </c>
      <c r="E59" s="9">
        <v>14</v>
      </c>
      <c r="F59" s="9">
        <v>185</v>
      </c>
      <c r="G59" s="9">
        <v>143</v>
      </c>
      <c r="H59" s="10">
        <f t="shared" si="2"/>
        <v>77.297297297297291</v>
      </c>
      <c r="I59" s="9">
        <v>42</v>
      </c>
      <c r="J59" s="10">
        <f t="shared" si="3"/>
        <v>22.702702702702705</v>
      </c>
    </row>
    <row r="60" spans="1:10" x14ac:dyDescent="0.25">
      <c r="A60" s="12" t="s">
        <v>120</v>
      </c>
      <c r="B60" s="8" t="s">
        <v>121</v>
      </c>
      <c r="C60" s="9">
        <v>210</v>
      </c>
      <c r="D60" s="9">
        <v>153</v>
      </c>
      <c r="E60" s="9">
        <v>6</v>
      </c>
      <c r="F60" s="9">
        <v>147</v>
      </c>
      <c r="G60" s="9">
        <v>109</v>
      </c>
      <c r="H60" s="10">
        <f t="shared" si="2"/>
        <v>74.149659863945587</v>
      </c>
      <c r="I60" s="9">
        <v>38</v>
      </c>
      <c r="J60" s="10">
        <f t="shared" si="3"/>
        <v>25.850340136054424</v>
      </c>
    </row>
    <row r="61" spans="1:10" x14ac:dyDescent="0.25">
      <c r="A61" s="12" t="s">
        <v>122</v>
      </c>
      <c r="B61" s="8" t="s">
        <v>123</v>
      </c>
      <c r="C61" s="9">
        <v>46</v>
      </c>
      <c r="D61" s="9">
        <v>32</v>
      </c>
      <c r="E61" s="9">
        <v>4</v>
      </c>
      <c r="F61" s="9">
        <v>28</v>
      </c>
      <c r="G61" s="9">
        <v>16</v>
      </c>
      <c r="H61" s="10">
        <f t="shared" si="2"/>
        <v>57.142857142857139</v>
      </c>
      <c r="I61" s="9">
        <v>12</v>
      </c>
      <c r="J61" s="10">
        <f t="shared" si="3"/>
        <v>42.857142857142854</v>
      </c>
    </row>
    <row r="62" spans="1:10" x14ac:dyDescent="0.25">
      <c r="A62" s="12" t="s">
        <v>124</v>
      </c>
      <c r="B62" s="8" t="s">
        <v>125</v>
      </c>
      <c r="C62" s="9">
        <v>180</v>
      </c>
      <c r="D62" s="9">
        <v>136</v>
      </c>
      <c r="E62" s="9">
        <v>10</v>
      </c>
      <c r="F62" s="9">
        <v>126</v>
      </c>
      <c r="G62" s="9">
        <v>97</v>
      </c>
      <c r="H62" s="10">
        <f t="shared" si="2"/>
        <v>76.984126984126988</v>
      </c>
      <c r="I62" s="9">
        <v>29</v>
      </c>
      <c r="J62" s="10">
        <f t="shared" si="3"/>
        <v>23.015873015873016</v>
      </c>
    </row>
    <row r="63" spans="1:10" x14ac:dyDescent="0.25">
      <c r="A63" s="12" t="s">
        <v>126</v>
      </c>
      <c r="B63" s="8" t="s">
        <v>127</v>
      </c>
      <c r="C63" s="9">
        <v>332</v>
      </c>
      <c r="D63" s="9">
        <v>229</v>
      </c>
      <c r="E63" s="9">
        <v>6</v>
      </c>
      <c r="F63" s="9">
        <v>223</v>
      </c>
      <c r="G63" s="9">
        <v>162</v>
      </c>
      <c r="H63" s="10">
        <f t="shared" si="2"/>
        <v>72.645739910313907</v>
      </c>
      <c r="I63" s="9">
        <v>61</v>
      </c>
      <c r="J63" s="10">
        <f t="shared" si="3"/>
        <v>27.3542600896861</v>
      </c>
    </row>
    <row r="64" spans="1:10" x14ac:dyDescent="0.25">
      <c r="A64" s="12" t="s">
        <v>128</v>
      </c>
      <c r="B64" s="8" t="s">
        <v>129</v>
      </c>
      <c r="C64" s="9">
        <v>276</v>
      </c>
      <c r="D64" s="9">
        <v>223</v>
      </c>
      <c r="E64" s="9">
        <v>24</v>
      </c>
      <c r="F64" s="9">
        <v>199</v>
      </c>
      <c r="G64" s="9">
        <v>131</v>
      </c>
      <c r="H64" s="10">
        <f t="shared" si="2"/>
        <v>65.829145728643212</v>
      </c>
      <c r="I64" s="9">
        <v>68</v>
      </c>
      <c r="J64" s="10">
        <f t="shared" si="3"/>
        <v>34.170854271356781</v>
      </c>
    </row>
    <row r="65" spans="1:10" x14ac:dyDescent="0.25">
      <c r="A65" s="12" t="s">
        <v>130</v>
      </c>
      <c r="B65" s="8" t="s">
        <v>131</v>
      </c>
      <c r="C65" s="9">
        <v>376</v>
      </c>
      <c r="D65" s="9">
        <v>293</v>
      </c>
      <c r="E65" s="9">
        <v>16</v>
      </c>
      <c r="F65" s="9">
        <v>277</v>
      </c>
      <c r="G65" s="9">
        <v>186</v>
      </c>
      <c r="H65" s="10">
        <f t="shared" si="2"/>
        <v>67.148014440433215</v>
      </c>
      <c r="I65" s="9">
        <v>91</v>
      </c>
      <c r="J65" s="10">
        <f t="shared" si="3"/>
        <v>32.851985559566785</v>
      </c>
    </row>
    <row r="66" spans="1:10" x14ac:dyDescent="0.25">
      <c r="A66" s="12" t="s">
        <v>132</v>
      </c>
      <c r="B66" s="8" t="s">
        <v>133</v>
      </c>
      <c r="C66" s="9">
        <v>326</v>
      </c>
      <c r="D66" s="9">
        <v>246</v>
      </c>
      <c r="E66" s="9">
        <v>10</v>
      </c>
      <c r="F66" s="9">
        <v>236</v>
      </c>
      <c r="G66" s="9">
        <v>171</v>
      </c>
      <c r="H66" s="10">
        <f t="shared" si="2"/>
        <v>72.457627118644069</v>
      </c>
      <c r="I66" s="9">
        <v>65</v>
      </c>
      <c r="J66" s="10">
        <f t="shared" si="3"/>
        <v>27.542372881355931</v>
      </c>
    </row>
    <row r="67" spans="1:10" x14ac:dyDescent="0.25">
      <c r="A67" s="12" t="s">
        <v>134</v>
      </c>
      <c r="B67" s="8" t="s">
        <v>135</v>
      </c>
      <c r="C67" s="9">
        <v>0</v>
      </c>
      <c r="D67" s="9">
        <v>1975</v>
      </c>
      <c r="E67" s="9">
        <v>74</v>
      </c>
      <c r="F67" s="9">
        <v>1901</v>
      </c>
      <c r="G67" s="9">
        <v>979</v>
      </c>
      <c r="H67" s="10">
        <f t="shared" si="2"/>
        <v>51.499210941609675</v>
      </c>
      <c r="I67" s="9">
        <v>922</v>
      </c>
      <c r="J67" s="10">
        <f t="shared" si="3"/>
        <v>48.500789058390318</v>
      </c>
    </row>
    <row r="68" spans="1:10" x14ac:dyDescent="0.25">
      <c r="A68" s="12" t="s">
        <v>136</v>
      </c>
      <c r="B68" s="8" t="s">
        <v>137</v>
      </c>
      <c r="C68" s="9">
        <v>14466</v>
      </c>
      <c r="D68" s="9">
        <v>10857</v>
      </c>
      <c r="E68" s="9">
        <v>399</v>
      </c>
      <c r="F68" s="9">
        <v>10458</v>
      </c>
      <c r="G68" s="9">
        <v>7275</v>
      </c>
      <c r="H68" s="10">
        <f t="shared" si="2"/>
        <v>69.563970166379804</v>
      </c>
      <c r="I68" s="9">
        <v>3183</v>
      </c>
      <c r="J68" s="10">
        <f t="shared" si="3"/>
        <v>30.436029833620193</v>
      </c>
    </row>
    <row r="69" spans="1:10" x14ac:dyDescent="0.25">
      <c r="A69" s="12" t="s">
        <v>138</v>
      </c>
      <c r="B69" s="8" t="s">
        <v>139</v>
      </c>
      <c r="C69" s="9">
        <v>1452</v>
      </c>
      <c r="D69" s="9">
        <v>940</v>
      </c>
      <c r="E69" s="9">
        <v>35</v>
      </c>
      <c r="F69" s="9">
        <v>905</v>
      </c>
      <c r="G69" s="9">
        <v>605</v>
      </c>
      <c r="H69" s="10">
        <f t="shared" si="2"/>
        <v>66.850828729281758</v>
      </c>
      <c r="I69" s="9">
        <v>300</v>
      </c>
      <c r="J69" s="10">
        <f t="shared" si="3"/>
        <v>33.149171270718227</v>
      </c>
    </row>
    <row r="70" spans="1:10" x14ac:dyDescent="0.25">
      <c r="A70" s="12" t="s">
        <v>140</v>
      </c>
      <c r="B70" s="8" t="s">
        <v>141</v>
      </c>
      <c r="C70" s="9">
        <v>791</v>
      </c>
      <c r="D70" s="9">
        <v>523</v>
      </c>
      <c r="E70" s="9">
        <v>21</v>
      </c>
      <c r="F70" s="9">
        <v>502</v>
      </c>
      <c r="G70" s="9">
        <v>365</v>
      </c>
      <c r="H70" s="10">
        <f t="shared" si="2"/>
        <v>72.709163346613551</v>
      </c>
      <c r="I70" s="9">
        <v>137</v>
      </c>
      <c r="J70" s="10">
        <f t="shared" si="3"/>
        <v>27.290836653386453</v>
      </c>
    </row>
    <row r="71" spans="1:10" x14ac:dyDescent="0.25">
      <c r="A71" s="12" t="s">
        <v>142</v>
      </c>
      <c r="B71" s="8" t="s">
        <v>143</v>
      </c>
      <c r="C71" s="9">
        <v>992</v>
      </c>
      <c r="D71" s="9">
        <v>657</v>
      </c>
      <c r="E71" s="9">
        <v>21</v>
      </c>
      <c r="F71" s="9">
        <v>636</v>
      </c>
      <c r="G71" s="9">
        <v>495</v>
      </c>
      <c r="H71" s="10">
        <f t="shared" ref="H71:H102" si="4">(G71/F71)*100</f>
        <v>77.830188679245282</v>
      </c>
      <c r="I71" s="9">
        <v>141</v>
      </c>
      <c r="J71" s="10">
        <f t="shared" ref="J71:J102" si="5">(I71/F71)*100</f>
        <v>22.169811320754718</v>
      </c>
    </row>
    <row r="72" spans="1:10" x14ac:dyDescent="0.25">
      <c r="A72" s="12" t="s">
        <v>144</v>
      </c>
      <c r="B72" s="8" t="s">
        <v>137</v>
      </c>
      <c r="C72" s="9">
        <v>3500</v>
      </c>
      <c r="D72" s="9">
        <v>2233</v>
      </c>
      <c r="E72" s="9">
        <v>94</v>
      </c>
      <c r="F72" s="9">
        <v>2139</v>
      </c>
      <c r="G72" s="9">
        <v>1571</v>
      </c>
      <c r="H72" s="10">
        <f t="shared" si="4"/>
        <v>73.445535296867689</v>
      </c>
      <c r="I72" s="9">
        <v>568</v>
      </c>
      <c r="J72" s="10">
        <f t="shared" si="5"/>
        <v>26.554464703132304</v>
      </c>
    </row>
    <row r="73" spans="1:10" x14ac:dyDescent="0.25">
      <c r="A73" s="12" t="s">
        <v>145</v>
      </c>
      <c r="B73" s="8" t="s">
        <v>146</v>
      </c>
      <c r="C73" s="9">
        <v>907</v>
      </c>
      <c r="D73" s="9">
        <v>641</v>
      </c>
      <c r="E73" s="9">
        <v>22</v>
      </c>
      <c r="F73" s="9">
        <v>619</v>
      </c>
      <c r="G73" s="9">
        <v>449</v>
      </c>
      <c r="H73" s="10">
        <f t="shared" si="4"/>
        <v>72.53634894991923</v>
      </c>
      <c r="I73" s="9">
        <v>170</v>
      </c>
      <c r="J73" s="10">
        <f t="shared" si="5"/>
        <v>27.463651050080774</v>
      </c>
    </row>
    <row r="74" spans="1:10" x14ac:dyDescent="0.25">
      <c r="A74" s="12" t="s">
        <v>147</v>
      </c>
      <c r="B74" s="8" t="s">
        <v>148</v>
      </c>
      <c r="C74" s="9">
        <v>924</v>
      </c>
      <c r="D74" s="9">
        <v>667</v>
      </c>
      <c r="E74" s="9">
        <v>32</v>
      </c>
      <c r="F74" s="9">
        <v>635</v>
      </c>
      <c r="G74" s="9">
        <v>447</v>
      </c>
      <c r="H74" s="10">
        <f t="shared" si="4"/>
        <v>70.393700787401571</v>
      </c>
      <c r="I74" s="9">
        <v>188</v>
      </c>
      <c r="J74" s="10">
        <f t="shared" si="5"/>
        <v>29.606299212598426</v>
      </c>
    </row>
    <row r="75" spans="1:10" x14ac:dyDescent="0.25">
      <c r="A75" s="12" t="s">
        <v>149</v>
      </c>
      <c r="B75" s="8" t="s">
        <v>150</v>
      </c>
      <c r="C75" s="9">
        <v>799</v>
      </c>
      <c r="D75" s="9">
        <v>497</v>
      </c>
      <c r="E75" s="9">
        <v>21</v>
      </c>
      <c r="F75" s="9">
        <v>476</v>
      </c>
      <c r="G75" s="9">
        <v>348</v>
      </c>
      <c r="H75" s="10">
        <f t="shared" si="4"/>
        <v>73.109243697478988</v>
      </c>
      <c r="I75" s="9">
        <v>128</v>
      </c>
      <c r="J75" s="10">
        <f t="shared" si="5"/>
        <v>26.890756302521009</v>
      </c>
    </row>
    <row r="76" spans="1:10" x14ac:dyDescent="0.25">
      <c r="A76" s="12" t="s">
        <v>151</v>
      </c>
      <c r="B76" s="8" t="s">
        <v>152</v>
      </c>
      <c r="C76" s="9">
        <v>1842</v>
      </c>
      <c r="D76" s="9">
        <v>1216</v>
      </c>
      <c r="E76" s="9">
        <v>44</v>
      </c>
      <c r="F76" s="9">
        <v>1172</v>
      </c>
      <c r="G76" s="9">
        <v>750</v>
      </c>
      <c r="H76" s="10">
        <f t="shared" si="4"/>
        <v>63.993174061433443</v>
      </c>
      <c r="I76" s="9">
        <v>422</v>
      </c>
      <c r="J76" s="10">
        <f t="shared" si="5"/>
        <v>36.006825938566557</v>
      </c>
    </row>
    <row r="77" spans="1:10" x14ac:dyDescent="0.25">
      <c r="A77" s="12" t="s">
        <v>153</v>
      </c>
      <c r="B77" s="8" t="s">
        <v>154</v>
      </c>
      <c r="C77" s="9">
        <v>1703</v>
      </c>
      <c r="D77" s="9">
        <v>1189</v>
      </c>
      <c r="E77" s="9">
        <v>44</v>
      </c>
      <c r="F77" s="9">
        <v>1145</v>
      </c>
      <c r="G77" s="9">
        <v>796</v>
      </c>
      <c r="H77" s="10">
        <f t="shared" si="4"/>
        <v>69.519650655021834</v>
      </c>
      <c r="I77" s="9">
        <v>349</v>
      </c>
      <c r="J77" s="10">
        <f t="shared" si="5"/>
        <v>30.480349344978166</v>
      </c>
    </row>
    <row r="78" spans="1:10" x14ac:dyDescent="0.25">
      <c r="A78" s="12" t="s">
        <v>155</v>
      </c>
      <c r="B78" s="8" t="s">
        <v>156</v>
      </c>
      <c r="C78" s="9">
        <v>611</v>
      </c>
      <c r="D78" s="9">
        <v>393</v>
      </c>
      <c r="E78" s="9">
        <v>12</v>
      </c>
      <c r="F78" s="9">
        <v>381</v>
      </c>
      <c r="G78" s="9">
        <v>285</v>
      </c>
      <c r="H78" s="10">
        <f t="shared" si="4"/>
        <v>74.803149606299215</v>
      </c>
      <c r="I78" s="9">
        <v>96</v>
      </c>
      <c r="J78" s="10">
        <f t="shared" si="5"/>
        <v>25.196850393700785</v>
      </c>
    </row>
    <row r="79" spans="1:10" x14ac:dyDescent="0.25">
      <c r="A79" s="12" t="s">
        <v>157</v>
      </c>
      <c r="B79" s="8" t="s">
        <v>158</v>
      </c>
      <c r="C79" s="9">
        <v>604</v>
      </c>
      <c r="D79" s="9">
        <v>444</v>
      </c>
      <c r="E79" s="9">
        <v>16</v>
      </c>
      <c r="F79" s="9">
        <v>428</v>
      </c>
      <c r="G79" s="9">
        <v>324</v>
      </c>
      <c r="H79" s="10">
        <f t="shared" si="4"/>
        <v>75.700934579439249</v>
      </c>
      <c r="I79" s="9">
        <v>104</v>
      </c>
      <c r="J79" s="10">
        <f t="shared" si="5"/>
        <v>24.299065420560748</v>
      </c>
    </row>
    <row r="80" spans="1:10" x14ac:dyDescent="0.25">
      <c r="A80" s="12" t="s">
        <v>159</v>
      </c>
      <c r="B80" s="8" t="s">
        <v>160</v>
      </c>
      <c r="C80" s="9">
        <v>341</v>
      </c>
      <c r="D80" s="9">
        <v>212</v>
      </c>
      <c r="E80" s="9">
        <v>5</v>
      </c>
      <c r="F80" s="9">
        <v>207</v>
      </c>
      <c r="G80" s="9">
        <v>140</v>
      </c>
      <c r="H80" s="10">
        <f t="shared" si="4"/>
        <v>67.632850241545896</v>
      </c>
      <c r="I80" s="9">
        <v>67</v>
      </c>
      <c r="J80" s="10">
        <f t="shared" si="5"/>
        <v>32.367149758454104</v>
      </c>
    </row>
    <row r="81" spans="1:10" x14ac:dyDescent="0.25">
      <c r="A81" s="12" t="s">
        <v>161</v>
      </c>
      <c r="B81" s="8" t="s">
        <v>162</v>
      </c>
      <c r="C81" s="9">
        <v>0</v>
      </c>
      <c r="D81" s="9">
        <v>1245</v>
      </c>
      <c r="E81" s="9">
        <v>32</v>
      </c>
      <c r="F81" s="9">
        <v>1213</v>
      </c>
      <c r="G81" s="9">
        <v>700</v>
      </c>
      <c r="H81" s="10">
        <f t="shared" si="4"/>
        <v>57.708161582852433</v>
      </c>
      <c r="I81" s="9">
        <v>513</v>
      </c>
      <c r="J81" s="10">
        <f t="shared" si="5"/>
        <v>42.291838417147574</v>
      </c>
    </row>
    <row r="82" spans="1:10" x14ac:dyDescent="0.25">
      <c r="A82" s="12" t="s">
        <v>163</v>
      </c>
      <c r="B82" s="8" t="s">
        <v>164</v>
      </c>
      <c r="C82" s="9">
        <v>31333</v>
      </c>
      <c r="D82" s="9">
        <v>24624</v>
      </c>
      <c r="E82" s="9">
        <v>1069</v>
      </c>
      <c r="F82" s="9">
        <v>23555</v>
      </c>
      <c r="G82" s="9">
        <v>13071</v>
      </c>
      <c r="H82" s="10">
        <f t="shared" si="4"/>
        <v>55.491403099129698</v>
      </c>
      <c r="I82" s="9">
        <v>10484</v>
      </c>
      <c r="J82" s="10">
        <f t="shared" si="5"/>
        <v>44.508596900870302</v>
      </c>
    </row>
    <row r="83" spans="1:10" x14ac:dyDescent="0.25">
      <c r="A83" s="12" t="s">
        <v>165</v>
      </c>
      <c r="B83" s="8" t="s">
        <v>166</v>
      </c>
      <c r="C83" s="9">
        <v>918</v>
      </c>
      <c r="D83" s="9">
        <v>641</v>
      </c>
      <c r="E83" s="9">
        <v>26</v>
      </c>
      <c r="F83" s="9">
        <v>615</v>
      </c>
      <c r="G83" s="9">
        <v>294</v>
      </c>
      <c r="H83" s="10">
        <f t="shared" si="4"/>
        <v>47.804878048780488</v>
      </c>
      <c r="I83" s="9">
        <v>321</v>
      </c>
      <c r="J83" s="10">
        <f t="shared" si="5"/>
        <v>52.195121951219512</v>
      </c>
    </row>
    <row r="84" spans="1:10" x14ac:dyDescent="0.25">
      <c r="A84" s="12" t="s">
        <v>167</v>
      </c>
      <c r="B84" s="8" t="s">
        <v>168</v>
      </c>
      <c r="C84" s="9">
        <v>2307</v>
      </c>
      <c r="D84" s="9">
        <v>1639</v>
      </c>
      <c r="E84" s="9">
        <v>68</v>
      </c>
      <c r="F84" s="9">
        <v>1571</v>
      </c>
      <c r="G84" s="9">
        <v>984</v>
      </c>
      <c r="H84" s="10">
        <f t="shared" si="4"/>
        <v>62.635264162953533</v>
      </c>
      <c r="I84" s="9">
        <v>587</v>
      </c>
      <c r="J84" s="10">
        <f t="shared" si="5"/>
        <v>37.364735837046467</v>
      </c>
    </row>
    <row r="85" spans="1:10" x14ac:dyDescent="0.25">
      <c r="A85" s="12" t="s">
        <v>169</v>
      </c>
      <c r="B85" s="8" t="s">
        <v>170</v>
      </c>
      <c r="C85" s="9">
        <v>749</v>
      </c>
      <c r="D85" s="9">
        <v>558</v>
      </c>
      <c r="E85" s="9">
        <v>31</v>
      </c>
      <c r="F85" s="9">
        <v>527</v>
      </c>
      <c r="G85" s="9">
        <v>257</v>
      </c>
      <c r="H85" s="10">
        <f t="shared" si="4"/>
        <v>48.766603415559771</v>
      </c>
      <c r="I85" s="9">
        <v>270</v>
      </c>
      <c r="J85" s="10">
        <f t="shared" si="5"/>
        <v>51.233396584440229</v>
      </c>
    </row>
    <row r="86" spans="1:10" x14ac:dyDescent="0.25">
      <c r="A86" s="12" t="s">
        <v>171</v>
      </c>
      <c r="B86" s="8" t="s">
        <v>172</v>
      </c>
      <c r="C86" s="9">
        <v>985</v>
      </c>
      <c r="D86" s="9">
        <v>704</v>
      </c>
      <c r="E86" s="9">
        <v>38</v>
      </c>
      <c r="F86" s="9">
        <v>666</v>
      </c>
      <c r="G86" s="9">
        <v>418</v>
      </c>
      <c r="H86" s="10">
        <f t="shared" si="4"/>
        <v>62.762762762762762</v>
      </c>
      <c r="I86" s="9">
        <v>248</v>
      </c>
      <c r="J86" s="10">
        <f t="shared" si="5"/>
        <v>37.237237237237238</v>
      </c>
    </row>
    <row r="87" spans="1:10" x14ac:dyDescent="0.25">
      <c r="A87" s="12" t="s">
        <v>173</v>
      </c>
      <c r="B87" s="8" t="s">
        <v>174</v>
      </c>
      <c r="C87" s="9">
        <v>1635</v>
      </c>
      <c r="D87" s="9">
        <v>1202</v>
      </c>
      <c r="E87" s="9">
        <v>77</v>
      </c>
      <c r="F87" s="9">
        <v>1125</v>
      </c>
      <c r="G87" s="9">
        <v>645</v>
      </c>
      <c r="H87" s="10">
        <f t="shared" si="4"/>
        <v>57.333333333333336</v>
      </c>
      <c r="I87" s="9">
        <v>480</v>
      </c>
      <c r="J87" s="10">
        <f t="shared" si="5"/>
        <v>42.666666666666671</v>
      </c>
    </row>
    <row r="88" spans="1:10" x14ac:dyDescent="0.25">
      <c r="A88" s="12" t="s">
        <v>175</v>
      </c>
      <c r="B88" s="8" t="s">
        <v>164</v>
      </c>
      <c r="C88" s="9">
        <v>5600</v>
      </c>
      <c r="D88" s="9">
        <v>3750</v>
      </c>
      <c r="E88" s="9">
        <v>145</v>
      </c>
      <c r="F88" s="9">
        <v>3605</v>
      </c>
      <c r="G88" s="9">
        <v>1976</v>
      </c>
      <c r="H88" s="10">
        <f t="shared" si="4"/>
        <v>54.812760055478506</v>
      </c>
      <c r="I88" s="9">
        <v>1629</v>
      </c>
      <c r="J88" s="10">
        <f t="shared" si="5"/>
        <v>45.187239944521494</v>
      </c>
    </row>
    <row r="89" spans="1:10" x14ac:dyDescent="0.25">
      <c r="A89" s="12" t="s">
        <v>176</v>
      </c>
      <c r="B89" s="8" t="s">
        <v>177</v>
      </c>
      <c r="C89" s="9">
        <v>3321</v>
      </c>
      <c r="D89" s="9">
        <v>2294</v>
      </c>
      <c r="E89" s="9">
        <v>80</v>
      </c>
      <c r="F89" s="9">
        <v>2214</v>
      </c>
      <c r="G89" s="9">
        <v>1238</v>
      </c>
      <c r="H89" s="10">
        <f t="shared" si="4"/>
        <v>55.916892502258349</v>
      </c>
      <c r="I89" s="9">
        <v>976</v>
      </c>
      <c r="J89" s="10">
        <f t="shared" si="5"/>
        <v>44.083107497741643</v>
      </c>
    </row>
    <row r="90" spans="1:10" x14ac:dyDescent="0.25">
      <c r="A90" s="12" t="s">
        <v>178</v>
      </c>
      <c r="B90" s="8" t="s">
        <v>179</v>
      </c>
      <c r="C90" s="9">
        <v>607</v>
      </c>
      <c r="D90" s="9">
        <v>386</v>
      </c>
      <c r="E90" s="9">
        <v>15</v>
      </c>
      <c r="F90" s="9">
        <v>371</v>
      </c>
      <c r="G90" s="9">
        <v>213</v>
      </c>
      <c r="H90" s="10">
        <f t="shared" si="4"/>
        <v>57.412398921832889</v>
      </c>
      <c r="I90" s="9">
        <v>158</v>
      </c>
      <c r="J90" s="10">
        <f t="shared" si="5"/>
        <v>42.587601078167111</v>
      </c>
    </row>
    <row r="91" spans="1:10" x14ac:dyDescent="0.25">
      <c r="A91" s="12" t="s">
        <v>180</v>
      </c>
      <c r="B91" s="8" t="s">
        <v>181</v>
      </c>
      <c r="C91" s="9">
        <v>2316</v>
      </c>
      <c r="D91" s="9">
        <v>1665</v>
      </c>
      <c r="E91" s="9">
        <v>59</v>
      </c>
      <c r="F91" s="9">
        <v>1606</v>
      </c>
      <c r="G91" s="9">
        <v>808</v>
      </c>
      <c r="H91" s="10">
        <f t="shared" si="4"/>
        <v>50.311332503113327</v>
      </c>
      <c r="I91" s="9">
        <v>798</v>
      </c>
      <c r="J91" s="10">
        <f t="shared" si="5"/>
        <v>49.688667496886673</v>
      </c>
    </row>
    <row r="92" spans="1:10" x14ac:dyDescent="0.25">
      <c r="A92" s="12" t="s">
        <v>182</v>
      </c>
      <c r="B92" s="8" t="s">
        <v>183</v>
      </c>
      <c r="C92" s="9">
        <v>2191</v>
      </c>
      <c r="D92" s="9">
        <v>1561</v>
      </c>
      <c r="E92" s="9">
        <v>92</v>
      </c>
      <c r="F92" s="9">
        <v>1469</v>
      </c>
      <c r="G92" s="9">
        <v>861</v>
      </c>
      <c r="H92" s="10">
        <f t="shared" si="4"/>
        <v>58.611300204220562</v>
      </c>
      <c r="I92" s="9">
        <v>608</v>
      </c>
      <c r="J92" s="10">
        <f t="shared" si="5"/>
        <v>41.388699795779445</v>
      </c>
    </row>
    <row r="93" spans="1:10" x14ac:dyDescent="0.25">
      <c r="A93" s="12" t="s">
        <v>184</v>
      </c>
      <c r="B93" s="8" t="s">
        <v>185</v>
      </c>
      <c r="C93" s="9">
        <v>1678</v>
      </c>
      <c r="D93" s="9">
        <v>1135</v>
      </c>
      <c r="E93" s="9">
        <v>28</v>
      </c>
      <c r="F93" s="9">
        <v>1107</v>
      </c>
      <c r="G93" s="9">
        <v>597</v>
      </c>
      <c r="H93" s="10">
        <f t="shared" si="4"/>
        <v>53.929539295392956</v>
      </c>
      <c r="I93" s="9">
        <v>510</v>
      </c>
      <c r="J93" s="10">
        <f t="shared" si="5"/>
        <v>46.070460704607044</v>
      </c>
    </row>
    <row r="94" spans="1:10" x14ac:dyDescent="0.25">
      <c r="A94" s="12" t="s">
        <v>186</v>
      </c>
      <c r="B94" s="8" t="s">
        <v>187</v>
      </c>
      <c r="C94" s="9">
        <v>1959</v>
      </c>
      <c r="D94" s="9">
        <v>1346</v>
      </c>
      <c r="E94" s="9">
        <v>73</v>
      </c>
      <c r="F94" s="9">
        <v>1273</v>
      </c>
      <c r="G94" s="9">
        <v>717</v>
      </c>
      <c r="H94" s="10">
        <f t="shared" si="4"/>
        <v>56.323644933228593</v>
      </c>
      <c r="I94" s="9">
        <v>556</v>
      </c>
      <c r="J94" s="10">
        <f t="shared" si="5"/>
        <v>43.676355066771407</v>
      </c>
    </row>
    <row r="95" spans="1:10" x14ac:dyDescent="0.25">
      <c r="A95" s="12" t="s">
        <v>188</v>
      </c>
      <c r="B95" s="8" t="s">
        <v>189</v>
      </c>
      <c r="C95" s="9">
        <v>1034</v>
      </c>
      <c r="D95" s="9">
        <v>728</v>
      </c>
      <c r="E95" s="9">
        <v>45</v>
      </c>
      <c r="F95" s="9">
        <v>683</v>
      </c>
      <c r="G95" s="9">
        <v>522</v>
      </c>
      <c r="H95" s="10">
        <f t="shared" si="4"/>
        <v>76.427525622254748</v>
      </c>
      <c r="I95" s="9">
        <v>161</v>
      </c>
      <c r="J95" s="10">
        <f t="shared" si="5"/>
        <v>23.572474377745241</v>
      </c>
    </row>
    <row r="96" spans="1:10" x14ac:dyDescent="0.25">
      <c r="A96" s="12" t="s">
        <v>190</v>
      </c>
      <c r="B96" s="8" t="s">
        <v>191</v>
      </c>
      <c r="C96" s="9">
        <v>976</v>
      </c>
      <c r="D96" s="9">
        <v>735</v>
      </c>
      <c r="E96" s="9">
        <v>43</v>
      </c>
      <c r="F96" s="9">
        <v>692</v>
      </c>
      <c r="G96" s="9">
        <v>331</v>
      </c>
      <c r="H96" s="10">
        <f t="shared" si="4"/>
        <v>47.832369942196536</v>
      </c>
      <c r="I96" s="9">
        <v>361</v>
      </c>
      <c r="J96" s="10">
        <f t="shared" si="5"/>
        <v>52.167630057803471</v>
      </c>
    </row>
    <row r="97" spans="1:10" x14ac:dyDescent="0.25">
      <c r="A97" s="12" t="s">
        <v>192</v>
      </c>
      <c r="B97" s="8" t="s">
        <v>193</v>
      </c>
      <c r="C97" s="9">
        <v>2261</v>
      </c>
      <c r="D97" s="9">
        <v>1605</v>
      </c>
      <c r="E97" s="9">
        <v>67</v>
      </c>
      <c r="F97" s="9">
        <v>1538</v>
      </c>
      <c r="G97" s="9">
        <v>994</v>
      </c>
      <c r="H97" s="10">
        <f t="shared" si="4"/>
        <v>64.62938881664499</v>
      </c>
      <c r="I97" s="9">
        <v>544</v>
      </c>
      <c r="J97" s="10">
        <f t="shared" si="5"/>
        <v>35.370611183355003</v>
      </c>
    </row>
    <row r="98" spans="1:10" x14ac:dyDescent="0.25">
      <c r="A98" s="12" t="s">
        <v>194</v>
      </c>
      <c r="B98" s="8" t="s">
        <v>195</v>
      </c>
      <c r="C98" s="9">
        <v>608</v>
      </c>
      <c r="D98" s="9">
        <v>437</v>
      </c>
      <c r="E98" s="9">
        <v>19</v>
      </c>
      <c r="F98" s="9">
        <v>418</v>
      </c>
      <c r="G98" s="9">
        <v>265</v>
      </c>
      <c r="H98" s="10">
        <f t="shared" si="4"/>
        <v>63.397129186602875</v>
      </c>
      <c r="I98" s="9">
        <v>153</v>
      </c>
      <c r="J98" s="10">
        <f t="shared" si="5"/>
        <v>36.602870813397132</v>
      </c>
    </row>
    <row r="99" spans="1:10" x14ac:dyDescent="0.25">
      <c r="A99" s="12" t="s">
        <v>196</v>
      </c>
      <c r="B99" s="8" t="s">
        <v>197</v>
      </c>
      <c r="C99" s="9">
        <v>701</v>
      </c>
      <c r="D99" s="9">
        <v>505</v>
      </c>
      <c r="E99" s="9">
        <v>22</v>
      </c>
      <c r="F99" s="9">
        <v>483</v>
      </c>
      <c r="G99" s="9">
        <v>191</v>
      </c>
      <c r="H99" s="10">
        <f t="shared" si="4"/>
        <v>39.544513457556931</v>
      </c>
      <c r="I99" s="9">
        <v>292</v>
      </c>
      <c r="J99" s="10">
        <f t="shared" si="5"/>
        <v>60.455486542443062</v>
      </c>
    </row>
    <row r="100" spans="1:10" x14ac:dyDescent="0.25">
      <c r="A100" s="12" t="s">
        <v>198</v>
      </c>
      <c r="B100" s="8" t="s">
        <v>199</v>
      </c>
      <c r="C100" s="9">
        <v>998</v>
      </c>
      <c r="D100" s="9">
        <v>683</v>
      </c>
      <c r="E100" s="9">
        <v>39</v>
      </c>
      <c r="F100" s="9">
        <v>644</v>
      </c>
      <c r="G100" s="9">
        <v>342</v>
      </c>
      <c r="H100" s="10">
        <f t="shared" si="4"/>
        <v>53.105590062111794</v>
      </c>
      <c r="I100" s="9">
        <v>302</v>
      </c>
      <c r="J100" s="10">
        <f t="shared" si="5"/>
        <v>46.894409937888199</v>
      </c>
    </row>
    <row r="101" spans="1:10" x14ac:dyDescent="0.25">
      <c r="A101" s="12" t="s">
        <v>200</v>
      </c>
      <c r="B101" s="8" t="s">
        <v>201</v>
      </c>
      <c r="C101" s="9">
        <v>489</v>
      </c>
      <c r="D101" s="9">
        <v>368</v>
      </c>
      <c r="E101" s="9">
        <v>29</v>
      </c>
      <c r="F101" s="9">
        <v>339</v>
      </c>
      <c r="G101" s="9">
        <v>189</v>
      </c>
      <c r="H101" s="10">
        <f t="shared" si="4"/>
        <v>55.752212389380531</v>
      </c>
      <c r="I101" s="9">
        <v>150</v>
      </c>
      <c r="J101" s="10">
        <f t="shared" si="5"/>
        <v>44.247787610619469</v>
      </c>
    </row>
    <row r="102" spans="1:10" x14ac:dyDescent="0.25">
      <c r="A102" s="12" t="s">
        <v>202</v>
      </c>
      <c r="B102" s="8" t="s">
        <v>203</v>
      </c>
      <c r="C102" s="9">
        <v>0</v>
      </c>
      <c r="D102" s="9">
        <v>2682</v>
      </c>
      <c r="E102" s="9">
        <v>73</v>
      </c>
      <c r="F102" s="9">
        <v>2609</v>
      </c>
      <c r="G102" s="9">
        <v>1229</v>
      </c>
      <c r="H102" s="10">
        <f t="shared" si="4"/>
        <v>47.106170946722884</v>
      </c>
      <c r="I102" s="9">
        <v>1380</v>
      </c>
      <c r="J102" s="10">
        <f t="shared" si="5"/>
        <v>52.893829053277116</v>
      </c>
    </row>
    <row r="103" spans="1:10" x14ac:dyDescent="0.25">
      <c r="A103" s="12" t="s">
        <v>204</v>
      </c>
      <c r="B103" s="8" t="s">
        <v>205</v>
      </c>
      <c r="C103" s="9">
        <v>44805</v>
      </c>
      <c r="D103" s="9">
        <v>34956</v>
      </c>
      <c r="E103" s="9">
        <v>1429</v>
      </c>
      <c r="F103" s="9">
        <v>33527</v>
      </c>
      <c r="G103" s="9">
        <v>20794</v>
      </c>
      <c r="H103" s="10">
        <f t="shared" ref="H103:H134" si="6">(G103/F103)*100</f>
        <v>62.021654189160977</v>
      </c>
      <c r="I103" s="9">
        <v>12733</v>
      </c>
      <c r="J103" s="10">
        <f t="shared" ref="J103:J134" si="7">(I103/F103)*100</f>
        <v>37.978345810839023</v>
      </c>
    </row>
    <row r="104" spans="1:10" x14ac:dyDescent="0.25">
      <c r="A104" s="12" t="s">
        <v>206</v>
      </c>
      <c r="B104" s="8" t="s">
        <v>207</v>
      </c>
      <c r="C104" s="9">
        <v>1970</v>
      </c>
      <c r="D104" s="9">
        <v>1455</v>
      </c>
      <c r="E104" s="9">
        <v>68</v>
      </c>
      <c r="F104" s="9">
        <v>1387</v>
      </c>
      <c r="G104" s="9">
        <v>1024</v>
      </c>
      <c r="H104" s="10">
        <f t="shared" si="6"/>
        <v>73.828406633020904</v>
      </c>
      <c r="I104" s="9">
        <v>363</v>
      </c>
      <c r="J104" s="10">
        <f t="shared" si="7"/>
        <v>26.171593366979089</v>
      </c>
    </row>
    <row r="105" spans="1:10" x14ac:dyDescent="0.25">
      <c r="A105" s="12" t="s">
        <v>208</v>
      </c>
      <c r="B105" s="8" t="s">
        <v>209</v>
      </c>
      <c r="C105" s="9">
        <v>1547</v>
      </c>
      <c r="D105" s="9">
        <v>1036</v>
      </c>
      <c r="E105" s="9">
        <v>57</v>
      </c>
      <c r="F105" s="9">
        <v>979</v>
      </c>
      <c r="G105" s="9">
        <v>729</v>
      </c>
      <c r="H105" s="10">
        <f t="shared" si="6"/>
        <v>74.463738508682326</v>
      </c>
      <c r="I105" s="9">
        <v>250</v>
      </c>
      <c r="J105" s="10">
        <f t="shared" si="7"/>
        <v>25.536261491317667</v>
      </c>
    </row>
    <row r="106" spans="1:10" x14ac:dyDescent="0.25">
      <c r="A106" s="12" t="s">
        <v>210</v>
      </c>
      <c r="B106" s="8" t="s">
        <v>211</v>
      </c>
      <c r="C106" s="9">
        <v>2277</v>
      </c>
      <c r="D106" s="9">
        <v>1627</v>
      </c>
      <c r="E106" s="9">
        <v>37</v>
      </c>
      <c r="F106" s="9">
        <v>1590</v>
      </c>
      <c r="G106" s="9">
        <v>941</v>
      </c>
      <c r="H106" s="10">
        <f t="shared" si="6"/>
        <v>59.182389937106919</v>
      </c>
      <c r="I106" s="9">
        <v>649</v>
      </c>
      <c r="J106" s="10">
        <f t="shared" si="7"/>
        <v>40.817610062893081</v>
      </c>
    </row>
    <row r="107" spans="1:10" x14ac:dyDescent="0.25">
      <c r="A107" s="12" t="s">
        <v>212</v>
      </c>
      <c r="B107" s="8" t="s">
        <v>213</v>
      </c>
      <c r="C107" s="9">
        <v>459</v>
      </c>
      <c r="D107" s="9">
        <v>349</v>
      </c>
      <c r="E107" s="9">
        <v>16</v>
      </c>
      <c r="F107" s="9">
        <v>333</v>
      </c>
      <c r="G107" s="9">
        <v>234</v>
      </c>
      <c r="H107" s="10">
        <f t="shared" si="6"/>
        <v>70.270270270270274</v>
      </c>
      <c r="I107" s="9">
        <v>99</v>
      </c>
      <c r="J107" s="10">
        <f t="shared" si="7"/>
        <v>29.72972972972973</v>
      </c>
    </row>
    <row r="108" spans="1:10" x14ac:dyDescent="0.25">
      <c r="A108" s="12" t="s">
        <v>214</v>
      </c>
      <c r="B108" s="8" t="s">
        <v>215</v>
      </c>
      <c r="C108" s="9">
        <v>2321</v>
      </c>
      <c r="D108" s="9">
        <v>1544</v>
      </c>
      <c r="E108" s="9">
        <v>65</v>
      </c>
      <c r="F108" s="9">
        <v>1479</v>
      </c>
      <c r="G108" s="9">
        <v>964</v>
      </c>
      <c r="H108" s="10">
        <f t="shared" si="6"/>
        <v>65.179175118323201</v>
      </c>
      <c r="I108" s="9">
        <v>515</v>
      </c>
      <c r="J108" s="10">
        <f t="shared" si="7"/>
        <v>34.820824881676806</v>
      </c>
    </row>
    <row r="109" spans="1:10" x14ac:dyDescent="0.25">
      <c r="A109" s="12" t="s">
        <v>216</v>
      </c>
      <c r="B109" s="8" t="s">
        <v>217</v>
      </c>
      <c r="C109" s="9">
        <v>953</v>
      </c>
      <c r="D109" s="9">
        <v>690</v>
      </c>
      <c r="E109" s="9">
        <v>32</v>
      </c>
      <c r="F109" s="9">
        <v>658</v>
      </c>
      <c r="G109" s="9">
        <v>434</v>
      </c>
      <c r="H109" s="10">
        <f t="shared" si="6"/>
        <v>65.957446808510639</v>
      </c>
      <c r="I109" s="9">
        <v>224</v>
      </c>
      <c r="J109" s="10">
        <f t="shared" si="7"/>
        <v>34.042553191489361</v>
      </c>
    </row>
    <row r="110" spans="1:10" x14ac:dyDescent="0.25">
      <c r="A110" s="12" t="s">
        <v>218</v>
      </c>
      <c r="B110" s="8" t="s">
        <v>219</v>
      </c>
      <c r="C110" s="9">
        <v>3030</v>
      </c>
      <c r="D110" s="9">
        <v>2211</v>
      </c>
      <c r="E110" s="9">
        <v>93</v>
      </c>
      <c r="F110" s="9">
        <v>2118</v>
      </c>
      <c r="G110" s="9">
        <v>1339</v>
      </c>
      <c r="H110" s="10">
        <f t="shared" si="6"/>
        <v>63.220018885741268</v>
      </c>
      <c r="I110" s="9">
        <v>779</v>
      </c>
      <c r="J110" s="10">
        <f t="shared" si="7"/>
        <v>36.779981114258739</v>
      </c>
    </row>
    <row r="111" spans="1:10" x14ac:dyDescent="0.25">
      <c r="A111" s="12" t="s">
        <v>220</v>
      </c>
      <c r="B111" s="8" t="s">
        <v>221</v>
      </c>
      <c r="C111" s="9">
        <v>1568</v>
      </c>
      <c r="D111" s="9">
        <v>1177</v>
      </c>
      <c r="E111" s="9">
        <v>66</v>
      </c>
      <c r="F111" s="9">
        <v>1111</v>
      </c>
      <c r="G111" s="9">
        <v>714</v>
      </c>
      <c r="H111" s="10">
        <f t="shared" si="6"/>
        <v>64.266426642664271</v>
      </c>
      <c r="I111" s="9">
        <v>397</v>
      </c>
      <c r="J111" s="10">
        <f t="shared" si="7"/>
        <v>35.733573357335736</v>
      </c>
    </row>
    <row r="112" spans="1:10" x14ac:dyDescent="0.25">
      <c r="A112" s="12" t="s">
        <v>222</v>
      </c>
      <c r="B112" s="8" t="s">
        <v>223</v>
      </c>
      <c r="C112" s="9">
        <v>2044</v>
      </c>
      <c r="D112" s="9">
        <v>1426</v>
      </c>
      <c r="E112" s="9">
        <v>88</v>
      </c>
      <c r="F112" s="9">
        <v>1338</v>
      </c>
      <c r="G112" s="9">
        <v>835</v>
      </c>
      <c r="H112" s="10">
        <f t="shared" si="6"/>
        <v>62.406576980568005</v>
      </c>
      <c r="I112" s="9">
        <v>503</v>
      </c>
      <c r="J112" s="10">
        <f t="shared" si="7"/>
        <v>37.593423019431988</v>
      </c>
    </row>
    <row r="113" spans="1:10" x14ac:dyDescent="0.25">
      <c r="A113" s="12" t="s">
        <v>224</v>
      </c>
      <c r="B113" s="8" t="s">
        <v>225</v>
      </c>
      <c r="C113" s="9">
        <v>1202</v>
      </c>
      <c r="D113" s="9">
        <v>856</v>
      </c>
      <c r="E113" s="9">
        <v>30</v>
      </c>
      <c r="F113" s="9">
        <v>826</v>
      </c>
      <c r="G113" s="9">
        <v>539</v>
      </c>
      <c r="H113" s="10">
        <f t="shared" si="6"/>
        <v>65.254237288135599</v>
      </c>
      <c r="I113" s="9">
        <v>287</v>
      </c>
      <c r="J113" s="10">
        <f t="shared" si="7"/>
        <v>34.745762711864408</v>
      </c>
    </row>
    <row r="114" spans="1:10" x14ac:dyDescent="0.25">
      <c r="A114" s="12" t="s">
        <v>226</v>
      </c>
      <c r="B114" s="8" t="s">
        <v>227</v>
      </c>
      <c r="C114" s="9">
        <v>1496</v>
      </c>
      <c r="D114" s="9">
        <v>1015</v>
      </c>
      <c r="E114" s="9">
        <v>50</v>
      </c>
      <c r="F114" s="9">
        <v>965</v>
      </c>
      <c r="G114" s="9">
        <v>625</v>
      </c>
      <c r="H114" s="10">
        <f t="shared" si="6"/>
        <v>64.766839378238345</v>
      </c>
      <c r="I114" s="9">
        <v>340</v>
      </c>
      <c r="J114" s="10">
        <f t="shared" si="7"/>
        <v>35.233160621761655</v>
      </c>
    </row>
    <row r="115" spans="1:10" x14ac:dyDescent="0.25">
      <c r="A115" s="12" t="s">
        <v>228</v>
      </c>
      <c r="B115" s="8" t="s">
        <v>229</v>
      </c>
      <c r="C115" s="9">
        <v>1867</v>
      </c>
      <c r="D115" s="9">
        <v>1255</v>
      </c>
      <c r="E115" s="9">
        <v>54</v>
      </c>
      <c r="F115" s="9">
        <v>1201</v>
      </c>
      <c r="G115" s="9">
        <v>822</v>
      </c>
      <c r="H115" s="10">
        <f t="shared" si="6"/>
        <v>68.442964196502913</v>
      </c>
      <c r="I115" s="9">
        <v>379</v>
      </c>
      <c r="J115" s="10">
        <f t="shared" si="7"/>
        <v>31.557035803497087</v>
      </c>
    </row>
    <row r="116" spans="1:10" x14ac:dyDescent="0.25">
      <c r="A116" s="12" t="s">
        <v>230</v>
      </c>
      <c r="B116" s="8" t="s">
        <v>205</v>
      </c>
      <c r="C116" s="9">
        <v>5801</v>
      </c>
      <c r="D116" s="9">
        <v>3802</v>
      </c>
      <c r="E116" s="9">
        <v>118</v>
      </c>
      <c r="F116" s="9">
        <v>3684</v>
      </c>
      <c r="G116" s="9">
        <v>1875</v>
      </c>
      <c r="H116" s="10">
        <f t="shared" si="6"/>
        <v>50.895765472312704</v>
      </c>
      <c r="I116" s="9">
        <v>1809</v>
      </c>
      <c r="J116" s="10">
        <f t="shared" si="7"/>
        <v>49.104234527687296</v>
      </c>
    </row>
    <row r="117" spans="1:10" x14ac:dyDescent="0.25">
      <c r="A117" s="12" t="s">
        <v>231</v>
      </c>
      <c r="B117" s="8" t="s">
        <v>232</v>
      </c>
      <c r="C117" s="9">
        <v>1279</v>
      </c>
      <c r="D117" s="9">
        <v>931</v>
      </c>
      <c r="E117" s="9">
        <v>29</v>
      </c>
      <c r="F117" s="9">
        <v>902</v>
      </c>
      <c r="G117" s="9">
        <v>586</v>
      </c>
      <c r="H117" s="10">
        <f t="shared" si="6"/>
        <v>64.966740576496676</v>
      </c>
      <c r="I117" s="9">
        <v>316</v>
      </c>
      <c r="J117" s="10">
        <f t="shared" si="7"/>
        <v>35.033259423503324</v>
      </c>
    </row>
    <row r="118" spans="1:10" x14ac:dyDescent="0.25">
      <c r="A118" s="12" t="s">
        <v>233</v>
      </c>
      <c r="B118" s="8" t="s">
        <v>234</v>
      </c>
      <c r="C118" s="9">
        <v>839</v>
      </c>
      <c r="D118" s="9">
        <v>622</v>
      </c>
      <c r="E118" s="9">
        <v>21</v>
      </c>
      <c r="F118" s="9">
        <v>601</v>
      </c>
      <c r="G118" s="9">
        <v>359</v>
      </c>
      <c r="H118" s="10">
        <f t="shared" si="6"/>
        <v>59.733777038269551</v>
      </c>
      <c r="I118" s="9">
        <v>242</v>
      </c>
      <c r="J118" s="10">
        <f t="shared" si="7"/>
        <v>40.266222961730449</v>
      </c>
    </row>
    <row r="119" spans="1:10" x14ac:dyDescent="0.25">
      <c r="A119" s="12" t="s">
        <v>235</v>
      </c>
      <c r="B119" s="8" t="s">
        <v>236</v>
      </c>
      <c r="C119" s="9">
        <v>1425</v>
      </c>
      <c r="D119" s="9">
        <v>863</v>
      </c>
      <c r="E119" s="9">
        <v>74</v>
      </c>
      <c r="F119" s="9">
        <v>789</v>
      </c>
      <c r="G119" s="9">
        <v>553</v>
      </c>
      <c r="H119" s="10">
        <f t="shared" si="6"/>
        <v>70.088719898605831</v>
      </c>
      <c r="I119" s="9">
        <v>236</v>
      </c>
      <c r="J119" s="10">
        <f t="shared" si="7"/>
        <v>29.911280101394173</v>
      </c>
    </row>
    <row r="120" spans="1:10" x14ac:dyDescent="0.25">
      <c r="A120" s="12" t="s">
        <v>237</v>
      </c>
      <c r="B120" s="8" t="s">
        <v>238</v>
      </c>
      <c r="C120" s="9">
        <v>3123</v>
      </c>
      <c r="D120" s="9">
        <v>2016</v>
      </c>
      <c r="E120" s="9">
        <v>50</v>
      </c>
      <c r="F120" s="9">
        <v>1966</v>
      </c>
      <c r="G120" s="9">
        <v>1240</v>
      </c>
      <c r="H120" s="10">
        <f t="shared" si="6"/>
        <v>63.072227873855546</v>
      </c>
      <c r="I120" s="9">
        <v>726</v>
      </c>
      <c r="J120" s="10">
        <f t="shared" si="7"/>
        <v>36.927772126144454</v>
      </c>
    </row>
    <row r="121" spans="1:10" x14ac:dyDescent="0.25">
      <c r="A121" s="12" t="s">
        <v>239</v>
      </c>
      <c r="B121" s="8" t="s">
        <v>240</v>
      </c>
      <c r="C121" s="9">
        <v>1747</v>
      </c>
      <c r="D121" s="9">
        <v>1187</v>
      </c>
      <c r="E121" s="9">
        <v>56</v>
      </c>
      <c r="F121" s="9">
        <v>1131</v>
      </c>
      <c r="G121" s="9">
        <v>658</v>
      </c>
      <c r="H121" s="10">
        <f t="shared" si="6"/>
        <v>58.178603006189213</v>
      </c>
      <c r="I121" s="9">
        <v>473</v>
      </c>
      <c r="J121" s="10">
        <f t="shared" si="7"/>
        <v>41.821396993810787</v>
      </c>
    </row>
    <row r="122" spans="1:10" x14ac:dyDescent="0.25">
      <c r="A122" s="12" t="s">
        <v>241</v>
      </c>
      <c r="B122" s="8" t="s">
        <v>242</v>
      </c>
      <c r="C122" s="9">
        <v>1159</v>
      </c>
      <c r="D122" s="9">
        <v>874</v>
      </c>
      <c r="E122" s="9">
        <v>43</v>
      </c>
      <c r="F122" s="9">
        <v>831</v>
      </c>
      <c r="G122" s="9">
        <v>568</v>
      </c>
      <c r="H122" s="10">
        <f t="shared" si="6"/>
        <v>68.351383874849574</v>
      </c>
      <c r="I122" s="9">
        <v>263</v>
      </c>
      <c r="J122" s="10">
        <f t="shared" si="7"/>
        <v>31.648616125150419</v>
      </c>
    </row>
    <row r="123" spans="1:10" x14ac:dyDescent="0.25">
      <c r="A123" s="12" t="s">
        <v>243</v>
      </c>
      <c r="B123" s="8" t="s">
        <v>244</v>
      </c>
      <c r="C123" s="9">
        <v>1042</v>
      </c>
      <c r="D123" s="9">
        <v>697</v>
      </c>
      <c r="E123" s="9">
        <v>38</v>
      </c>
      <c r="F123" s="9">
        <v>659</v>
      </c>
      <c r="G123" s="9">
        <v>398</v>
      </c>
      <c r="H123" s="10">
        <f t="shared" si="6"/>
        <v>60.394537177541729</v>
      </c>
      <c r="I123" s="9">
        <v>261</v>
      </c>
      <c r="J123" s="10">
        <f t="shared" si="7"/>
        <v>39.605462822458271</v>
      </c>
    </row>
    <row r="124" spans="1:10" x14ac:dyDescent="0.25">
      <c r="A124" s="12" t="s">
        <v>245</v>
      </c>
      <c r="B124" s="8" t="s">
        <v>246</v>
      </c>
      <c r="C124" s="9">
        <v>1487</v>
      </c>
      <c r="D124" s="9">
        <v>997</v>
      </c>
      <c r="E124" s="9">
        <v>60</v>
      </c>
      <c r="F124" s="9">
        <v>937</v>
      </c>
      <c r="G124" s="9">
        <v>656</v>
      </c>
      <c r="H124" s="10">
        <f t="shared" si="6"/>
        <v>70.01067235859125</v>
      </c>
      <c r="I124" s="9">
        <v>281</v>
      </c>
      <c r="J124" s="10">
        <f t="shared" si="7"/>
        <v>29.989327641408753</v>
      </c>
    </row>
    <row r="125" spans="1:10" x14ac:dyDescent="0.25">
      <c r="A125" s="12" t="s">
        <v>247</v>
      </c>
      <c r="B125" s="8" t="s">
        <v>248</v>
      </c>
      <c r="C125" s="9">
        <v>1903</v>
      </c>
      <c r="D125" s="9">
        <v>1445</v>
      </c>
      <c r="E125" s="9">
        <v>47</v>
      </c>
      <c r="F125" s="9">
        <v>1398</v>
      </c>
      <c r="G125" s="9">
        <v>861</v>
      </c>
      <c r="H125" s="10">
        <f t="shared" si="6"/>
        <v>61.587982832618025</v>
      </c>
      <c r="I125" s="9">
        <v>537</v>
      </c>
      <c r="J125" s="10">
        <f t="shared" si="7"/>
        <v>38.412017167381975</v>
      </c>
    </row>
    <row r="126" spans="1:10" x14ac:dyDescent="0.25">
      <c r="A126" s="12" t="s">
        <v>249</v>
      </c>
      <c r="B126" s="8" t="s">
        <v>250</v>
      </c>
      <c r="C126" s="9">
        <v>1093</v>
      </c>
      <c r="D126" s="9">
        <v>769</v>
      </c>
      <c r="E126" s="9">
        <v>41</v>
      </c>
      <c r="F126" s="9">
        <v>728</v>
      </c>
      <c r="G126" s="9">
        <v>452</v>
      </c>
      <c r="H126" s="10">
        <f t="shared" si="6"/>
        <v>62.087912087912088</v>
      </c>
      <c r="I126" s="9">
        <v>276</v>
      </c>
      <c r="J126" s="10">
        <f t="shared" si="7"/>
        <v>37.912087912087912</v>
      </c>
    </row>
    <row r="127" spans="1:10" x14ac:dyDescent="0.25">
      <c r="A127" s="12" t="s">
        <v>251</v>
      </c>
      <c r="B127" s="8" t="s">
        <v>252</v>
      </c>
      <c r="C127" s="9">
        <v>1672</v>
      </c>
      <c r="D127" s="9">
        <v>1299</v>
      </c>
      <c r="E127" s="9">
        <v>45</v>
      </c>
      <c r="F127" s="9">
        <v>1254</v>
      </c>
      <c r="G127" s="9">
        <v>838</v>
      </c>
      <c r="H127" s="10">
        <f t="shared" si="6"/>
        <v>66.826156299840505</v>
      </c>
      <c r="I127" s="9">
        <v>416</v>
      </c>
      <c r="J127" s="10">
        <f t="shared" si="7"/>
        <v>33.173843700159487</v>
      </c>
    </row>
    <row r="128" spans="1:10" x14ac:dyDescent="0.25">
      <c r="A128" s="12" t="s">
        <v>253</v>
      </c>
      <c r="B128" s="8" t="s">
        <v>254</v>
      </c>
      <c r="C128" s="9">
        <v>585</v>
      </c>
      <c r="D128" s="9">
        <v>422</v>
      </c>
      <c r="E128" s="9">
        <v>17</v>
      </c>
      <c r="F128" s="9">
        <v>405</v>
      </c>
      <c r="G128" s="9">
        <v>252</v>
      </c>
      <c r="H128" s="10">
        <f t="shared" si="6"/>
        <v>62.222222222222221</v>
      </c>
      <c r="I128" s="9">
        <v>153</v>
      </c>
      <c r="J128" s="10">
        <f t="shared" si="7"/>
        <v>37.777777777777779</v>
      </c>
    </row>
    <row r="129" spans="1:10" x14ac:dyDescent="0.25">
      <c r="A129" s="12" t="s">
        <v>255</v>
      </c>
      <c r="B129" s="8" t="s">
        <v>256</v>
      </c>
      <c r="C129" s="9">
        <v>431</v>
      </c>
      <c r="D129" s="9">
        <v>305</v>
      </c>
      <c r="E129" s="9">
        <v>15</v>
      </c>
      <c r="F129" s="9">
        <v>290</v>
      </c>
      <c r="G129" s="9">
        <v>199</v>
      </c>
      <c r="H129" s="10">
        <f t="shared" si="6"/>
        <v>68.620689655172413</v>
      </c>
      <c r="I129" s="9">
        <v>91</v>
      </c>
      <c r="J129" s="10">
        <f t="shared" si="7"/>
        <v>31.379310344827587</v>
      </c>
    </row>
    <row r="130" spans="1:10" x14ac:dyDescent="0.25">
      <c r="A130" s="12" t="s">
        <v>257</v>
      </c>
      <c r="B130" s="8" t="s">
        <v>258</v>
      </c>
      <c r="C130" s="9">
        <v>485</v>
      </c>
      <c r="D130" s="9">
        <v>349</v>
      </c>
      <c r="E130" s="9">
        <v>11</v>
      </c>
      <c r="F130" s="9">
        <v>338</v>
      </c>
      <c r="G130" s="9">
        <v>248</v>
      </c>
      <c r="H130" s="10">
        <f t="shared" si="6"/>
        <v>73.372781065088759</v>
      </c>
      <c r="I130" s="9">
        <v>90</v>
      </c>
      <c r="J130" s="10">
        <f t="shared" si="7"/>
        <v>26.627218934911244</v>
      </c>
    </row>
    <row r="131" spans="1:10" x14ac:dyDescent="0.25">
      <c r="A131" s="12" t="s">
        <v>259</v>
      </c>
      <c r="B131" s="8" t="s">
        <v>4776</v>
      </c>
      <c r="C131" s="9">
        <v>0</v>
      </c>
      <c r="D131" s="9">
        <v>3737</v>
      </c>
      <c r="E131" s="9">
        <v>108</v>
      </c>
      <c r="F131" s="9">
        <v>3629</v>
      </c>
      <c r="G131" s="9">
        <v>1851</v>
      </c>
      <c r="H131" s="10">
        <f t="shared" si="6"/>
        <v>51.005786718104162</v>
      </c>
      <c r="I131" s="9">
        <v>1778</v>
      </c>
      <c r="J131" s="10">
        <f t="shared" si="7"/>
        <v>48.994213281895838</v>
      </c>
    </row>
    <row r="132" spans="1:10" x14ac:dyDescent="0.25">
      <c r="A132" s="12" t="s">
        <v>260</v>
      </c>
      <c r="B132" s="8" t="s">
        <v>261</v>
      </c>
      <c r="C132" s="9">
        <v>30928</v>
      </c>
      <c r="D132" s="9">
        <v>24451</v>
      </c>
      <c r="E132" s="9">
        <v>1385</v>
      </c>
      <c r="F132" s="9">
        <v>23066</v>
      </c>
      <c r="G132" s="9">
        <v>13934</v>
      </c>
      <c r="H132" s="10">
        <f t="shared" si="6"/>
        <v>60.409260383248075</v>
      </c>
      <c r="I132" s="9">
        <v>9132</v>
      </c>
      <c r="J132" s="10">
        <f t="shared" si="7"/>
        <v>39.590739616751932</v>
      </c>
    </row>
    <row r="133" spans="1:10" x14ac:dyDescent="0.25">
      <c r="A133" s="12" t="s">
        <v>262</v>
      </c>
      <c r="B133" s="8" t="s">
        <v>263</v>
      </c>
      <c r="C133" s="9">
        <v>2564</v>
      </c>
      <c r="D133" s="9">
        <v>1699</v>
      </c>
      <c r="E133" s="9">
        <v>93</v>
      </c>
      <c r="F133" s="9">
        <v>1606</v>
      </c>
      <c r="G133" s="9">
        <v>990</v>
      </c>
      <c r="H133" s="10">
        <f t="shared" si="6"/>
        <v>61.643835616438359</v>
      </c>
      <c r="I133" s="9">
        <v>616</v>
      </c>
      <c r="J133" s="10">
        <f t="shared" si="7"/>
        <v>38.356164383561641</v>
      </c>
    </row>
    <row r="134" spans="1:10" x14ac:dyDescent="0.25">
      <c r="A134" s="12" t="s">
        <v>264</v>
      </c>
      <c r="B134" s="8" t="s">
        <v>265</v>
      </c>
      <c r="C134" s="9">
        <v>1167</v>
      </c>
      <c r="D134" s="9">
        <v>830</v>
      </c>
      <c r="E134" s="9">
        <v>54</v>
      </c>
      <c r="F134" s="9">
        <v>776</v>
      </c>
      <c r="G134" s="9">
        <v>418</v>
      </c>
      <c r="H134" s="10">
        <f t="shared" si="6"/>
        <v>53.865979381443296</v>
      </c>
      <c r="I134" s="9">
        <v>358</v>
      </c>
      <c r="J134" s="10">
        <f t="shared" si="7"/>
        <v>46.134020618556704</v>
      </c>
    </row>
    <row r="135" spans="1:10" x14ac:dyDescent="0.25">
      <c r="A135" s="12" t="s">
        <v>266</v>
      </c>
      <c r="B135" s="8" t="s">
        <v>267</v>
      </c>
      <c r="C135" s="9">
        <v>972</v>
      </c>
      <c r="D135" s="9">
        <v>650</v>
      </c>
      <c r="E135" s="9">
        <v>23</v>
      </c>
      <c r="F135" s="9">
        <v>627</v>
      </c>
      <c r="G135" s="9">
        <v>355</v>
      </c>
      <c r="H135" s="10">
        <f t="shared" ref="H135:H166" si="8">(G135/F135)*100</f>
        <v>56.61881977671451</v>
      </c>
      <c r="I135" s="9">
        <v>272</v>
      </c>
      <c r="J135" s="10">
        <f t="shared" ref="J135:J166" si="9">(I135/F135)*100</f>
        <v>43.38118022328549</v>
      </c>
    </row>
    <row r="136" spans="1:10" x14ac:dyDescent="0.25">
      <c r="A136" s="12" t="s">
        <v>268</v>
      </c>
      <c r="B136" s="8" t="s">
        <v>269</v>
      </c>
      <c r="C136" s="9">
        <v>1169</v>
      </c>
      <c r="D136" s="9">
        <v>813</v>
      </c>
      <c r="E136" s="9">
        <v>39</v>
      </c>
      <c r="F136" s="9">
        <v>774</v>
      </c>
      <c r="G136" s="9">
        <v>419</v>
      </c>
      <c r="H136" s="10">
        <f t="shared" si="8"/>
        <v>54.134366925064604</v>
      </c>
      <c r="I136" s="9">
        <v>355</v>
      </c>
      <c r="J136" s="10">
        <f t="shared" si="9"/>
        <v>45.865633074935403</v>
      </c>
    </row>
    <row r="137" spans="1:10" x14ac:dyDescent="0.25">
      <c r="A137" s="12" t="s">
        <v>270</v>
      </c>
      <c r="B137" s="8" t="s">
        <v>271</v>
      </c>
      <c r="C137" s="9">
        <v>1511</v>
      </c>
      <c r="D137" s="9">
        <v>1085</v>
      </c>
      <c r="E137" s="9">
        <v>76</v>
      </c>
      <c r="F137" s="9">
        <v>1009</v>
      </c>
      <c r="G137" s="9">
        <v>661</v>
      </c>
      <c r="H137" s="10">
        <f t="shared" si="8"/>
        <v>65.510406342913768</v>
      </c>
      <c r="I137" s="9">
        <v>348</v>
      </c>
      <c r="J137" s="10">
        <f t="shared" si="9"/>
        <v>34.489593657086225</v>
      </c>
    </row>
    <row r="138" spans="1:10" x14ac:dyDescent="0.25">
      <c r="A138" s="12" t="s">
        <v>272</v>
      </c>
      <c r="B138" s="8" t="s">
        <v>273</v>
      </c>
      <c r="C138" s="9">
        <v>492</v>
      </c>
      <c r="D138" s="9">
        <v>363</v>
      </c>
      <c r="E138" s="9">
        <v>19</v>
      </c>
      <c r="F138" s="9">
        <v>344</v>
      </c>
      <c r="G138" s="9">
        <v>218</v>
      </c>
      <c r="H138" s="10">
        <f t="shared" si="8"/>
        <v>63.372093023255815</v>
      </c>
      <c r="I138" s="9">
        <v>126</v>
      </c>
      <c r="J138" s="10">
        <f t="shared" si="9"/>
        <v>36.627906976744185</v>
      </c>
    </row>
    <row r="139" spans="1:10" x14ac:dyDescent="0.25">
      <c r="A139" s="12" t="s">
        <v>274</v>
      </c>
      <c r="B139" s="8" t="s">
        <v>275</v>
      </c>
      <c r="C139" s="9">
        <v>1561</v>
      </c>
      <c r="D139" s="9">
        <v>1178</v>
      </c>
      <c r="E139" s="9">
        <v>59</v>
      </c>
      <c r="F139" s="9">
        <v>1119</v>
      </c>
      <c r="G139" s="9">
        <v>700</v>
      </c>
      <c r="H139" s="10">
        <f t="shared" si="8"/>
        <v>62.555853440571937</v>
      </c>
      <c r="I139" s="9">
        <v>419</v>
      </c>
      <c r="J139" s="10">
        <f t="shared" si="9"/>
        <v>37.444146559428063</v>
      </c>
    </row>
    <row r="140" spans="1:10" x14ac:dyDescent="0.25">
      <c r="A140" s="12" t="s">
        <v>276</v>
      </c>
      <c r="B140" s="8" t="s">
        <v>277</v>
      </c>
      <c r="C140" s="9">
        <v>936</v>
      </c>
      <c r="D140" s="9">
        <v>587</v>
      </c>
      <c r="E140" s="9">
        <v>33</v>
      </c>
      <c r="F140" s="9">
        <v>554</v>
      </c>
      <c r="G140" s="9">
        <v>380</v>
      </c>
      <c r="H140" s="10">
        <f t="shared" si="8"/>
        <v>68.592057761732846</v>
      </c>
      <c r="I140" s="9">
        <v>174</v>
      </c>
      <c r="J140" s="10">
        <f t="shared" si="9"/>
        <v>31.40794223826715</v>
      </c>
    </row>
    <row r="141" spans="1:10" x14ac:dyDescent="0.25">
      <c r="A141" s="12" t="s">
        <v>278</v>
      </c>
      <c r="B141" s="8" t="s">
        <v>279</v>
      </c>
      <c r="C141" s="9">
        <v>1654</v>
      </c>
      <c r="D141" s="9">
        <v>1175</v>
      </c>
      <c r="E141" s="9">
        <v>76</v>
      </c>
      <c r="F141" s="9">
        <v>1099</v>
      </c>
      <c r="G141" s="9">
        <v>716</v>
      </c>
      <c r="H141" s="10">
        <f t="shared" si="8"/>
        <v>65.150136487716111</v>
      </c>
      <c r="I141" s="9">
        <v>383</v>
      </c>
      <c r="J141" s="10">
        <f t="shared" si="9"/>
        <v>34.849863512283896</v>
      </c>
    </row>
    <row r="142" spans="1:10" x14ac:dyDescent="0.25">
      <c r="A142" s="12" t="s">
        <v>280</v>
      </c>
      <c r="B142" s="8" t="s">
        <v>281</v>
      </c>
      <c r="C142" s="9">
        <v>723</v>
      </c>
      <c r="D142" s="9">
        <v>542</v>
      </c>
      <c r="E142" s="9">
        <v>34</v>
      </c>
      <c r="F142" s="9">
        <v>508</v>
      </c>
      <c r="G142" s="9">
        <v>337</v>
      </c>
      <c r="H142" s="10">
        <f t="shared" si="8"/>
        <v>66.338582677165363</v>
      </c>
      <c r="I142" s="9">
        <v>171</v>
      </c>
      <c r="J142" s="10">
        <f t="shared" si="9"/>
        <v>33.661417322834644</v>
      </c>
    </row>
    <row r="143" spans="1:10" x14ac:dyDescent="0.25">
      <c r="A143" s="12" t="s">
        <v>282</v>
      </c>
      <c r="B143" s="8" t="s">
        <v>283</v>
      </c>
      <c r="C143" s="9">
        <v>1519</v>
      </c>
      <c r="D143" s="9">
        <v>1107</v>
      </c>
      <c r="E143" s="9">
        <v>61</v>
      </c>
      <c r="F143" s="9">
        <v>1046</v>
      </c>
      <c r="G143" s="9">
        <v>720</v>
      </c>
      <c r="H143" s="10">
        <f t="shared" si="8"/>
        <v>68.833652007648183</v>
      </c>
      <c r="I143" s="9">
        <v>326</v>
      </c>
      <c r="J143" s="10">
        <f t="shared" si="9"/>
        <v>31.166347992351817</v>
      </c>
    </row>
    <row r="144" spans="1:10" x14ac:dyDescent="0.25">
      <c r="A144" s="12" t="s">
        <v>284</v>
      </c>
      <c r="B144" s="8" t="s">
        <v>285</v>
      </c>
      <c r="C144" s="9">
        <v>987</v>
      </c>
      <c r="D144" s="9">
        <v>731</v>
      </c>
      <c r="E144" s="9">
        <v>46</v>
      </c>
      <c r="F144" s="9">
        <v>685</v>
      </c>
      <c r="G144" s="9">
        <v>401</v>
      </c>
      <c r="H144" s="10">
        <f t="shared" si="8"/>
        <v>58.540145985401459</v>
      </c>
      <c r="I144" s="9">
        <v>284</v>
      </c>
      <c r="J144" s="10">
        <f t="shared" si="9"/>
        <v>41.459854014598541</v>
      </c>
    </row>
    <row r="145" spans="1:10" x14ac:dyDescent="0.25">
      <c r="A145" s="12" t="s">
        <v>286</v>
      </c>
      <c r="B145" s="8" t="s">
        <v>287</v>
      </c>
      <c r="C145" s="9">
        <v>1383</v>
      </c>
      <c r="D145" s="9">
        <v>989</v>
      </c>
      <c r="E145" s="9">
        <v>73</v>
      </c>
      <c r="F145" s="9">
        <v>916</v>
      </c>
      <c r="G145" s="9">
        <v>614</v>
      </c>
      <c r="H145" s="10">
        <f t="shared" si="8"/>
        <v>67.030567685589517</v>
      </c>
      <c r="I145" s="9">
        <v>302</v>
      </c>
      <c r="J145" s="10">
        <f t="shared" si="9"/>
        <v>32.969432314410483</v>
      </c>
    </row>
    <row r="146" spans="1:10" x14ac:dyDescent="0.25">
      <c r="A146" s="12" t="s">
        <v>288</v>
      </c>
      <c r="B146" s="8" t="s">
        <v>289</v>
      </c>
      <c r="C146" s="9">
        <v>882</v>
      </c>
      <c r="D146" s="9">
        <v>691</v>
      </c>
      <c r="E146" s="9">
        <v>47</v>
      </c>
      <c r="F146" s="9">
        <v>644</v>
      </c>
      <c r="G146" s="9">
        <v>355</v>
      </c>
      <c r="H146" s="10">
        <f t="shared" si="8"/>
        <v>55.12422360248447</v>
      </c>
      <c r="I146" s="9">
        <v>289</v>
      </c>
      <c r="J146" s="10">
        <f t="shared" si="9"/>
        <v>44.87577639751553</v>
      </c>
    </row>
    <row r="147" spans="1:10" x14ac:dyDescent="0.25">
      <c r="A147" s="12" t="s">
        <v>290</v>
      </c>
      <c r="B147" s="8" t="s">
        <v>291</v>
      </c>
      <c r="C147" s="9">
        <v>1175</v>
      </c>
      <c r="D147" s="9">
        <v>796</v>
      </c>
      <c r="E147" s="9">
        <v>50</v>
      </c>
      <c r="F147" s="9">
        <v>746</v>
      </c>
      <c r="G147" s="9">
        <v>385</v>
      </c>
      <c r="H147" s="10">
        <f t="shared" si="8"/>
        <v>51.608579088471849</v>
      </c>
      <c r="I147" s="9">
        <v>361</v>
      </c>
      <c r="J147" s="10">
        <f t="shared" si="9"/>
        <v>48.391420911528151</v>
      </c>
    </row>
    <row r="148" spans="1:10" x14ac:dyDescent="0.25">
      <c r="A148" s="12" t="s">
        <v>292</v>
      </c>
      <c r="B148" s="8" t="s">
        <v>261</v>
      </c>
      <c r="C148" s="9">
        <v>2463</v>
      </c>
      <c r="D148" s="9">
        <v>1451</v>
      </c>
      <c r="E148" s="9">
        <v>56</v>
      </c>
      <c r="F148" s="9">
        <v>1395</v>
      </c>
      <c r="G148" s="9">
        <v>776</v>
      </c>
      <c r="H148" s="10">
        <f t="shared" si="8"/>
        <v>55.627240143369171</v>
      </c>
      <c r="I148" s="9">
        <v>619</v>
      </c>
      <c r="J148" s="10">
        <f t="shared" si="9"/>
        <v>44.372759856630822</v>
      </c>
    </row>
    <row r="149" spans="1:10" x14ac:dyDescent="0.25">
      <c r="A149" s="12" t="s">
        <v>293</v>
      </c>
      <c r="B149" s="8" t="s">
        <v>294</v>
      </c>
      <c r="C149" s="9">
        <v>1406</v>
      </c>
      <c r="D149" s="9">
        <v>992</v>
      </c>
      <c r="E149" s="9">
        <v>51</v>
      </c>
      <c r="F149" s="9">
        <v>941</v>
      </c>
      <c r="G149" s="9">
        <v>629</v>
      </c>
      <c r="H149" s="10">
        <f t="shared" si="8"/>
        <v>66.843783209351741</v>
      </c>
      <c r="I149" s="9">
        <v>312</v>
      </c>
      <c r="J149" s="10">
        <f t="shared" si="9"/>
        <v>33.156216790648244</v>
      </c>
    </row>
    <row r="150" spans="1:10" x14ac:dyDescent="0.25">
      <c r="A150" s="12" t="s">
        <v>295</v>
      </c>
      <c r="B150" s="8" t="s">
        <v>296</v>
      </c>
      <c r="C150" s="9">
        <v>725</v>
      </c>
      <c r="D150" s="9">
        <v>507</v>
      </c>
      <c r="E150" s="9">
        <v>35</v>
      </c>
      <c r="F150" s="9">
        <v>472</v>
      </c>
      <c r="G150" s="9">
        <v>281</v>
      </c>
      <c r="H150" s="10">
        <f t="shared" si="8"/>
        <v>59.53389830508474</v>
      </c>
      <c r="I150" s="9">
        <v>191</v>
      </c>
      <c r="J150" s="10">
        <f t="shared" si="9"/>
        <v>40.466101694915253</v>
      </c>
    </row>
    <row r="151" spans="1:10" x14ac:dyDescent="0.25">
      <c r="A151" s="12" t="s">
        <v>297</v>
      </c>
      <c r="B151" s="8" t="s">
        <v>298</v>
      </c>
      <c r="C151" s="9">
        <v>709</v>
      </c>
      <c r="D151" s="9">
        <v>447</v>
      </c>
      <c r="E151" s="9">
        <v>36</v>
      </c>
      <c r="F151" s="9">
        <v>411</v>
      </c>
      <c r="G151" s="9">
        <v>266</v>
      </c>
      <c r="H151" s="10">
        <f t="shared" si="8"/>
        <v>64.72019464720195</v>
      </c>
      <c r="I151" s="9">
        <v>145</v>
      </c>
      <c r="J151" s="10">
        <f t="shared" si="9"/>
        <v>35.279805352798057</v>
      </c>
    </row>
    <row r="152" spans="1:10" x14ac:dyDescent="0.25">
      <c r="A152" s="12" t="s">
        <v>299</v>
      </c>
      <c r="B152" s="8" t="s">
        <v>300</v>
      </c>
      <c r="C152" s="9">
        <v>733</v>
      </c>
      <c r="D152" s="9">
        <v>543</v>
      </c>
      <c r="E152" s="9">
        <v>28</v>
      </c>
      <c r="F152" s="9">
        <v>515</v>
      </c>
      <c r="G152" s="9">
        <v>303</v>
      </c>
      <c r="H152" s="10">
        <f t="shared" si="8"/>
        <v>58.834951456310677</v>
      </c>
      <c r="I152" s="9">
        <v>212</v>
      </c>
      <c r="J152" s="10">
        <f t="shared" si="9"/>
        <v>41.165048543689323</v>
      </c>
    </row>
    <row r="153" spans="1:10" x14ac:dyDescent="0.25">
      <c r="A153" s="12" t="s">
        <v>301</v>
      </c>
      <c r="B153" s="8" t="s">
        <v>302</v>
      </c>
      <c r="C153" s="9">
        <v>1067</v>
      </c>
      <c r="D153" s="9">
        <v>783</v>
      </c>
      <c r="E153" s="9">
        <v>37</v>
      </c>
      <c r="F153" s="9">
        <v>746</v>
      </c>
      <c r="G153" s="9">
        <v>426</v>
      </c>
      <c r="H153" s="10">
        <f t="shared" si="8"/>
        <v>57.104557640750677</v>
      </c>
      <c r="I153" s="9">
        <v>320</v>
      </c>
      <c r="J153" s="10">
        <f t="shared" si="9"/>
        <v>42.89544235924933</v>
      </c>
    </row>
    <row r="154" spans="1:10" x14ac:dyDescent="0.25">
      <c r="A154" s="12" t="s">
        <v>303</v>
      </c>
      <c r="B154" s="8" t="s">
        <v>304</v>
      </c>
      <c r="C154" s="9">
        <v>1139</v>
      </c>
      <c r="D154" s="9">
        <v>851</v>
      </c>
      <c r="E154" s="9">
        <v>34</v>
      </c>
      <c r="F154" s="9">
        <v>817</v>
      </c>
      <c r="G154" s="9">
        <v>504</v>
      </c>
      <c r="H154" s="10">
        <f t="shared" si="8"/>
        <v>61.689106487148102</v>
      </c>
      <c r="I154" s="9">
        <v>313</v>
      </c>
      <c r="J154" s="10">
        <f t="shared" si="9"/>
        <v>38.310893512851898</v>
      </c>
    </row>
    <row r="155" spans="1:10" x14ac:dyDescent="0.25">
      <c r="A155" s="12" t="s">
        <v>305</v>
      </c>
      <c r="B155" s="8" t="s">
        <v>306</v>
      </c>
      <c r="C155" s="9">
        <v>1479</v>
      </c>
      <c r="D155" s="9">
        <v>1097</v>
      </c>
      <c r="E155" s="9">
        <v>75</v>
      </c>
      <c r="F155" s="9">
        <v>1022</v>
      </c>
      <c r="G155" s="9">
        <v>660</v>
      </c>
      <c r="H155" s="10">
        <f t="shared" si="8"/>
        <v>64.579256360078276</v>
      </c>
      <c r="I155" s="9">
        <v>362</v>
      </c>
      <c r="J155" s="10">
        <f t="shared" si="9"/>
        <v>35.420743639921717</v>
      </c>
    </row>
    <row r="156" spans="1:10" x14ac:dyDescent="0.25">
      <c r="A156" s="12" t="s">
        <v>307</v>
      </c>
      <c r="B156" s="8" t="s">
        <v>308</v>
      </c>
      <c r="C156" s="9">
        <v>494</v>
      </c>
      <c r="D156" s="9">
        <v>321</v>
      </c>
      <c r="E156" s="9">
        <v>24</v>
      </c>
      <c r="F156" s="9">
        <v>297</v>
      </c>
      <c r="G156" s="9">
        <v>187</v>
      </c>
      <c r="H156" s="10">
        <f t="shared" si="8"/>
        <v>62.962962962962962</v>
      </c>
      <c r="I156" s="9">
        <v>110</v>
      </c>
      <c r="J156" s="10">
        <f t="shared" si="9"/>
        <v>37.037037037037038</v>
      </c>
    </row>
    <row r="157" spans="1:10" x14ac:dyDescent="0.25">
      <c r="A157" s="12" t="s">
        <v>309</v>
      </c>
      <c r="B157" s="8" t="s">
        <v>310</v>
      </c>
      <c r="C157" s="9">
        <v>516</v>
      </c>
      <c r="D157" s="9">
        <v>368</v>
      </c>
      <c r="E157" s="9">
        <v>37</v>
      </c>
      <c r="F157" s="9">
        <v>331</v>
      </c>
      <c r="G157" s="9">
        <v>255</v>
      </c>
      <c r="H157" s="10">
        <f t="shared" si="8"/>
        <v>77.0392749244713</v>
      </c>
      <c r="I157" s="9">
        <v>76</v>
      </c>
      <c r="J157" s="10">
        <f t="shared" si="9"/>
        <v>22.9607250755287</v>
      </c>
    </row>
    <row r="158" spans="1:10" x14ac:dyDescent="0.25">
      <c r="A158" s="12" t="s">
        <v>311</v>
      </c>
      <c r="B158" s="8" t="s">
        <v>312</v>
      </c>
      <c r="C158" s="9">
        <v>527</v>
      </c>
      <c r="D158" s="9">
        <v>389</v>
      </c>
      <c r="E158" s="9">
        <v>23</v>
      </c>
      <c r="F158" s="9">
        <v>366</v>
      </c>
      <c r="G158" s="9">
        <v>253</v>
      </c>
      <c r="H158" s="10">
        <f t="shared" si="8"/>
        <v>69.125683060109282</v>
      </c>
      <c r="I158" s="9">
        <v>113</v>
      </c>
      <c r="J158" s="10">
        <f t="shared" si="9"/>
        <v>30.874316939890711</v>
      </c>
    </row>
    <row r="159" spans="1:10" x14ac:dyDescent="0.25">
      <c r="A159" s="12" t="s">
        <v>313</v>
      </c>
      <c r="B159" s="8" t="s">
        <v>314</v>
      </c>
      <c r="C159" s="9">
        <v>289</v>
      </c>
      <c r="D159" s="9">
        <v>226</v>
      </c>
      <c r="E159" s="9">
        <v>20</v>
      </c>
      <c r="F159" s="9">
        <v>206</v>
      </c>
      <c r="G159" s="9">
        <v>125</v>
      </c>
      <c r="H159" s="10">
        <f t="shared" si="8"/>
        <v>60.679611650485434</v>
      </c>
      <c r="I159" s="9">
        <v>81</v>
      </c>
      <c r="J159" s="10">
        <f t="shared" si="9"/>
        <v>39.320388349514559</v>
      </c>
    </row>
    <row r="160" spans="1:10" x14ac:dyDescent="0.25">
      <c r="A160" s="12" t="s">
        <v>315</v>
      </c>
      <c r="B160" s="8" t="s">
        <v>316</v>
      </c>
      <c r="C160" s="9">
        <v>686</v>
      </c>
      <c r="D160" s="9">
        <v>511</v>
      </c>
      <c r="E160" s="9">
        <v>37</v>
      </c>
      <c r="F160" s="9">
        <v>474</v>
      </c>
      <c r="G160" s="9">
        <v>323</v>
      </c>
      <c r="H160" s="10">
        <f t="shared" si="8"/>
        <v>68.143459915611814</v>
      </c>
      <c r="I160" s="9">
        <v>151</v>
      </c>
      <c r="J160" s="10">
        <f t="shared" si="9"/>
        <v>31.856540084388186</v>
      </c>
    </row>
    <row r="161" spans="1:10" x14ac:dyDescent="0.25">
      <c r="A161" s="12" t="s">
        <v>317</v>
      </c>
      <c r="B161" s="8" t="s">
        <v>318</v>
      </c>
      <c r="C161" s="9">
        <v>0</v>
      </c>
      <c r="D161" s="9">
        <v>2729</v>
      </c>
      <c r="E161" s="9">
        <v>109</v>
      </c>
      <c r="F161" s="9">
        <v>2620</v>
      </c>
      <c r="G161" s="9">
        <v>1277</v>
      </c>
      <c r="H161" s="10">
        <f t="shared" si="8"/>
        <v>48.740458015267173</v>
      </c>
      <c r="I161" s="9">
        <v>1343</v>
      </c>
      <c r="J161" s="10">
        <f t="shared" si="9"/>
        <v>51.259541984732827</v>
      </c>
    </row>
    <row r="162" spans="1:10" x14ac:dyDescent="0.25">
      <c r="A162" s="12" t="s">
        <v>319</v>
      </c>
      <c r="B162" s="8" t="s">
        <v>320</v>
      </c>
      <c r="C162" s="9">
        <v>43295</v>
      </c>
      <c r="D162" s="9">
        <v>34211</v>
      </c>
      <c r="E162" s="9">
        <v>1281</v>
      </c>
      <c r="F162" s="9">
        <v>32930</v>
      </c>
      <c r="G162" s="9">
        <v>22406</v>
      </c>
      <c r="H162" s="10">
        <f t="shared" si="8"/>
        <v>68.041299726692984</v>
      </c>
      <c r="I162" s="9">
        <v>10524</v>
      </c>
      <c r="J162" s="10">
        <f t="shared" si="9"/>
        <v>31.958700273307016</v>
      </c>
    </row>
    <row r="163" spans="1:10" x14ac:dyDescent="0.25">
      <c r="A163" s="12" t="s">
        <v>321</v>
      </c>
      <c r="B163" s="8" t="s">
        <v>322</v>
      </c>
      <c r="C163" s="9">
        <v>1228</v>
      </c>
      <c r="D163" s="9">
        <v>852</v>
      </c>
      <c r="E163" s="9">
        <v>31</v>
      </c>
      <c r="F163" s="9">
        <v>821</v>
      </c>
      <c r="G163" s="9">
        <v>508</v>
      </c>
      <c r="H163" s="10">
        <f t="shared" si="8"/>
        <v>61.875761266747865</v>
      </c>
      <c r="I163" s="9">
        <v>313</v>
      </c>
      <c r="J163" s="10">
        <f t="shared" si="9"/>
        <v>38.124238733252128</v>
      </c>
    </row>
    <row r="164" spans="1:10" x14ac:dyDescent="0.25">
      <c r="A164" s="12" t="s">
        <v>323</v>
      </c>
      <c r="B164" s="8" t="s">
        <v>324</v>
      </c>
      <c r="C164" s="9">
        <v>1803</v>
      </c>
      <c r="D164" s="9">
        <v>1254</v>
      </c>
      <c r="E164" s="9">
        <v>62</v>
      </c>
      <c r="F164" s="9">
        <v>1192</v>
      </c>
      <c r="G164" s="9">
        <v>846</v>
      </c>
      <c r="H164" s="10">
        <f t="shared" si="8"/>
        <v>70.973154362416096</v>
      </c>
      <c r="I164" s="9">
        <v>346</v>
      </c>
      <c r="J164" s="10">
        <f t="shared" si="9"/>
        <v>29.026845637583893</v>
      </c>
    </row>
    <row r="165" spans="1:10" x14ac:dyDescent="0.25">
      <c r="A165" s="12" t="s">
        <v>325</v>
      </c>
      <c r="B165" s="8" t="s">
        <v>326</v>
      </c>
      <c r="C165" s="9">
        <v>978</v>
      </c>
      <c r="D165" s="9">
        <v>723</v>
      </c>
      <c r="E165" s="9">
        <v>32</v>
      </c>
      <c r="F165" s="9">
        <v>691</v>
      </c>
      <c r="G165" s="9">
        <v>469</v>
      </c>
      <c r="H165" s="10">
        <f t="shared" si="8"/>
        <v>67.872648335745296</v>
      </c>
      <c r="I165" s="9">
        <v>222</v>
      </c>
      <c r="J165" s="10">
        <f t="shared" si="9"/>
        <v>32.127351664254704</v>
      </c>
    </row>
    <row r="166" spans="1:10" x14ac:dyDescent="0.25">
      <c r="A166" s="12" t="s">
        <v>327</v>
      </c>
      <c r="B166" s="8" t="s">
        <v>328</v>
      </c>
      <c r="C166" s="9">
        <v>1052</v>
      </c>
      <c r="D166" s="9">
        <v>832</v>
      </c>
      <c r="E166" s="9">
        <v>42</v>
      </c>
      <c r="F166" s="9">
        <v>790</v>
      </c>
      <c r="G166" s="9">
        <v>652</v>
      </c>
      <c r="H166" s="10">
        <f t="shared" si="8"/>
        <v>82.531645569620252</v>
      </c>
      <c r="I166" s="9">
        <v>138</v>
      </c>
      <c r="J166" s="10">
        <f t="shared" si="9"/>
        <v>17.468354430379744</v>
      </c>
    </row>
    <row r="167" spans="1:10" x14ac:dyDescent="0.25">
      <c r="A167" s="12" t="s">
        <v>329</v>
      </c>
      <c r="B167" s="8" t="s">
        <v>330</v>
      </c>
      <c r="C167" s="9">
        <v>2834</v>
      </c>
      <c r="D167" s="9">
        <v>1872</v>
      </c>
      <c r="E167" s="9">
        <v>98</v>
      </c>
      <c r="F167" s="9">
        <v>1774</v>
      </c>
      <c r="G167" s="9">
        <v>1108</v>
      </c>
      <c r="H167" s="10">
        <f t="shared" ref="H167:H198" si="10">(G167/F167)*100</f>
        <v>62.457722660653893</v>
      </c>
      <c r="I167" s="9">
        <v>666</v>
      </c>
      <c r="J167" s="10">
        <f t="shared" ref="J167:J198" si="11">(I167/F167)*100</f>
        <v>37.542277339346107</v>
      </c>
    </row>
    <row r="168" spans="1:10" x14ac:dyDescent="0.25">
      <c r="A168" s="12" t="s">
        <v>331</v>
      </c>
      <c r="B168" s="8" t="s">
        <v>332</v>
      </c>
      <c r="C168" s="9">
        <v>650</v>
      </c>
      <c r="D168" s="9">
        <v>440</v>
      </c>
      <c r="E168" s="9">
        <v>25</v>
      </c>
      <c r="F168" s="9">
        <v>415</v>
      </c>
      <c r="G168" s="9">
        <v>264</v>
      </c>
      <c r="H168" s="10">
        <f t="shared" si="10"/>
        <v>63.614457831325296</v>
      </c>
      <c r="I168" s="9">
        <v>151</v>
      </c>
      <c r="J168" s="10">
        <f t="shared" si="11"/>
        <v>36.385542168674704</v>
      </c>
    </row>
    <row r="169" spans="1:10" x14ac:dyDescent="0.25">
      <c r="A169" s="12" t="s">
        <v>333</v>
      </c>
      <c r="B169" s="8" t="s">
        <v>334</v>
      </c>
      <c r="C169" s="9">
        <v>1236</v>
      </c>
      <c r="D169" s="9">
        <v>835</v>
      </c>
      <c r="E169" s="9">
        <v>19</v>
      </c>
      <c r="F169" s="9">
        <v>816</v>
      </c>
      <c r="G169" s="9">
        <v>606</v>
      </c>
      <c r="H169" s="10">
        <f t="shared" si="10"/>
        <v>74.264705882352942</v>
      </c>
      <c r="I169" s="9">
        <v>210</v>
      </c>
      <c r="J169" s="10">
        <f t="shared" si="11"/>
        <v>25.735294117647058</v>
      </c>
    </row>
    <row r="170" spans="1:10" x14ac:dyDescent="0.25">
      <c r="A170" s="12" t="s">
        <v>335</v>
      </c>
      <c r="B170" s="8" t="s">
        <v>336</v>
      </c>
      <c r="C170" s="9">
        <v>1208</v>
      </c>
      <c r="D170" s="9">
        <v>894</v>
      </c>
      <c r="E170" s="9">
        <v>41</v>
      </c>
      <c r="F170" s="9">
        <v>853</v>
      </c>
      <c r="G170" s="9">
        <v>634</v>
      </c>
      <c r="H170" s="10">
        <f t="shared" si="10"/>
        <v>74.325908558030491</v>
      </c>
      <c r="I170" s="9">
        <v>219</v>
      </c>
      <c r="J170" s="10">
        <f t="shared" si="11"/>
        <v>25.674091441969519</v>
      </c>
    </row>
    <row r="171" spans="1:10" x14ac:dyDescent="0.25">
      <c r="A171" s="12" t="s">
        <v>337</v>
      </c>
      <c r="B171" s="8" t="s">
        <v>338</v>
      </c>
      <c r="C171" s="9">
        <v>964</v>
      </c>
      <c r="D171" s="9">
        <v>688</v>
      </c>
      <c r="E171" s="9">
        <v>21</v>
      </c>
      <c r="F171" s="9">
        <v>667</v>
      </c>
      <c r="G171" s="9">
        <v>469</v>
      </c>
      <c r="H171" s="10">
        <f t="shared" si="10"/>
        <v>70.314842578710639</v>
      </c>
      <c r="I171" s="9">
        <v>198</v>
      </c>
      <c r="J171" s="10">
        <f t="shared" si="11"/>
        <v>29.685157421289354</v>
      </c>
    </row>
    <row r="172" spans="1:10" x14ac:dyDescent="0.25">
      <c r="A172" s="12" t="s">
        <v>339</v>
      </c>
      <c r="B172" s="8" t="s">
        <v>340</v>
      </c>
      <c r="C172" s="9">
        <v>1033</v>
      </c>
      <c r="D172" s="9">
        <v>803</v>
      </c>
      <c r="E172" s="9">
        <v>24</v>
      </c>
      <c r="F172" s="9">
        <v>779</v>
      </c>
      <c r="G172" s="9">
        <v>629</v>
      </c>
      <c r="H172" s="10">
        <f t="shared" si="10"/>
        <v>80.744544287548138</v>
      </c>
      <c r="I172" s="9">
        <v>150</v>
      </c>
      <c r="J172" s="10">
        <f t="shared" si="11"/>
        <v>19.255455712451859</v>
      </c>
    </row>
    <row r="173" spans="1:10" x14ac:dyDescent="0.25">
      <c r="A173" s="12" t="s">
        <v>341</v>
      </c>
      <c r="B173" s="8" t="s">
        <v>342</v>
      </c>
      <c r="C173" s="9">
        <v>993</v>
      </c>
      <c r="D173" s="9">
        <v>702</v>
      </c>
      <c r="E173" s="9">
        <v>25</v>
      </c>
      <c r="F173" s="9">
        <v>677</v>
      </c>
      <c r="G173" s="9">
        <v>505</v>
      </c>
      <c r="H173" s="10">
        <f t="shared" si="10"/>
        <v>74.593796159527329</v>
      </c>
      <c r="I173" s="9">
        <v>172</v>
      </c>
      <c r="J173" s="10">
        <f t="shared" si="11"/>
        <v>25.406203840472674</v>
      </c>
    </row>
    <row r="174" spans="1:10" x14ac:dyDescent="0.25">
      <c r="A174" s="12" t="s">
        <v>343</v>
      </c>
      <c r="B174" s="8" t="s">
        <v>344</v>
      </c>
      <c r="C174" s="9">
        <v>1488</v>
      </c>
      <c r="D174" s="9">
        <v>1113</v>
      </c>
      <c r="E174" s="9">
        <v>39</v>
      </c>
      <c r="F174" s="9">
        <v>1074</v>
      </c>
      <c r="G174" s="9">
        <v>703</v>
      </c>
      <c r="H174" s="10">
        <f t="shared" si="10"/>
        <v>65.456238361266301</v>
      </c>
      <c r="I174" s="9">
        <v>371</v>
      </c>
      <c r="J174" s="10">
        <f t="shared" si="11"/>
        <v>34.543761638733706</v>
      </c>
    </row>
    <row r="175" spans="1:10" x14ac:dyDescent="0.25">
      <c r="A175" s="12" t="s">
        <v>345</v>
      </c>
      <c r="B175" s="8" t="s">
        <v>346</v>
      </c>
      <c r="C175" s="9">
        <v>556</v>
      </c>
      <c r="D175" s="9">
        <v>383</v>
      </c>
      <c r="E175" s="9">
        <v>17</v>
      </c>
      <c r="F175" s="9">
        <v>366</v>
      </c>
      <c r="G175" s="9">
        <v>261</v>
      </c>
      <c r="H175" s="10">
        <f t="shared" si="10"/>
        <v>71.311475409836063</v>
      </c>
      <c r="I175" s="9">
        <v>105</v>
      </c>
      <c r="J175" s="10">
        <f t="shared" si="11"/>
        <v>28.688524590163933</v>
      </c>
    </row>
    <row r="176" spans="1:10" x14ac:dyDescent="0.25">
      <c r="A176" s="12" t="s">
        <v>347</v>
      </c>
      <c r="B176" s="8" t="s">
        <v>348</v>
      </c>
      <c r="C176" s="9">
        <v>1410</v>
      </c>
      <c r="D176" s="9">
        <v>926</v>
      </c>
      <c r="E176" s="9">
        <v>41</v>
      </c>
      <c r="F176" s="9">
        <v>885</v>
      </c>
      <c r="G176" s="9">
        <v>660</v>
      </c>
      <c r="H176" s="10">
        <f t="shared" si="10"/>
        <v>74.576271186440678</v>
      </c>
      <c r="I176" s="9">
        <v>225</v>
      </c>
      <c r="J176" s="10">
        <f t="shared" si="11"/>
        <v>25.423728813559322</v>
      </c>
    </row>
    <row r="177" spans="1:10" x14ac:dyDescent="0.25">
      <c r="A177" s="12" t="s">
        <v>349</v>
      </c>
      <c r="B177" s="8" t="s">
        <v>350</v>
      </c>
      <c r="C177" s="9">
        <v>855</v>
      </c>
      <c r="D177" s="9">
        <v>587</v>
      </c>
      <c r="E177" s="9">
        <v>17</v>
      </c>
      <c r="F177" s="9">
        <v>570</v>
      </c>
      <c r="G177" s="9">
        <v>391</v>
      </c>
      <c r="H177" s="10">
        <f t="shared" si="10"/>
        <v>68.596491228070178</v>
      </c>
      <c r="I177" s="9">
        <v>179</v>
      </c>
      <c r="J177" s="10">
        <f t="shared" si="11"/>
        <v>31.403508771929822</v>
      </c>
    </row>
    <row r="178" spans="1:10" x14ac:dyDescent="0.25">
      <c r="A178" s="12" t="s">
        <v>351</v>
      </c>
      <c r="B178" s="8" t="s">
        <v>352</v>
      </c>
      <c r="C178" s="9">
        <v>1904</v>
      </c>
      <c r="D178" s="9">
        <v>1389</v>
      </c>
      <c r="E178" s="9">
        <v>49</v>
      </c>
      <c r="F178" s="9">
        <v>1340</v>
      </c>
      <c r="G178" s="9">
        <v>890</v>
      </c>
      <c r="H178" s="10">
        <f t="shared" si="10"/>
        <v>66.417910447761201</v>
      </c>
      <c r="I178" s="9">
        <v>450</v>
      </c>
      <c r="J178" s="10">
        <f t="shared" si="11"/>
        <v>33.582089552238806</v>
      </c>
    </row>
    <row r="179" spans="1:10" x14ac:dyDescent="0.25">
      <c r="A179" s="12" t="s">
        <v>353</v>
      </c>
      <c r="B179" s="8" t="s">
        <v>320</v>
      </c>
      <c r="C179" s="9">
        <v>5635</v>
      </c>
      <c r="D179" s="9">
        <v>3564</v>
      </c>
      <c r="E179" s="9">
        <v>162</v>
      </c>
      <c r="F179" s="9">
        <v>3402</v>
      </c>
      <c r="G179" s="9">
        <v>2068</v>
      </c>
      <c r="H179" s="10">
        <f t="shared" si="10"/>
        <v>60.787771898883015</v>
      </c>
      <c r="I179" s="9">
        <v>1334</v>
      </c>
      <c r="J179" s="10">
        <f t="shared" si="11"/>
        <v>39.212228101116992</v>
      </c>
    </row>
    <row r="180" spans="1:10" x14ac:dyDescent="0.25">
      <c r="A180" s="12" t="s">
        <v>354</v>
      </c>
      <c r="B180" s="8" t="s">
        <v>355</v>
      </c>
      <c r="C180" s="9">
        <v>4382</v>
      </c>
      <c r="D180" s="9">
        <v>3100</v>
      </c>
      <c r="E180" s="9">
        <v>83</v>
      </c>
      <c r="F180" s="9">
        <v>3017</v>
      </c>
      <c r="G180" s="9">
        <v>2203</v>
      </c>
      <c r="H180" s="10">
        <f t="shared" si="10"/>
        <v>73.0195558501823</v>
      </c>
      <c r="I180" s="9">
        <v>814</v>
      </c>
      <c r="J180" s="10">
        <f t="shared" si="11"/>
        <v>26.9804441498177</v>
      </c>
    </row>
    <row r="181" spans="1:10" x14ac:dyDescent="0.25">
      <c r="A181" s="12" t="s">
        <v>356</v>
      </c>
      <c r="B181" s="8" t="s">
        <v>357</v>
      </c>
      <c r="C181" s="9">
        <v>2436</v>
      </c>
      <c r="D181" s="9">
        <v>1603</v>
      </c>
      <c r="E181" s="9">
        <v>52</v>
      </c>
      <c r="F181" s="9">
        <v>1551</v>
      </c>
      <c r="G181" s="9">
        <v>1137</v>
      </c>
      <c r="H181" s="10">
        <f t="shared" si="10"/>
        <v>73.30754352030948</v>
      </c>
      <c r="I181" s="9">
        <v>414</v>
      </c>
      <c r="J181" s="10">
        <f t="shared" si="11"/>
        <v>26.692456479690524</v>
      </c>
    </row>
    <row r="182" spans="1:10" x14ac:dyDescent="0.25">
      <c r="A182" s="12" t="s">
        <v>358</v>
      </c>
      <c r="B182" s="8" t="s">
        <v>359</v>
      </c>
      <c r="C182" s="9">
        <v>1322</v>
      </c>
      <c r="D182" s="9">
        <v>962</v>
      </c>
      <c r="E182" s="9">
        <v>26</v>
      </c>
      <c r="F182" s="9">
        <v>936</v>
      </c>
      <c r="G182" s="9">
        <v>700</v>
      </c>
      <c r="H182" s="10">
        <f t="shared" si="10"/>
        <v>74.786324786324784</v>
      </c>
      <c r="I182" s="9">
        <v>236</v>
      </c>
      <c r="J182" s="10">
        <f t="shared" si="11"/>
        <v>25.213675213675213</v>
      </c>
    </row>
    <row r="183" spans="1:10" x14ac:dyDescent="0.25">
      <c r="A183" s="12" t="s">
        <v>360</v>
      </c>
      <c r="B183" s="8" t="s">
        <v>361</v>
      </c>
      <c r="C183" s="9">
        <v>1131</v>
      </c>
      <c r="D183" s="9">
        <v>828</v>
      </c>
      <c r="E183" s="9">
        <v>39</v>
      </c>
      <c r="F183" s="9">
        <v>789</v>
      </c>
      <c r="G183" s="9">
        <v>550</v>
      </c>
      <c r="H183" s="10">
        <f t="shared" si="10"/>
        <v>69.708491761723707</v>
      </c>
      <c r="I183" s="9">
        <v>239</v>
      </c>
      <c r="J183" s="10">
        <f t="shared" si="11"/>
        <v>30.2915082382763</v>
      </c>
    </row>
    <row r="184" spans="1:10" x14ac:dyDescent="0.25">
      <c r="A184" s="12" t="s">
        <v>362</v>
      </c>
      <c r="B184" s="8" t="s">
        <v>363</v>
      </c>
      <c r="C184" s="9">
        <v>555</v>
      </c>
      <c r="D184" s="9">
        <v>410</v>
      </c>
      <c r="E184" s="9">
        <v>17</v>
      </c>
      <c r="F184" s="9">
        <v>393</v>
      </c>
      <c r="G184" s="9">
        <v>221</v>
      </c>
      <c r="H184" s="10">
        <f t="shared" si="10"/>
        <v>56.234096692111954</v>
      </c>
      <c r="I184" s="9">
        <v>172</v>
      </c>
      <c r="J184" s="10">
        <f t="shared" si="11"/>
        <v>43.765903307888046</v>
      </c>
    </row>
    <row r="185" spans="1:10" x14ac:dyDescent="0.25">
      <c r="A185" s="12" t="s">
        <v>364</v>
      </c>
      <c r="B185" s="8" t="s">
        <v>365</v>
      </c>
      <c r="C185" s="9">
        <v>1655</v>
      </c>
      <c r="D185" s="9">
        <v>1095</v>
      </c>
      <c r="E185" s="9">
        <v>48</v>
      </c>
      <c r="F185" s="9">
        <v>1047</v>
      </c>
      <c r="G185" s="9">
        <v>770</v>
      </c>
      <c r="H185" s="10">
        <f t="shared" si="10"/>
        <v>73.543457497612224</v>
      </c>
      <c r="I185" s="9">
        <v>277</v>
      </c>
      <c r="J185" s="10">
        <f t="shared" si="11"/>
        <v>26.456542502387776</v>
      </c>
    </row>
    <row r="186" spans="1:10" x14ac:dyDescent="0.25">
      <c r="A186" s="12" t="s">
        <v>366</v>
      </c>
      <c r="B186" s="8" t="s">
        <v>367</v>
      </c>
      <c r="C186" s="9">
        <v>852</v>
      </c>
      <c r="D186" s="9">
        <v>680</v>
      </c>
      <c r="E186" s="9">
        <v>29</v>
      </c>
      <c r="F186" s="9">
        <v>651</v>
      </c>
      <c r="G186" s="9">
        <v>440</v>
      </c>
      <c r="H186" s="10">
        <f t="shared" si="10"/>
        <v>67.588325652841789</v>
      </c>
      <c r="I186" s="9">
        <v>211</v>
      </c>
      <c r="J186" s="10">
        <f t="shared" si="11"/>
        <v>32.411674347158218</v>
      </c>
    </row>
    <row r="187" spans="1:10" x14ac:dyDescent="0.25">
      <c r="A187" s="12" t="s">
        <v>368</v>
      </c>
      <c r="B187" s="8" t="s">
        <v>369</v>
      </c>
      <c r="C187" s="9">
        <v>697</v>
      </c>
      <c r="D187" s="9">
        <v>479</v>
      </c>
      <c r="E187" s="9">
        <v>18</v>
      </c>
      <c r="F187" s="9">
        <v>461</v>
      </c>
      <c r="G187" s="9">
        <v>343</v>
      </c>
      <c r="H187" s="10">
        <f t="shared" si="10"/>
        <v>74.403470715835141</v>
      </c>
      <c r="I187" s="9">
        <v>118</v>
      </c>
      <c r="J187" s="10">
        <f t="shared" si="11"/>
        <v>25.596529284164859</v>
      </c>
    </row>
    <row r="188" spans="1:10" x14ac:dyDescent="0.25">
      <c r="A188" s="12" t="s">
        <v>370</v>
      </c>
      <c r="B188" s="8" t="s">
        <v>371</v>
      </c>
      <c r="C188" s="9">
        <v>685</v>
      </c>
      <c r="D188" s="9">
        <v>506</v>
      </c>
      <c r="E188" s="9">
        <v>28</v>
      </c>
      <c r="F188" s="9">
        <v>478</v>
      </c>
      <c r="G188" s="9">
        <v>338</v>
      </c>
      <c r="H188" s="10">
        <f t="shared" si="10"/>
        <v>70.711297071129707</v>
      </c>
      <c r="I188" s="9">
        <v>140</v>
      </c>
      <c r="J188" s="10">
        <f t="shared" si="11"/>
        <v>29.288702928870293</v>
      </c>
    </row>
    <row r="189" spans="1:10" x14ac:dyDescent="0.25">
      <c r="A189" s="12" t="s">
        <v>372</v>
      </c>
      <c r="B189" s="8" t="s">
        <v>373</v>
      </c>
      <c r="C189" s="9">
        <v>940</v>
      </c>
      <c r="D189" s="9">
        <v>728</v>
      </c>
      <c r="E189" s="9">
        <v>24</v>
      </c>
      <c r="F189" s="9">
        <v>704</v>
      </c>
      <c r="G189" s="9">
        <v>585</v>
      </c>
      <c r="H189" s="10">
        <f t="shared" si="10"/>
        <v>83.096590909090907</v>
      </c>
      <c r="I189" s="9">
        <v>119</v>
      </c>
      <c r="J189" s="10">
        <f t="shared" si="11"/>
        <v>16.90340909090909</v>
      </c>
    </row>
    <row r="190" spans="1:10" x14ac:dyDescent="0.25">
      <c r="A190" s="12" t="s">
        <v>374</v>
      </c>
      <c r="B190" s="8" t="s">
        <v>375</v>
      </c>
      <c r="C190" s="9">
        <v>1098</v>
      </c>
      <c r="D190" s="9">
        <v>805</v>
      </c>
      <c r="E190" s="9">
        <v>15</v>
      </c>
      <c r="F190" s="9">
        <v>790</v>
      </c>
      <c r="G190" s="9">
        <v>567</v>
      </c>
      <c r="H190" s="10">
        <f t="shared" si="10"/>
        <v>71.77215189873418</v>
      </c>
      <c r="I190" s="9">
        <v>223</v>
      </c>
      <c r="J190" s="10">
        <f t="shared" si="11"/>
        <v>28.227848101265824</v>
      </c>
    </row>
    <row r="191" spans="1:10" x14ac:dyDescent="0.25">
      <c r="A191" s="12" t="s">
        <v>376</v>
      </c>
      <c r="B191" s="8" t="s">
        <v>377</v>
      </c>
      <c r="C191" s="9">
        <v>647</v>
      </c>
      <c r="D191" s="9">
        <v>483</v>
      </c>
      <c r="E191" s="9">
        <v>27</v>
      </c>
      <c r="F191" s="9">
        <v>456</v>
      </c>
      <c r="G191" s="9">
        <v>355</v>
      </c>
      <c r="H191" s="10">
        <f t="shared" si="10"/>
        <v>77.850877192982466</v>
      </c>
      <c r="I191" s="9">
        <v>101</v>
      </c>
      <c r="J191" s="10">
        <f t="shared" si="11"/>
        <v>22.149122807017545</v>
      </c>
    </row>
    <row r="192" spans="1:10" x14ac:dyDescent="0.25">
      <c r="A192" s="12" t="s">
        <v>378</v>
      </c>
      <c r="B192" s="8" t="s">
        <v>379</v>
      </c>
      <c r="C192" s="9">
        <v>603</v>
      </c>
      <c r="D192" s="9">
        <v>444</v>
      </c>
      <c r="E192" s="9">
        <v>20</v>
      </c>
      <c r="F192" s="9">
        <v>424</v>
      </c>
      <c r="G192" s="9">
        <v>282</v>
      </c>
      <c r="H192" s="10">
        <f t="shared" si="10"/>
        <v>66.509433962264154</v>
      </c>
      <c r="I192" s="9">
        <v>142</v>
      </c>
      <c r="J192" s="10">
        <f t="shared" si="11"/>
        <v>33.490566037735846</v>
      </c>
    </row>
    <row r="193" spans="1:10" x14ac:dyDescent="0.25">
      <c r="A193" s="12" t="s">
        <v>380</v>
      </c>
      <c r="B193" s="8" t="s">
        <v>381</v>
      </c>
      <c r="C193" s="9">
        <v>247</v>
      </c>
      <c r="D193" s="9">
        <v>170</v>
      </c>
      <c r="E193" s="9">
        <v>5</v>
      </c>
      <c r="F193" s="9">
        <v>165</v>
      </c>
      <c r="G193" s="9">
        <v>129</v>
      </c>
      <c r="H193" s="10">
        <f t="shared" si="10"/>
        <v>78.181818181818187</v>
      </c>
      <c r="I193" s="9">
        <v>36</v>
      </c>
      <c r="J193" s="10">
        <f t="shared" si="11"/>
        <v>21.818181818181817</v>
      </c>
    </row>
    <row r="194" spans="1:10" x14ac:dyDescent="0.25">
      <c r="A194" s="12" t="s">
        <v>382</v>
      </c>
      <c r="B194" s="8" t="s">
        <v>383</v>
      </c>
      <c r="C194" s="9">
        <v>218</v>
      </c>
      <c r="D194" s="9">
        <v>138</v>
      </c>
      <c r="E194" s="9">
        <v>8</v>
      </c>
      <c r="F194" s="9">
        <v>130</v>
      </c>
      <c r="G194" s="9">
        <v>81</v>
      </c>
      <c r="H194" s="10">
        <f t="shared" si="10"/>
        <v>62.307692307692307</v>
      </c>
      <c r="I194" s="9">
        <v>49</v>
      </c>
      <c r="J194" s="10">
        <f t="shared" si="11"/>
        <v>37.692307692307693</v>
      </c>
    </row>
    <row r="195" spans="1:10" x14ac:dyDescent="0.25">
      <c r="A195" s="12" t="s">
        <v>384</v>
      </c>
      <c r="B195" s="8" t="s">
        <v>385</v>
      </c>
      <c r="C195" s="9">
        <v>0</v>
      </c>
      <c r="D195" s="9">
        <v>3923</v>
      </c>
      <c r="E195" s="9">
        <v>97</v>
      </c>
      <c r="F195" s="9">
        <v>3826</v>
      </c>
      <c r="G195" s="9">
        <v>2042</v>
      </c>
      <c r="H195" s="10">
        <f t="shared" si="10"/>
        <v>53.371667537898595</v>
      </c>
      <c r="I195" s="9">
        <v>1784</v>
      </c>
      <c r="J195" s="10">
        <f t="shared" si="11"/>
        <v>46.628332462101412</v>
      </c>
    </row>
    <row r="196" spans="1:10" x14ac:dyDescent="0.25">
      <c r="A196" s="12" t="s">
        <v>9</v>
      </c>
      <c r="B196" s="8" t="s">
        <v>10</v>
      </c>
      <c r="C196" s="9">
        <v>121921</v>
      </c>
      <c r="D196" s="9">
        <v>96256</v>
      </c>
      <c r="E196" s="9">
        <v>4120</v>
      </c>
      <c r="F196" s="9">
        <v>92136</v>
      </c>
      <c r="G196" s="9">
        <v>53228</v>
      </c>
      <c r="H196" s="10">
        <f t="shared" si="10"/>
        <v>57.771120951636711</v>
      </c>
      <c r="I196" s="9">
        <v>38908</v>
      </c>
      <c r="J196" s="10">
        <f t="shared" si="11"/>
        <v>42.228879048363289</v>
      </c>
    </row>
    <row r="197" spans="1:10" x14ac:dyDescent="0.25">
      <c r="A197" s="12" t="s">
        <v>11</v>
      </c>
      <c r="B197" s="8" t="s">
        <v>12</v>
      </c>
      <c r="C197" s="9">
        <v>110107</v>
      </c>
      <c r="D197" s="9">
        <v>86086</v>
      </c>
      <c r="E197" s="9">
        <v>3845</v>
      </c>
      <c r="F197" s="9">
        <v>82241</v>
      </c>
      <c r="G197" s="9">
        <v>53900</v>
      </c>
      <c r="H197" s="10">
        <f t="shared" si="10"/>
        <v>65.539086343794466</v>
      </c>
      <c r="I197" s="9">
        <v>28341</v>
      </c>
      <c r="J197" s="10">
        <f t="shared" si="11"/>
        <v>34.460913656205541</v>
      </c>
    </row>
    <row r="198" spans="1:10" x14ac:dyDescent="0.25">
      <c r="A198" s="13" t="s">
        <v>386</v>
      </c>
      <c r="B198" s="13" t="s">
        <v>387</v>
      </c>
      <c r="C198" s="14">
        <v>440435</v>
      </c>
      <c r="D198" s="14">
        <v>304381</v>
      </c>
      <c r="E198" s="14">
        <v>12518</v>
      </c>
      <c r="F198" s="14">
        <v>291863</v>
      </c>
      <c r="G198" s="14">
        <v>169564</v>
      </c>
      <c r="H198" s="15">
        <f t="shared" si="10"/>
        <v>58.097120909467804</v>
      </c>
      <c r="I198" s="14">
        <v>122299</v>
      </c>
      <c r="J198" s="15">
        <f t="shared" si="11"/>
        <v>41.902879090532203</v>
      </c>
    </row>
    <row r="199" spans="1:10" x14ac:dyDescent="0.25">
      <c r="A199" s="12" t="s">
        <v>396</v>
      </c>
      <c r="B199" s="8" t="s">
        <v>397</v>
      </c>
      <c r="C199" s="9">
        <v>0</v>
      </c>
      <c r="D199" s="9">
        <v>37973</v>
      </c>
      <c r="E199" s="9">
        <v>1065</v>
      </c>
      <c r="F199" s="9">
        <v>36908</v>
      </c>
      <c r="G199" s="9">
        <v>16393</v>
      </c>
      <c r="H199" s="10">
        <v>44.415844803294682</v>
      </c>
      <c r="I199" s="9">
        <v>20515</v>
      </c>
      <c r="J199" s="10">
        <v>55.584155196705318</v>
      </c>
    </row>
    <row r="200" spans="1:10" x14ac:dyDescent="0.25">
      <c r="A200" s="12" t="s">
        <v>398</v>
      </c>
      <c r="B200" s="8" t="s">
        <v>399</v>
      </c>
      <c r="C200" s="9">
        <v>73888</v>
      </c>
      <c r="D200" s="9">
        <v>49939</v>
      </c>
      <c r="E200" s="9">
        <v>1575</v>
      </c>
      <c r="F200" s="9">
        <v>48364</v>
      </c>
      <c r="G200" s="9">
        <v>23057</v>
      </c>
      <c r="H200" s="10">
        <f t="shared" ref="H200:H231" si="12">(G200/F200)*100</f>
        <v>47.673889670002481</v>
      </c>
      <c r="I200" s="9">
        <v>25307</v>
      </c>
      <c r="J200" s="10">
        <f t="shared" ref="J200:J231" si="13">(I200/F200)*100</f>
        <v>52.326110329997519</v>
      </c>
    </row>
    <row r="201" spans="1:10" x14ac:dyDescent="0.25">
      <c r="A201" s="12" t="s">
        <v>400</v>
      </c>
      <c r="B201" s="8" t="s">
        <v>401</v>
      </c>
      <c r="C201" s="9">
        <v>73888</v>
      </c>
      <c r="D201" s="9">
        <v>43517</v>
      </c>
      <c r="E201" s="9">
        <v>1436</v>
      </c>
      <c r="F201" s="9">
        <v>42081</v>
      </c>
      <c r="G201" s="9">
        <v>20878</v>
      </c>
      <c r="H201" s="10">
        <f t="shared" si="12"/>
        <v>49.613839975285757</v>
      </c>
      <c r="I201" s="9">
        <v>21203</v>
      </c>
      <c r="J201" s="10">
        <f t="shared" si="13"/>
        <v>50.386160024714243</v>
      </c>
    </row>
    <row r="202" spans="1:10" x14ac:dyDescent="0.25">
      <c r="A202" s="12" t="s">
        <v>402</v>
      </c>
      <c r="B202" s="8" t="s">
        <v>403</v>
      </c>
      <c r="C202" s="9">
        <v>0</v>
      </c>
      <c r="D202" s="9">
        <v>6422</v>
      </c>
      <c r="E202" s="9">
        <v>139</v>
      </c>
      <c r="F202" s="9">
        <v>6283</v>
      </c>
      <c r="G202" s="9">
        <v>2179</v>
      </c>
      <c r="H202" s="10">
        <f t="shared" si="12"/>
        <v>34.680884927582369</v>
      </c>
      <c r="I202" s="9">
        <v>4104</v>
      </c>
      <c r="J202" s="10">
        <f t="shared" si="13"/>
        <v>65.319115072417631</v>
      </c>
    </row>
    <row r="203" spans="1:10" x14ac:dyDescent="0.25">
      <c r="A203" s="12" t="s">
        <v>404</v>
      </c>
      <c r="B203" s="8" t="s">
        <v>405</v>
      </c>
      <c r="C203" s="9">
        <v>44860</v>
      </c>
      <c r="D203" s="9">
        <v>30841</v>
      </c>
      <c r="E203" s="9">
        <v>1068</v>
      </c>
      <c r="F203" s="9">
        <v>29773</v>
      </c>
      <c r="G203" s="9">
        <v>16097</v>
      </c>
      <c r="H203" s="10">
        <f t="shared" si="12"/>
        <v>54.065764283075268</v>
      </c>
      <c r="I203" s="9">
        <v>13676</v>
      </c>
      <c r="J203" s="10">
        <f t="shared" si="13"/>
        <v>45.934235716924732</v>
      </c>
    </row>
    <row r="204" spans="1:10" x14ac:dyDescent="0.25">
      <c r="A204" s="12" t="s">
        <v>406</v>
      </c>
      <c r="B204" s="8" t="s">
        <v>391</v>
      </c>
      <c r="C204" s="9">
        <v>44860</v>
      </c>
      <c r="D204" s="9">
        <v>27343</v>
      </c>
      <c r="E204" s="9">
        <v>1013</v>
      </c>
      <c r="F204" s="9">
        <v>26330</v>
      </c>
      <c r="G204" s="9">
        <v>14792</v>
      </c>
      <c r="H204" s="10">
        <f t="shared" si="12"/>
        <v>56.179263197873155</v>
      </c>
      <c r="I204" s="9">
        <v>11538</v>
      </c>
      <c r="J204" s="10">
        <f t="shared" si="13"/>
        <v>43.820736802126852</v>
      </c>
    </row>
    <row r="205" spans="1:10" x14ac:dyDescent="0.25">
      <c r="A205" s="12" t="s">
        <v>407</v>
      </c>
      <c r="B205" s="8" t="s">
        <v>408</v>
      </c>
      <c r="C205" s="9">
        <v>0</v>
      </c>
      <c r="D205" s="9">
        <v>3498</v>
      </c>
      <c r="E205" s="9">
        <v>55</v>
      </c>
      <c r="F205" s="9">
        <v>3443</v>
      </c>
      <c r="G205" s="9">
        <v>1305</v>
      </c>
      <c r="H205" s="10">
        <f t="shared" si="12"/>
        <v>37.902991577112985</v>
      </c>
      <c r="I205" s="9">
        <v>2138</v>
      </c>
      <c r="J205" s="10">
        <f t="shared" si="13"/>
        <v>62.097008422887015</v>
      </c>
    </row>
    <row r="206" spans="1:10" x14ac:dyDescent="0.25">
      <c r="A206" s="12" t="s">
        <v>409</v>
      </c>
      <c r="B206" s="8" t="s">
        <v>410</v>
      </c>
      <c r="C206" s="9">
        <v>14937</v>
      </c>
      <c r="D206" s="9">
        <v>10696</v>
      </c>
      <c r="E206" s="9">
        <v>679</v>
      </c>
      <c r="F206" s="9">
        <v>10017</v>
      </c>
      <c r="G206" s="9">
        <v>5450</v>
      </c>
      <c r="H206" s="10">
        <f t="shared" si="12"/>
        <v>54.407507237695917</v>
      </c>
      <c r="I206" s="9">
        <v>4567</v>
      </c>
      <c r="J206" s="10">
        <f t="shared" si="13"/>
        <v>45.592492762304083</v>
      </c>
    </row>
    <row r="207" spans="1:10" x14ac:dyDescent="0.25">
      <c r="A207" s="12" t="s">
        <v>411</v>
      </c>
      <c r="B207" s="8" t="s">
        <v>412</v>
      </c>
      <c r="C207" s="9">
        <v>1011</v>
      </c>
      <c r="D207" s="9">
        <v>591</v>
      </c>
      <c r="E207" s="9">
        <v>38</v>
      </c>
      <c r="F207" s="9">
        <v>553</v>
      </c>
      <c r="G207" s="9">
        <v>319</v>
      </c>
      <c r="H207" s="10">
        <f t="shared" si="12"/>
        <v>57.68535262206148</v>
      </c>
      <c r="I207" s="9">
        <v>234</v>
      </c>
      <c r="J207" s="10">
        <f t="shared" si="13"/>
        <v>42.31464737793852</v>
      </c>
    </row>
    <row r="208" spans="1:10" x14ac:dyDescent="0.25">
      <c r="A208" s="12" t="s">
        <v>413</v>
      </c>
      <c r="B208" s="8" t="s">
        <v>414</v>
      </c>
      <c r="C208" s="9">
        <v>5543</v>
      </c>
      <c r="D208" s="9">
        <v>3338</v>
      </c>
      <c r="E208" s="9">
        <v>194</v>
      </c>
      <c r="F208" s="9">
        <v>3144</v>
      </c>
      <c r="G208" s="9">
        <v>1729</v>
      </c>
      <c r="H208" s="10">
        <f t="shared" si="12"/>
        <v>54.993638676844782</v>
      </c>
      <c r="I208" s="9">
        <v>1415</v>
      </c>
      <c r="J208" s="10">
        <f t="shared" si="13"/>
        <v>45.006361323155211</v>
      </c>
    </row>
    <row r="209" spans="1:10" x14ac:dyDescent="0.25">
      <c r="A209" s="12" t="s">
        <v>415</v>
      </c>
      <c r="B209" s="8" t="s">
        <v>416</v>
      </c>
      <c r="C209" s="9">
        <v>2161</v>
      </c>
      <c r="D209" s="9">
        <v>1321</v>
      </c>
      <c r="E209" s="9">
        <v>106</v>
      </c>
      <c r="F209" s="9">
        <v>1215</v>
      </c>
      <c r="G209" s="9">
        <v>725</v>
      </c>
      <c r="H209" s="10">
        <f t="shared" si="12"/>
        <v>59.670781893004111</v>
      </c>
      <c r="I209" s="9">
        <v>490</v>
      </c>
      <c r="J209" s="10">
        <f t="shared" si="13"/>
        <v>40.329218106995881</v>
      </c>
    </row>
    <row r="210" spans="1:10" x14ac:dyDescent="0.25">
      <c r="A210" s="12" t="s">
        <v>417</v>
      </c>
      <c r="B210" s="8" t="s">
        <v>418</v>
      </c>
      <c r="C210" s="9">
        <v>2785</v>
      </c>
      <c r="D210" s="9">
        <v>1667</v>
      </c>
      <c r="E210" s="9">
        <v>110</v>
      </c>
      <c r="F210" s="9">
        <v>1557</v>
      </c>
      <c r="G210" s="9">
        <v>860</v>
      </c>
      <c r="H210" s="10">
        <f t="shared" si="12"/>
        <v>55.234425176621706</v>
      </c>
      <c r="I210" s="9">
        <v>697</v>
      </c>
      <c r="J210" s="10">
        <f t="shared" si="13"/>
        <v>44.765574823378287</v>
      </c>
    </row>
    <row r="211" spans="1:10" x14ac:dyDescent="0.25">
      <c r="A211" s="12" t="s">
        <v>419</v>
      </c>
      <c r="B211" s="8" t="s">
        <v>420</v>
      </c>
      <c r="C211" s="9">
        <v>1318</v>
      </c>
      <c r="D211" s="9">
        <v>815</v>
      </c>
      <c r="E211" s="9">
        <v>57</v>
      </c>
      <c r="F211" s="9">
        <v>758</v>
      </c>
      <c r="G211" s="9">
        <v>435</v>
      </c>
      <c r="H211" s="10">
        <f t="shared" si="12"/>
        <v>57.38786279683378</v>
      </c>
      <c r="I211" s="9">
        <v>323</v>
      </c>
      <c r="J211" s="10">
        <f t="shared" si="13"/>
        <v>42.612137203166228</v>
      </c>
    </row>
    <row r="212" spans="1:10" x14ac:dyDescent="0.25">
      <c r="A212" s="12" t="s">
        <v>421</v>
      </c>
      <c r="B212" s="8" t="s">
        <v>422</v>
      </c>
      <c r="C212" s="9">
        <v>991</v>
      </c>
      <c r="D212" s="9">
        <v>654</v>
      </c>
      <c r="E212" s="9">
        <v>43</v>
      </c>
      <c r="F212" s="9">
        <v>611</v>
      </c>
      <c r="G212" s="9">
        <v>345</v>
      </c>
      <c r="H212" s="10">
        <f t="shared" si="12"/>
        <v>56.46481178396072</v>
      </c>
      <c r="I212" s="9">
        <v>266</v>
      </c>
      <c r="J212" s="10">
        <f t="shared" si="13"/>
        <v>43.53518821603928</v>
      </c>
    </row>
    <row r="213" spans="1:10" x14ac:dyDescent="0.25">
      <c r="A213" s="12" t="s">
        <v>423</v>
      </c>
      <c r="B213" s="8" t="s">
        <v>424</v>
      </c>
      <c r="C213" s="9">
        <v>1128</v>
      </c>
      <c r="D213" s="9">
        <v>683</v>
      </c>
      <c r="E213" s="9">
        <v>80</v>
      </c>
      <c r="F213" s="9">
        <v>603</v>
      </c>
      <c r="G213" s="9">
        <v>351</v>
      </c>
      <c r="H213" s="10">
        <f t="shared" si="12"/>
        <v>58.208955223880601</v>
      </c>
      <c r="I213" s="9">
        <v>252</v>
      </c>
      <c r="J213" s="10">
        <f t="shared" si="13"/>
        <v>41.791044776119399</v>
      </c>
    </row>
    <row r="214" spans="1:10" x14ac:dyDescent="0.25">
      <c r="A214" s="12" t="s">
        <v>425</v>
      </c>
      <c r="B214" s="8" t="s">
        <v>426</v>
      </c>
      <c r="C214" s="9">
        <v>0</v>
      </c>
      <c r="D214" s="9">
        <v>1627</v>
      </c>
      <c r="E214" s="9">
        <v>51</v>
      </c>
      <c r="F214" s="9">
        <v>1576</v>
      </c>
      <c r="G214" s="9">
        <v>686</v>
      </c>
      <c r="H214" s="10">
        <f t="shared" si="12"/>
        <v>43.527918781725887</v>
      </c>
      <c r="I214" s="9">
        <v>890</v>
      </c>
      <c r="J214" s="10">
        <f t="shared" si="13"/>
        <v>56.47208121827412</v>
      </c>
    </row>
    <row r="215" spans="1:10" x14ac:dyDescent="0.25">
      <c r="A215" s="12" t="s">
        <v>427</v>
      </c>
      <c r="B215" s="8" t="s">
        <v>428</v>
      </c>
      <c r="C215" s="9">
        <v>46872</v>
      </c>
      <c r="D215" s="9">
        <v>33141</v>
      </c>
      <c r="E215" s="9">
        <v>1488</v>
      </c>
      <c r="F215" s="9">
        <v>31653</v>
      </c>
      <c r="G215" s="9">
        <v>17657</v>
      </c>
      <c r="H215" s="10">
        <f t="shared" si="12"/>
        <v>55.783022146400029</v>
      </c>
      <c r="I215" s="9">
        <v>13996</v>
      </c>
      <c r="J215" s="10">
        <f t="shared" si="13"/>
        <v>44.216977853599978</v>
      </c>
    </row>
    <row r="216" spans="1:10" x14ac:dyDescent="0.25">
      <c r="A216" s="12" t="s">
        <v>429</v>
      </c>
      <c r="B216" s="8" t="s">
        <v>430</v>
      </c>
      <c r="C216" s="9">
        <v>6218</v>
      </c>
      <c r="D216" s="9">
        <v>3562</v>
      </c>
      <c r="E216" s="9">
        <v>151</v>
      </c>
      <c r="F216" s="9">
        <v>3411</v>
      </c>
      <c r="G216" s="9">
        <v>2177</v>
      </c>
      <c r="H216" s="10">
        <f t="shared" si="12"/>
        <v>63.82292582820287</v>
      </c>
      <c r="I216" s="9">
        <v>1234</v>
      </c>
      <c r="J216" s="10">
        <f t="shared" si="13"/>
        <v>36.177074171797123</v>
      </c>
    </row>
    <row r="217" spans="1:10" x14ac:dyDescent="0.25">
      <c r="A217" s="12" t="s">
        <v>431</v>
      </c>
      <c r="B217" s="8" t="s">
        <v>432</v>
      </c>
      <c r="C217" s="9">
        <v>1996</v>
      </c>
      <c r="D217" s="9">
        <v>1179</v>
      </c>
      <c r="E217" s="9">
        <v>59</v>
      </c>
      <c r="F217" s="9">
        <v>1120</v>
      </c>
      <c r="G217" s="9">
        <v>563</v>
      </c>
      <c r="H217" s="10">
        <f t="shared" si="12"/>
        <v>50.267857142857139</v>
      </c>
      <c r="I217" s="9">
        <v>557</v>
      </c>
      <c r="J217" s="10">
        <f t="shared" si="13"/>
        <v>49.732142857142861</v>
      </c>
    </row>
    <row r="218" spans="1:10" x14ac:dyDescent="0.25">
      <c r="A218" s="12" t="s">
        <v>433</v>
      </c>
      <c r="B218" s="8" t="s">
        <v>434</v>
      </c>
      <c r="C218" s="9">
        <v>5628</v>
      </c>
      <c r="D218" s="9">
        <v>3472</v>
      </c>
      <c r="E218" s="9">
        <v>171</v>
      </c>
      <c r="F218" s="9">
        <v>3301</v>
      </c>
      <c r="G218" s="9">
        <v>1909</v>
      </c>
      <c r="H218" s="10">
        <f t="shared" si="12"/>
        <v>57.830960315056046</v>
      </c>
      <c r="I218" s="9">
        <v>1392</v>
      </c>
      <c r="J218" s="10">
        <f t="shared" si="13"/>
        <v>42.169039684943954</v>
      </c>
    </row>
    <row r="219" spans="1:10" x14ac:dyDescent="0.25">
      <c r="A219" s="12" t="s">
        <v>435</v>
      </c>
      <c r="B219" s="8" t="s">
        <v>436</v>
      </c>
      <c r="C219" s="9">
        <v>2298</v>
      </c>
      <c r="D219" s="9">
        <v>1404</v>
      </c>
      <c r="E219" s="9">
        <v>73</v>
      </c>
      <c r="F219" s="9">
        <v>1331</v>
      </c>
      <c r="G219" s="9">
        <v>889</v>
      </c>
      <c r="H219" s="10">
        <f t="shared" si="12"/>
        <v>66.791885800150268</v>
      </c>
      <c r="I219" s="9">
        <v>442</v>
      </c>
      <c r="J219" s="10">
        <f t="shared" si="13"/>
        <v>33.208114199849739</v>
      </c>
    </row>
    <row r="220" spans="1:10" x14ac:dyDescent="0.25">
      <c r="A220" s="12" t="s">
        <v>437</v>
      </c>
      <c r="B220" s="8" t="s">
        <v>438</v>
      </c>
      <c r="C220" s="9">
        <v>1947</v>
      </c>
      <c r="D220" s="9">
        <v>1199</v>
      </c>
      <c r="E220" s="9">
        <v>54</v>
      </c>
      <c r="F220" s="9">
        <v>1145</v>
      </c>
      <c r="G220" s="9">
        <v>566</v>
      </c>
      <c r="H220" s="10">
        <f t="shared" si="12"/>
        <v>49.432314410480352</v>
      </c>
      <c r="I220" s="9">
        <v>579</v>
      </c>
      <c r="J220" s="10">
        <f t="shared" si="13"/>
        <v>50.567685589519648</v>
      </c>
    </row>
    <row r="221" spans="1:10" x14ac:dyDescent="0.25">
      <c r="A221" s="12" t="s">
        <v>439</v>
      </c>
      <c r="B221" s="8" t="s">
        <v>440</v>
      </c>
      <c r="C221" s="9">
        <v>2312</v>
      </c>
      <c r="D221" s="9">
        <v>1493</v>
      </c>
      <c r="E221" s="9">
        <v>68</v>
      </c>
      <c r="F221" s="9">
        <v>1425</v>
      </c>
      <c r="G221" s="9">
        <v>756</v>
      </c>
      <c r="H221" s="10">
        <f t="shared" si="12"/>
        <v>53.05263157894737</v>
      </c>
      <c r="I221" s="9">
        <v>669</v>
      </c>
      <c r="J221" s="10">
        <f t="shared" si="13"/>
        <v>46.94736842105263</v>
      </c>
    </row>
    <row r="222" spans="1:10" x14ac:dyDescent="0.25">
      <c r="A222" s="12" t="s">
        <v>441</v>
      </c>
      <c r="B222" s="8" t="s">
        <v>442</v>
      </c>
      <c r="C222" s="9">
        <v>2655</v>
      </c>
      <c r="D222" s="9">
        <v>1584</v>
      </c>
      <c r="E222" s="9">
        <v>64</v>
      </c>
      <c r="F222" s="9">
        <v>1520</v>
      </c>
      <c r="G222" s="9">
        <v>711</v>
      </c>
      <c r="H222" s="10">
        <f t="shared" si="12"/>
        <v>46.776315789473685</v>
      </c>
      <c r="I222" s="9">
        <v>809</v>
      </c>
      <c r="J222" s="10">
        <f t="shared" si="13"/>
        <v>53.223684210526315</v>
      </c>
    </row>
    <row r="223" spans="1:10" x14ac:dyDescent="0.25">
      <c r="A223" s="12" t="s">
        <v>443</v>
      </c>
      <c r="B223" s="8" t="s">
        <v>444</v>
      </c>
      <c r="C223" s="9">
        <v>1486</v>
      </c>
      <c r="D223" s="9">
        <v>951</v>
      </c>
      <c r="E223" s="9">
        <v>39</v>
      </c>
      <c r="F223" s="9">
        <v>912</v>
      </c>
      <c r="G223" s="9">
        <v>476</v>
      </c>
      <c r="H223" s="10">
        <f t="shared" si="12"/>
        <v>52.192982456140349</v>
      </c>
      <c r="I223" s="9">
        <v>436</v>
      </c>
      <c r="J223" s="10">
        <f t="shared" si="13"/>
        <v>47.807017543859651</v>
      </c>
    </row>
    <row r="224" spans="1:10" x14ac:dyDescent="0.25">
      <c r="A224" s="12" t="s">
        <v>445</v>
      </c>
      <c r="B224" s="8" t="s">
        <v>446</v>
      </c>
      <c r="C224" s="9">
        <v>1917</v>
      </c>
      <c r="D224" s="9">
        <v>1179</v>
      </c>
      <c r="E224" s="9">
        <v>64</v>
      </c>
      <c r="F224" s="9">
        <v>1115</v>
      </c>
      <c r="G224" s="9">
        <v>639</v>
      </c>
      <c r="H224" s="10">
        <f t="shared" si="12"/>
        <v>57.309417040358746</v>
      </c>
      <c r="I224" s="9">
        <v>476</v>
      </c>
      <c r="J224" s="10">
        <f t="shared" si="13"/>
        <v>42.690582959641254</v>
      </c>
    </row>
    <row r="225" spans="1:10" x14ac:dyDescent="0.25">
      <c r="A225" s="12" t="s">
        <v>447</v>
      </c>
      <c r="B225" s="8" t="s">
        <v>448</v>
      </c>
      <c r="C225" s="9">
        <v>3144</v>
      </c>
      <c r="D225" s="9">
        <v>2021</v>
      </c>
      <c r="E225" s="9">
        <v>81</v>
      </c>
      <c r="F225" s="9">
        <v>1940</v>
      </c>
      <c r="G225" s="9">
        <v>1036</v>
      </c>
      <c r="H225" s="10">
        <f t="shared" si="12"/>
        <v>53.402061855670105</v>
      </c>
      <c r="I225" s="9">
        <v>904</v>
      </c>
      <c r="J225" s="10">
        <f t="shared" si="13"/>
        <v>46.597938144329895</v>
      </c>
    </row>
    <row r="226" spans="1:10" x14ac:dyDescent="0.25">
      <c r="A226" s="12" t="s">
        <v>449</v>
      </c>
      <c r="B226" s="8" t="s">
        <v>450</v>
      </c>
      <c r="C226" s="9">
        <v>1229</v>
      </c>
      <c r="D226" s="9">
        <v>743</v>
      </c>
      <c r="E226" s="9">
        <v>35</v>
      </c>
      <c r="F226" s="9">
        <v>708</v>
      </c>
      <c r="G226" s="9">
        <v>365</v>
      </c>
      <c r="H226" s="10">
        <f t="shared" si="12"/>
        <v>51.55367231638418</v>
      </c>
      <c r="I226" s="9">
        <v>343</v>
      </c>
      <c r="J226" s="10">
        <f t="shared" si="13"/>
        <v>48.44632768361582</v>
      </c>
    </row>
    <row r="227" spans="1:10" x14ac:dyDescent="0.25">
      <c r="A227" s="12" t="s">
        <v>451</v>
      </c>
      <c r="B227" s="8" t="s">
        <v>452</v>
      </c>
      <c r="C227" s="9">
        <v>3622</v>
      </c>
      <c r="D227" s="9">
        <v>2082</v>
      </c>
      <c r="E227" s="9">
        <v>101</v>
      </c>
      <c r="F227" s="9">
        <v>1981</v>
      </c>
      <c r="G227" s="9">
        <v>1213</v>
      </c>
      <c r="H227" s="10">
        <f t="shared" si="12"/>
        <v>61.231701161029783</v>
      </c>
      <c r="I227" s="9">
        <v>768</v>
      </c>
      <c r="J227" s="10">
        <f t="shared" si="13"/>
        <v>38.768298838970217</v>
      </c>
    </row>
    <row r="228" spans="1:10" x14ac:dyDescent="0.25">
      <c r="A228" s="12" t="s">
        <v>453</v>
      </c>
      <c r="B228" s="8" t="s">
        <v>454</v>
      </c>
      <c r="C228" s="9">
        <v>2151</v>
      </c>
      <c r="D228" s="9">
        <v>1233</v>
      </c>
      <c r="E228" s="9">
        <v>49</v>
      </c>
      <c r="F228" s="9">
        <v>1184</v>
      </c>
      <c r="G228" s="9">
        <v>649</v>
      </c>
      <c r="H228" s="10">
        <f t="shared" si="12"/>
        <v>54.814189189189186</v>
      </c>
      <c r="I228" s="9">
        <v>535</v>
      </c>
      <c r="J228" s="10">
        <f t="shared" si="13"/>
        <v>45.185810810810814</v>
      </c>
    </row>
    <row r="229" spans="1:10" x14ac:dyDescent="0.25">
      <c r="A229" s="12" t="s">
        <v>455</v>
      </c>
      <c r="B229" s="8" t="s">
        <v>456</v>
      </c>
      <c r="C229" s="9">
        <v>2518</v>
      </c>
      <c r="D229" s="9">
        <v>1707</v>
      </c>
      <c r="E229" s="9">
        <v>122</v>
      </c>
      <c r="F229" s="9">
        <v>1585</v>
      </c>
      <c r="G229" s="9">
        <v>1078</v>
      </c>
      <c r="H229" s="10">
        <f t="shared" si="12"/>
        <v>68.012618296529965</v>
      </c>
      <c r="I229" s="9">
        <v>507</v>
      </c>
      <c r="J229" s="10">
        <f t="shared" si="13"/>
        <v>31.987381703470032</v>
      </c>
    </row>
    <row r="230" spans="1:10" x14ac:dyDescent="0.25">
      <c r="A230" s="12" t="s">
        <v>457</v>
      </c>
      <c r="B230" s="8" t="s">
        <v>458</v>
      </c>
      <c r="C230" s="9">
        <v>869</v>
      </c>
      <c r="D230" s="9">
        <v>501</v>
      </c>
      <c r="E230" s="9">
        <v>35</v>
      </c>
      <c r="F230" s="9">
        <v>466</v>
      </c>
      <c r="G230" s="9">
        <v>284</v>
      </c>
      <c r="H230" s="10">
        <f t="shared" si="12"/>
        <v>60.944206008583691</v>
      </c>
      <c r="I230" s="9">
        <v>182</v>
      </c>
      <c r="J230" s="10">
        <f t="shared" si="13"/>
        <v>39.055793991416309</v>
      </c>
    </row>
    <row r="231" spans="1:10" x14ac:dyDescent="0.25">
      <c r="A231" s="12" t="s">
        <v>459</v>
      </c>
      <c r="B231" s="8" t="s">
        <v>460</v>
      </c>
      <c r="C231" s="9">
        <v>1942</v>
      </c>
      <c r="D231" s="9">
        <v>1194</v>
      </c>
      <c r="E231" s="9">
        <v>49</v>
      </c>
      <c r="F231" s="9">
        <v>1145</v>
      </c>
      <c r="G231" s="9">
        <v>703</v>
      </c>
      <c r="H231" s="10">
        <f t="shared" si="12"/>
        <v>61.397379912663752</v>
      </c>
      <c r="I231" s="9">
        <v>442</v>
      </c>
      <c r="J231" s="10">
        <f t="shared" si="13"/>
        <v>38.602620087336241</v>
      </c>
    </row>
    <row r="232" spans="1:10" x14ac:dyDescent="0.25">
      <c r="A232" s="12" t="s">
        <v>461</v>
      </c>
      <c r="B232" s="8" t="s">
        <v>462</v>
      </c>
      <c r="C232" s="9">
        <v>1749</v>
      </c>
      <c r="D232" s="9">
        <v>1027</v>
      </c>
      <c r="E232" s="9">
        <v>49</v>
      </c>
      <c r="F232" s="9">
        <v>978</v>
      </c>
      <c r="G232" s="9">
        <v>626</v>
      </c>
      <c r="H232" s="10">
        <f t="shared" ref="H232:H263" si="14">(G232/F232)*100</f>
        <v>64.008179959100204</v>
      </c>
      <c r="I232" s="9">
        <v>352</v>
      </c>
      <c r="J232" s="10">
        <f t="shared" ref="J232:J263" si="15">(I232/F232)*100</f>
        <v>35.991820040899796</v>
      </c>
    </row>
    <row r="233" spans="1:10" x14ac:dyDescent="0.25">
      <c r="A233" s="12" t="s">
        <v>463</v>
      </c>
      <c r="B233" s="8" t="s">
        <v>464</v>
      </c>
      <c r="C233" s="9">
        <v>517</v>
      </c>
      <c r="D233" s="9">
        <v>311</v>
      </c>
      <c r="E233" s="9">
        <v>27</v>
      </c>
      <c r="F233" s="9">
        <v>284</v>
      </c>
      <c r="G233" s="9">
        <v>71</v>
      </c>
      <c r="H233" s="10">
        <f t="shared" si="14"/>
        <v>25</v>
      </c>
      <c r="I233" s="9">
        <v>213</v>
      </c>
      <c r="J233" s="10">
        <f t="shared" si="15"/>
        <v>75</v>
      </c>
    </row>
    <row r="234" spans="1:10" x14ac:dyDescent="0.25">
      <c r="A234" s="12" t="s">
        <v>465</v>
      </c>
      <c r="B234" s="8" t="s">
        <v>466</v>
      </c>
      <c r="C234" s="9">
        <v>2674</v>
      </c>
      <c r="D234" s="9">
        <v>1665</v>
      </c>
      <c r="E234" s="9">
        <v>65</v>
      </c>
      <c r="F234" s="9">
        <v>1600</v>
      </c>
      <c r="G234" s="9">
        <v>949</v>
      </c>
      <c r="H234" s="10">
        <f t="shared" si="14"/>
        <v>59.3125</v>
      </c>
      <c r="I234" s="9">
        <v>651</v>
      </c>
      <c r="J234" s="10">
        <f t="shared" si="15"/>
        <v>40.6875</v>
      </c>
    </row>
    <row r="235" spans="1:10" x14ac:dyDescent="0.25">
      <c r="A235" s="12" t="s">
        <v>467</v>
      </c>
      <c r="B235" s="8" t="s">
        <v>468</v>
      </c>
      <c r="C235" s="9">
        <v>0</v>
      </c>
      <c r="D235" s="9">
        <v>4634</v>
      </c>
      <c r="E235" s="9">
        <v>132</v>
      </c>
      <c r="F235" s="9">
        <v>4502</v>
      </c>
      <c r="G235" s="9">
        <v>1997</v>
      </c>
      <c r="H235" s="10">
        <f t="shared" si="14"/>
        <v>44.358063083074192</v>
      </c>
      <c r="I235" s="9">
        <v>2505</v>
      </c>
      <c r="J235" s="10">
        <f t="shared" si="15"/>
        <v>55.641936916925815</v>
      </c>
    </row>
    <row r="236" spans="1:10" x14ac:dyDescent="0.25">
      <c r="A236" s="12" t="s">
        <v>469</v>
      </c>
      <c r="B236" s="8" t="s">
        <v>470</v>
      </c>
      <c r="C236" s="9">
        <v>45071</v>
      </c>
      <c r="D236" s="9">
        <v>31351</v>
      </c>
      <c r="E236" s="9">
        <v>1325</v>
      </c>
      <c r="F236" s="9">
        <v>30026</v>
      </c>
      <c r="G236" s="9">
        <v>19450</v>
      </c>
      <c r="H236" s="10">
        <f t="shared" si="14"/>
        <v>64.777193099313919</v>
      </c>
      <c r="I236" s="9">
        <v>10576</v>
      </c>
      <c r="J236" s="10">
        <f t="shared" si="15"/>
        <v>35.222806900686074</v>
      </c>
    </row>
    <row r="237" spans="1:10" x14ac:dyDescent="0.25">
      <c r="A237" s="12" t="s">
        <v>471</v>
      </c>
      <c r="B237" s="8" t="s">
        <v>472</v>
      </c>
      <c r="C237" s="9">
        <v>3851</v>
      </c>
      <c r="D237" s="9">
        <v>2311</v>
      </c>
      <c r="E237" s="9">
        <v>115</v>
      </c>
      <c r="F237" s="9">
        <v>2196</v>
      </c>
      <c r="G237" s="9">
        <v>1430</v>
      </c>
      <c r="H237" s="10">
        <f t="shared" si="14"/>
        <v>65.118397085610198</v>
      </c>
      <c r="I237" s="9">
        <v>766</v>
      </c>
      <c r="J237" s="10">
        <f t="shared" si="15"/>
        <v>34.881602914389795</v>
      </c>
    </row>
    <row r="238" spans="1:10" x14ac:dyDescent="0.25">
      <c r="A238" s="12" t="s">
        <v>473</v>
      </c>
      <c r="B238" s="8" t="s">
        <v>474</v>
      </c>
      <c r="C238" s="9">
        <v>2281</v>
      </c>
      <c r="D238" s="9">
        <v>1387</v>
      </c>
      <c r="E238" s="9">
        <v>52</v>
      </c>
      <c r="F238" s="9">
        <v>1335</v>
      </c>
      <c r="G238" s="9">
        <v>869</v>
      </c>
      <c r="H238" s="10">
        <f t="shared" si="14"/>
        <v>65.093632958801493</v>
      </c>
      <c r="I238" s="9">
        <v>466</v>
      </c>
      <c r="J238" s="10">
        <f t="shared" si="15"/>
        <v>34.9063670411985</v>
      </c>
    </row>
    <row r="239" spans="1:10" x14ac:dyDescent="0.25">
      <c r="A239" s="12" t="s">
        <v>475</v>
      </c>
      <c r="B239" s="8" t="s">
        <v>476</v>
      </c>
      <c r="C239" s="9">
        <v>777</v>
      </c>
      <c r="D239" s="9">
        <v>457</v>
      </c>
      <c r="E239" s="9">
        <v>9</v>
      </c>
      <c r="F239" s="9">
        <v>448</v>
      </c>
      <c r="G239" s="9">
        <v>363</v>
      </c>
      <c r="H239" s="10">
        <f t="shared" si="14"/>
        <v>81.026785714285708</v>
      </c>
      <c r="I239" s="9">
        <v>85</v>
      </c>
      <c r="J239" s="10">
        <f t="shared" si="15"/>
        <v>18.973214285714285</v>
      </c>
    </row>
    <row r="240" spans="1:10" x14ac:dyDescent="0.25">
      <c r="A240" s="12" t="s">
        <v>477</v>
      </c>
      <c r="B240" s="8" t="s">
        <v>478</v>
      </c>
      <c r="C240" s="9">
        <v>1071</v>
      </c>
      <c r="D240" s="9">
        <v>677</v>
      </c>
      <c r="E240" s="9">
        <v>30</v>
      </c>
      <c r="F240" s="9">
        <v>647</v>
      </c>
      <c r="G240" s="9">
        <v>479</v>
      </c>
      <c r="H240" s="10">
        <f t="shared" si="14"/>
        <v>74.034003091190101</v>
      </c>
      <c r="I240" s="9">
        <v>168</v>
      </c>
      <c r="J240" s="10">
        <f t="shared" si="15"/>
        <v>25.965996908809892</v>
      </c>
    </row>
    <row r="241" spans="1:10" x14ac:dyDescent="0.25">
      <c r="A241" s="12" t="s">
        <v>479</v>
      </c>
      <c r="B241" s="8" t="s">
        <v>480</v>
      </c>
      <c r="C241" s="9">
        <v>4219</v>
      </c>
      <c r="D241" s="9">
        <v>2375</v>
      </c>
      <c r="E241" s="9">
        <v>93</v>
      </c>
      <c r="F241" s="9">
        <v>2282</v>
      </c>
      <c r="G241" s="9">
        <v>1591</v>
      </c>
      <c r="H241" s="10">
        <f t="shared" si="14"/>
        <v>69.719544259421568</v>
      </c>
      <c r="I241" s="9">
        <v>691</v>
      </c>
      <c r="J241" s="10">
        <f t="shared" si="15"/>
        <v>30.280455740578439</v>
      </c>
    </row>
    <row r="242" spans="1:10" x14ac:dyDescent="0.25">
      <c r="A242" s="12" t="s">
        <v>481</v>
      </c>
      <c r="B242" s="8" t="s">
        <v>482</v>
      </c>
      <c r="C242" s="9">
        <v>680</v>
      </c>
      <c r="D242" s="9">
        <v>378</v>
      </c>
      <c r="E242" s="9">
        <v>20</v>
      </c>
      <c r="F242" s="9">
        <v>358</v>
      </c>
      <c r="G242" s="9">
        <v>287</v>
      </c>
      <c r="H242" s="10">
        <f t="shared" si="14"/>
        <v>80.167597765363126</v>
      </c>
      <c r="I242" s="9">
        <v>71</v>
      </c>
      <c r="J242" s="10">
        <f t="shared" si="15"/>
        <v>19.832402234636874</v>
      </c>
    </row>
    <row r="243" spans="1:10" x14ac:dyDescent="0.25">
      <c r="A243" s="12" t="s">
        <v>483</v>
      </c>
      <c r="B243" s="8" t="s">
        <v>484</v>
      </c>
      <c r="C243" s="9">
        <v>1054</v>
      </c>
      <c r="D243" s="9">
        <v>743</v>
      </c>
      <c r="E243" s="9">
        <v>41</v>
      </c>
      <c r="F243" s="9">
        <v>702</v>
      </c>
      <c r="G243" s="9">
        <v>505</v>
      </c>
      <c r="H243" s="10">
        <f t="shared" si="14"/>
        <v>71.93732193732194</v>
      </c>
      <c r="I243" s="9">
        <v>197</v>
      </c>
      <c r="J243" s="10">
        <f t="shared" si="15"/>
        <v>28.062678062678064</v>
      </c>
    </row>
    <row r="244" spans="1:10" x14ac:dyDescent="0.25">
      <c r="A244" s="12" t="s">
        <v>485</v>
      </c>
      <c r="B244" s="8" t="s">
        <v>486</v>
      </c>
      <c r="C244" s="9">
        <v>1180</v>
      </c>
      <c r="D244" s="9">
        <v>762</v>
      </c>
      <c r="E244" s="9">
        <v>32</v>
      </c>
      <c r="F244" s="9">
        <v>730</v>
      </c>
      <c r="G244" s="9">
        <v>439</v>
      </c>
      <c r="H244" s="10">
        <f t="shared" si="14"/>
        <v>60.136986301369866</v>
      </c>
      <c r="I244" s="9">
        <v>291</v>
      </c>
      <c r="J244" s="10">
        <f t="shared" si="15"/>
        <v>39.863013698630134</v>
      </c>
    </row>
    <row r="245" spans="1:10" x14ac:dyDescent="0.25">
      <c r="A245" s="12" t="s">
        <v>487</v>
      </c>
      <c r="B245" s="8" t="s">
        <v>488</v>
      </c>
      <c r="C245" s="9">
        <v>1264</v>
      </c>
      <c r="D245" s="9">
        <v>744</v>
      </c>
      <c r="E245" s="9">
        <v>27</v>
      </c>
      <c r="F245" s="9">
        <v>717</v>
      </c>
      <c r="G245" s="9">
        <v>505</v>
      </c>
      <c r="H245" s="10">
        <f t="shared" si="14"/>
        <v>70.432357043235712</v>
      </c>
      <c r="I245" s="9">
        <v>212</v>
      </c>
      <c r="J245" s="10">
        <f t="shared" si="15"/>
        <v>29.567642956764296</v>
      </c>
    </row>
    <row r="246" spans="1:10" x14ac:dyDescent="0.25">
      <c r="A246" s="12" t="s">
        <v>489</v>
      </c>
      <c r="B246" s="8" t="s">
        <v>490</v>
      </c>
      <c r="C246" s="9">
        <v>1579</v>
      </c>
      <c r="D246" s="9">
        <v>1009</v>
      </c>
      <c r="E246" s="9">
        <v>66</v>
      </c>
      <c r="F246" s="9">
        <v>943</v>
      </c>
      <c r="G246" s="9">
        <v>638</v>
      </c>
      <c r="H246" s="10">
        <f t="shared" si="14"/>
        <v>67.656415694591729</v>
      </c>
      <c r="I246" s="9">
        <v>305</v>
      </c>
      <c r="J246" s="10">
        <f t="shared" si="15"/>
        <v>32.343584305408271</v>
      </c>
    </row>
    <row r="247" spans="1:10" x14ac:dyDescent="0.25">
      <c r="A247" s="12" t="s">
        <v>491</v>
      </c>
      <c r="B247" s="8" t="s">
        <v>492</v>
      </c>
      <c r="C247" s="9">
        <v>1551</v>
      </c>
      <c r="D247" s="9">
        <v>1033</v>
      </c>
      <c r="E247" s="9">
        <v>44</v>
      </c>
      <c r="F247" s="9">
        <v>989</v>
      </c>
      <c r="G247" s="9">
        <v>729</v>
      </c>
      <c r="H247" s="10">
        <f t="shared" si="14"/>
        <v>73.710819009100106</v>
      </c>
      <c r="I247" s="9">
        <v>260</v>
      </c>
      <c r="J247" s="10">
        <f t="shared" si="15"/>
        <v>26.289180990899897</v>
      </c>
    </row>
    <row r="248" spans="1:10" x14ac:dyDescent="0.25">
      <c r="A248" s="12" t="s">
        <v>493</v>
      </c>
      <c r="B248" s="8" t="s">
        <v>494</v>
      </c>
      <c r="C248" s="9">
        <v>2631</v>
      </c>
      <c r="D248" s="9">
        <v>1560</v>
      </c>
      <c r="E248" s="9">
        <v>68</v>
      </c>
      <c r="F248" s="9">
        <v>1492</v>
      </c>
      <c r="G248" s="9">
        <v>977</v>
      </c>
      <c r="H248" s="10">
        <f t="shared" si="14"/>
        <v>65.48257372654156</v>
      </c>
      <c r="I248" s="9">
        <v>515</v>
      </c>
      <c r="J248" s="10">
        <f t="shared" si="15"/>
        <v>34.517426273458447</v>
      </c>
    </row>
    <row r="249" spans="1:10" x14ac:dyDescent="0.25">
      <c r="A249" s="12" t="s">
        <v>495</v>
      </c>
      <c r="B249" s="8" t="s">
        <v>496</v>
      </c>
      <c r="C249" s="9">
        <v>1714</v>
      </c>
      <c r="D249" s="9">
        <v>1125</v>
      </c>
      <c r="E249" s="9">
        <v>56</v>
      </c>
      <c r="F249" s="9">
        <v>1069</v>
      </c>
      <c r="G249" s="9">
        <v>784</v>
      </c>
      <c r="H249" s="10">
        <f t="shared" si="14"/>
        <v>73.339569691300284</v>
      </c>
      <c r="I249" s="9">
        <v>285</v>
      </c>
      <c r="J249" s="10">
        <f t="shared" si="15"/>
        <v>26.660430308699716</v>
      </c>
    </row>
    <row r="250" spans="1:10" x14ac:dyDescent="0.25">
      <c r="A250" s="12" t="s">
        <v>497</v>
      </c>
      <c r="B250" s="8" t="s">
        <v>498</v>
      </c>
      <c r="C250" s="9">
        <v>863</v>
      </c>
      <c r="D250" s="9">
        <v>493</v>
      </c>
      <c r="E250" s="9">
        <v>27</v>
      </c>
      <c r="F250" s="9">
        <v>466</v>
      </c>
      <c r="G250" s="9">
        <v>298</v>
      </c>
      <c r="H250" s="10">
        <f t="shared" si="14"/>
        <v>63.94849785407726</v>
      </c>
      <c r="I250" s="9">
        <v>168</v>
      </c>
      <c r="J250" s="10">
        <f t="shared" si="15"/>
        <v>36.051502145922747</v>
      </c>
    </row>
    <row r="251" spans="1:10" x14ac:dyDescent="0.25">
      <c r="A251" s="12" t="s">
        <v>499</v>
      </c>
      <c r="B251" s="8" t="s">
        <v>500</v>
      </c>
      <c r="C251" s="9">
        <v>1082</v>
      </c>
      <c r="D251" s="9">
        <v>706</v>
      </c>
      <c r="E251" s="9">
        <v>32</v>
      </c>
      <c r="F251" s="9">
        <v>674</v>
      </c>
      <c r="G251" s="9">
        <v>503</v>
      </c>
      <c r="H251" s="10">
        <f t="shared" si="14"/>
        <v>74.629080118694361</v>
      </c>
      <c r="I251" s="9">
        <v>171</v>
      </c>
      <c r="J251" s="10">
        <f t="shared" si="15"/>
        <v>25.370919881305635</v>
      </c>
    </row>
    <row r="252" spans="1:10" x14ac:dyDescent="0.25">
      <c r="A252" s="12" t="s">
        <v>501</v>
      </c>
      <c r="B252" s="8" t="s">
        <v>502</v>
      </c>
      <c r="C252" s="9">
        <v>2966</v>
      </c>
      <c r="D252" s="9">
        <v>1846</v>
      </c>
      <c r="E252" s="9">
        <v>68</v>
      </c>
      <c r="F252" s="9">
        <v>1778</v>
      </c>
      <c r="G252" s="9">
        <v>1071</v>
      </c>
      <c r="H252" s="10">
        <f t="shared" si="14"/>
        <v>60.236220472440948</v>
      </c>
      <c r="I252" s="9">
        <v>707</v>
      </c>
      <c r="J252" s="10">
        <f t="shared" si="15"/>
        <v>39.763779527559059</v>
      </c>
    </row>
    <row r="253" spans="1:10" x14ac:dyDescent="0.25">
      <c r="A253" s="12" t="s">
        <v>503</v>
      </c>
      <c r="B253" s="8" t="s">
        <v>504</v>
      </c>
      <c r="C253" s="9">
        <v>9932</v>
      </c>
      <c r="D253" s="9">
        <v>5679</v>
      </c>
      <c r="E253" s="9">
        <v>229</v>
      </c>
      <c r="F253" s="9">
        <v>5450</v>
      </c>
      <c r="G253" s="9">
        <v>3200</v>
      </c>
      <c r="H253" s="10">
        <f t="shared" si="14"/>
        <v>58.715596330275233</v>
      </c>
      <c r="I253" s="9">
        <v>2250</v>
      </c>
      <c r="J253" s="10">
        <f t="shared" si="15"/>
        <v>41.284403669724774</v>
      </c>
    </row>
    <row r="254" spans="1:10" x14ac:dyDescent="0.25">
      <c r="A254" s="12" t="s">
        <v>505</v>
      </c>
      <c r="B254" s="8" t="s">
        <v>506</v>
      </c>
      <c r="C254" s="9">
        <v>1688</v>
      </c>
      <c r="D254" s="9">
        <v>1111</v>
      </c>
      <c r="E254" s="9">
        <v>59</v>
      </c>
      <c r="F254" s="9">
        <v>1052</v>
      </c>
      <c r="G254" s="9">
        <v>798</v>
      </c>
      <c r="H254" s="10">
        <f t="shared" si="14"/>
        <v>75.855513307984793</v>
      </c>
      <c r="I254" s="9">
        <v>254</v>
      </c>
      <c r="J254" s="10">
        <f t="shared" si="15"/>
        <v>24.14448669201521</v>
      </c>
    </row>
    <row r="255" spans="1:10" x14ac:dyDescent="0.25">
      <c r="A255" s="12" t="s">
        <v>507</v>
      </c>
      <c r="B255" s="8" t="s">
        <v>508</v>
      </c>
      <c r="C255" s="9">
        <v>1767</v>
      </c>
      <c r="D255" s="9">
        <v>1039</v>
      </c>
      <c r="E255" s="9">
        <v>48</v>
      </c>
      <c r="F255" s="9">
        <v>991</v>
      </c>
      <c r="G255" s="9">
        <v>760</v>
      </c>
      <c r="H255" s="10">
        <f t="shared" si="14"/>
        <v>76.690211907164482</v>
      </c>
      <c r="I255" s="9">
        <v>231</v>
      </c>
      <c r="J255" s="10">
        <f t="shared" si="15"/>
        <v>23.309788092835522</v>
      </c>
    </row>
    <row r="256" spans="1:10" x14ac:dyDescent="0.25">
      <c r="A256" s="12" t="s">
        <v>509</v>
      </c>
      <c r="B256" s="8" t="s">
        <v>510</v>
      </c>
      <c r="C256" s="9">
        <v>2921</v>
      </c>
      <c r="D256" s="9">
        <v>1846</v>
      </c>
      <c r="E256" s="9">
        <v>58</v>
      </c>
      <c r="F256" s="9">
        <v>1788</v>
      </c>
      <c r="G256" s="9">
        <v>1122</v>
      </c>
      <c r="H256" s="10">
        <f t="shared" si="14"/>
        <v>62.751677852348998</v>
      </c>
      <c r="I256" s="9">
        <v>666</v>
      </c>
      <c r="J256" s="10">
        <f t="shared" si="15"/>
        <v>37.24832214765101</v>
      </c>
    </row>
    <row r="257" spans="1:10" x14ac:dyDescent="0.25">
      <c r="A257" s="12" t="s">
        <v>511</v>
      </c>
      <c r="B257" s="8" t="s">
        <v>512</v>
      </c>
      <c r="C257" s="9">
        <v>0</v>
      </c>
      <c r="D257" s="9">
        <v>4070</v>
      </c>
      <c r="E257" s="9">
        <v>151</v>
      </c>
      <c r="F257" s="9">
        <v>3919</v>
      </c>
      <c r="G257" s="9">
        <v>2102</v>
      </c>
      <c r="H257" s="10">
        <f t="shared" si="14"/>
        <v>53.636131666241397</v>
      </c>
      <c r="I257" s="9">
        <v>1817</v>
      </c>
      <c r="J257" s="10">
        <f t="shared" si="15"/>
        <v>46.36386833375861</v>
      </c>
    </row>
    <row r="258" spans="1:10" x14ac:dyDescent="0.25">
      <c r="A258" s="12" t="s">
        <v>513</v>
      </c>
      <c r="B258" s="8" t="s">
        <v>514</v>
      </c>
      <c r="C258" s="9">
        <v>62061</v>
      </c>
      <c r="D258" s="9">
        <v>43062</v>
      </c>
      <c r="E258" s="9">
        <v>1799</v>
      </c>
      <c r="F258" s="9">
        <v>41263</v>
      </c>
      <c r="G258" s="9">
        <v>25326</v>
      </c>
      <c r="H258" s="10">
        <f t="shared" si="14"/>
        <v>61.37702057533383</v>
      </c>
      <c r="I258" s="9">
        <v>15937</v>
      </c>
      <c r="J258" s="10">
        <f t="shared" si="15"/>
        <v>38.622979424666163</v>
      </c>
    </row>
    <row r="259" spans="1:10" x14ac:dyDescent="0.25">
      <c r="A259" s="12" t="s">
        <v>515</v>
      </c>
      <c r="B259" s="8" t="s">
        <v>516</v>
      </c>
      <c r="C259" s="9">
        <v>1325</v>
      </c>
      <c r="D259" s="9">
        <v>705</v>
      </c>
      <c r="E259" s="9">
        <v>16</v>
      </c>
      <c r="F259" s="9">
        <v>689</v>
      </c>
      <c r="G259" s="9">
        <v>474</v>
      </c>
      <c r="H259" s="10">
        <f t="shared" si="14"/>
        <v>68.795355587808416</v>
      </c>
      <c r="I259" s="9">
        <v>215</v>
      </c>
      <c r="J259" s="10">
        <f t="shared" si="15"/>
        <v>31.204644412191584</v>
      </c>
    </row>
    <row r="260" spans="1:10" x14ac:dyDescent="0.25">
      <c r="A260" s="12" t="s">
        <v>517</v>
      </c>
      <c r="B260" s="8" t="s">
        <v>518</v>
      </c>
      <c r="C260" s="9">
        <v>1484</v>
      </c>
      <c r="D260" s="9">
        <v>899</v>
      </c>
      <c r="E260" s="9">
        <v>41</v>
      </c>
      <c r="F260" s="9">
        <v>858</v>
      </c>
      <c r="G260" s="9">
        <v>577</v>
      </c>
      <c r="H260" s="10">
        <f t="shared" si="14"/>
        <v>67.249417249417249</v>
      </c>
      <c r="I260" s="9">
        <v>281</v>
      </c>
      <c r="J260" s="10">
        <f t="shared" si="15"/>
        <v>32.750582750582751</v>
      </c>
    </row>
    <row r="261" spans="1:10" x14ac:dyDescent="0.25">
      <c r="A261" s="12" t="s">
        <v>519</v>
      </c>
      <c r="B261" s="8" t="s">
        <v>520</v>
      </c>
      <c r="C261" s="9">
        <v>1089</v>
      </c>
      <c r="D261" s="9">
        <v>645</v>
      </c>
      <c r="E261" s="9">
        <v>44</v>
      </c>
      <c r="F261" s="9">
        <v>601</v>
      </c>
      <c r="G261" s="9">
        <v>325</v>
      </c>
      <c r="H261" s="10">
        <f t="shared" si="14"/>
        <v>54.076539101497502</v>
      </c>
      <c r="I261" s="9">
        <v>276</v>
      </c>
      <c r="J261" s="10">
        <f t="shared" si="15"/>
        <v>45.923460898502491</v>
      </c>
    </row>
    <row r="262" spans="1:10" x14ac:dyDescent="0.25">
      <c r="A262" s="12" t="s">
        <v>521</v>
      </c>
      <c r="B262" s="8" t="s">
        <v>522</v>
      </c>
      <c r="C262" s="9">
        <v>1368</v>
      </c>
      <c r="D262" s="9">
        <v>799</v>
      </c>
      <c r="E262" s="9">
        <v>47</v>
      </c>
      <c r="F262" s="9">
        <v>752</v>
      </c>
      <c r="G262" s="9">
        <v>460</v>
      </c>
      <c r="H262" s="10">
        <f t="shared" si="14"/>
        <v>61.170212765957444</v>
      </c>
      <c r="I262" s="9">
        <v>292</v>
      </c>
      <c r="J262" s="10">
        <f t="shared" si="15"/>
        <v>38.829787234042549</v>
      </c>
    </row>
    <row r="263" spans="1:10" x14ac:dyDescent="0.25">
      <c r="A263" s="12" t="s">
        <v>523</v>
      </c>
      <c r="B263" s="8" t="s">
        <v>524</v>
      </c>
      <c r="C263" s="9">
        <v>1110</v>
      </c>
      <c r="D263" s="9">
        <v>718</v>
      </c>
      <c r="E263" s="9">
        <v>12</v>
      </c>
      <c r="F263" s="9">
        <v>706</v>
      </c>
      <c r="G263" s="9">
        <v>513</v>
      </c>
      <c r="H263" s="10">
        <f t="shared" si="14"/>
        <v>72.662889518413593</v>
      </c>
      <c r="I263" s="9">
        <v>193</v>
      </c>
      <c r="J263" s="10">
        <f t="shared" si="15"/>
        <v>27.3371104815864</v>
      </c>
    </row>
    <row r="264" spans="1:10" x14ac:dyDescent="0.25">
      <c r="A264" s="12" t="s">
        <v>525</v>
      </c>
      <c r="B264" s="8" t="s">
        <v>526</v>
      </c>
      <c r="C264" s="9">
        <v>975</v>
      </c>
      <c r="D264" s="9">
        <v>591</v>
      </c>
      <c r="E264" s="9">
        <v>20</v>
      </c>
      <c r="F264" s="9">
        <v>571</v>
      </c>
      <c r="G264" s="9">
        <v>423</v>
      </c>
      <c r="H264" s="10">
        <f t="shared" ref="H264:H295" si="16">(G264/F264)*100</f>
        <v>74.080560420315237</v>
      </c>
      <c r="I264" s="9">
        <v>148</v>
      </c>
      <c r="J264" s="10">
        <f t="shared" ref="J264:J295" si="17">(I264/F264)*100</f>
        <v>25.919439579684759</v>
      </c>
    </row>
    <row r="265" spans="1:10" x14ac:dyDescent="0.25">
      <c r="A265" s="12" t="s">
        <v>527</v>
      </c>
      <c r="B265" s="8" t="s">
        <v>528</v>
      </c>
      <c r="C265" s="9">
        <v>2149</v>
      </c>
      <c r="D265" s="9">
        <v>1287</v>
      </c>
      <c r="E265" s="9">
        <v>42</v>
      </c>
      <c r="F265" s="9">
        <v>1245</v>
      </c>
      <c r="G265" s="9">
        <v>745</v>
      </c>
      <c r="H265" s="10">
        <f t="shared" si="16"/>
        <v>59.839357429718874</v>
      </c>
      <c r="I265" s="9">
        <v>500</v>
      </c>
      <c r="J265" s="10">
        <f t="shared" si="17"/>
        <v>40.160642570281126</v>
      </c>
    </row>
    <row r="266" spans="1:10" x14ac:dyDescent="0.25">
      <c r="A266" s="12" t="s">
        <v>529</v>
      </c>
      <c r="B266" s="8" t="s">
        <v>530</v>
      </c>
      <c r="C266" s="9">
        <v>1408</v>
      </c>
      <c r="D266" s="9">
        <v>888</v>
      </c>
      <c r="E266" s="9">
        <v>51</v>
      </c>
      <c r="F266" s="9">
        <v>837</v>
      </c>
      <c r="G266" s="9">
        <v>535</v>
      </c>
      <c r="H266" s="10">
        <f t="shared" si="16"/>
        <v>63.918757467144559</v>
      </c>
      <c r="I266" s="9">
        <v>302</v>
      </c>
      <c r="J266" s="10">
        <f t="shared" si="17"/>
        <v>36.081242532855434</v>
      </c>
    </row>
    <row r="267" spans="1:10" x14ac:dyDescent="0.25">
      <c r="A267" s="12" t="s">
        <v>531</v>
      </c>
      <c r="B267" s="8" t="s">
        <v>532</v>
      </c>
      <c r="C267" s="9">
        <v>846</v>
      </c>
      <c r="D267" s="9">
        <v>496</v>
      </c>
      <c r="E267" s="9">
        <v>17</v>
      </c>
      <c r="F267" s="9">
        <v>479</v>
      </c>
      <c r="G267" s="9">
        <v>338</v>
      </c>
      <c r="H267" s="10">
        <f t="shared" si="16"/>
        <v>70.563674321503129</v>
      </c>
      <c r="I267" s="9">
        <v>141</v>
      </c>
      <c r="J267" s="10">
        <f t="shared" si="17"/>
        <v>29.436325678496868</v>
      </c>
    </row>
    <row r="268" spans="1:10" x14ac:dyDescent="0.25">
      <c r="A268" s="12" t="s">
        <v>533</v>
      </c>
      <c r="B268" s="8" t="s">
        <v>534</v>
      </c>
      <c r="C268" s="9">
        <v>1636</v>
      </c>
      <c r="D268" s="9">
        <v>1050</v>
      </c>
      <c r="E268" s="9">
        <v>58</v>
      </c>
      <c r="F268" s="9">
        <v>992</v>
      </c>
      <c r="G268" s="9">
        <v>558</v>
      </c>
      <c r="H268" s="10">
        <f t="shared" si="16"/>
        <v>56.25</v>
      </c>
      <c r="I268" s="9">
        <v>434</v>
      </c>
      <c r="J268" s="10">
        <f t="shared" si="17"/>
        <v>43.75</v>
      </c>
    </row>
    <row r="269" spans="1:10" x14ac:dyDescent="0.25">
      <c r="A269" s="12" t="s">
        <v>535</v>
      </c>
      <c r="B269" s="8" t="s">
        <v>536</v>
      </c>
      <c r="C269" s="9">
        <v>979</v>
      </c>
      <c r="D269" s="9">
        <v>642</v>
      </c>
      <c r="E269" s="9">
        <v>38</v>
      </c>
      <c r="F269" s="9">
        <v>604</v>
      </c>
      <c r="G269" s="9">
        <v>361</v>
      </c>
      <c r="H269" s="10">
        <f t="shared" si="16"/>
        <v>59.768211920529801</v>
      </c>
      <c r="I269" s="9">
        <v>243</v>
      </c>
      <c r="J269" s="10">
        <f t="shared" si="17"/>
        <v>40.231788079470199</v>
      </c>
    </row>
    <row r="270" spans="1:10" x14ac:dyDescent="0.25">
      <c r="A270" s="12" t="s">
        <v>537</v>
      </c>
      <c r="B270" s="8" t="s">
        <v>538</v>
      </c>
      <c r="C270" s="9">
        <v>1409</v>
      </c>
      <c r="D270" s="9">
        <v>887</v>
      </c>
      <c r="E270" s="9">
        <v>54</v>
      </c>
      <c r="F270" s="9">
        <v>833</v>
      </c>
      <c r="G270" s="9">
        <v>530</v>
      </c>
      <c r="H270" s="10">
        <f t="shared" si="16"/>
        <v>63.625450180072029</v>
      </c>
      <c r="I270" s="9">
        <v>303</v>
      </c>
      <c r="J270" s="10">
        <f t="shared" si="17"/>
        <v>36.374549819927971</v>
      </c>
    </row>
    <row r="271" spans="1:10" x14ac:dyDescent="0.25">
      <c r="A271" s="12" t="s">
        <v>539</v>
      </c>
      <c r="B271" s="8" t="s">
        <v>540</v>
      </c>
      <c r="C271" s="9">
        <v>646</v>
      </c>
      <c r="D271" s="9">
        <v>415</v>
      </c>
      <c r="E271" s="9">
        <v>36</v>
      </c>
      <c r="F271" s="9">
        <v>379</v>
      </c>
      <c r="G271" s="9">
        <v>198</v>
      </c>
      <c r="H271" s="10">
        <f t="shared" si="16"/>
        <v>52.242744063324544</v>
      </c>
      <c r="I271" s="9">
        <v>181</v>
      </c>
      <c r="J271" s="10">
        <f t="shared" si="17"/>
        <v>47.757255936675463</v>
      </c>
    </row>
    <row r="272" spans="1:10" x14ac:dyDescent="0.25">
      <c r="A272" s="12" t="s">
        <v>541</v>
      </c>
      <c r="B272" s="8" t="s">
        <v>542</v>
      </c>
      <c r="C272" s="9">
        <v>1680</v>
      </c>
      <c r="D272" s="9">
        <v>964</v>
      </c>
      <c r="E272" s="9">
        <v>36</v>
      </c>
      <c r="F272" s="9">
        <v>928</v>
      </c>
      <c r="G272" s="9">
        <v>629</v>
      </c>
      <c r="H272" s="10">
        <f t="shared" si="16"/>
        <v>67.78017241379311</v>
      </c>
      <c r="I272" s="9">
        <v>299</v>
      </c>
      <c r="J272" s="10">
        <f t="shared" si="17"/>
        <v>32.219827586206897</v>
      </c>
    </row>
    <row r="273" spans="1:10" x14ac:dyDescent="0.25">
      <c r="A273" s="12" t="s">
        <v>543</v>
      </c>
      <c r="B273" s="8" t="s">
        <v>544</v>
      </c>
      <c r="C273" s="9">
        <v>2710</v>
      </c>
      <c r="D273" s="9">
        <v>1592</v>
      </c>
      <c r="E273" s="9">
        <v>50</v>
      </c>
      <c r="F273" s="9">
        <v>1542</v>
      </c>
      <c r="G273" s="9">
        <v>861</v>
      </c>
      <c r="H273" s="10">
        <f t="shared" si="16"/>
        <v>55.836575875486382</v>
      </c>
      <c r="I273" s="9">
        <v>681</v>
      </c>
      <c r="J273" s="10">
        <f t="shared" si="17"/>
        <v>44.163424124513618</v>
      </c>
    </row>
    <row r="274" spans="1:10" x14ac:dyDescent="0.25">
      <c r="A274" s="12" t="s">
        <v>545</v>
      </c>
      <c r="B274" s="8" t="s">
        <v>546</v>
      </c>
      <c r="C274" s="9">
        <v>658</v>
      </c>
      <c r="D274" s="9">
        <v>393</v>
      </c>
      <c r="E274" s="9">
        <v>4</v>
      </c>
      <c r="F274" s="9">
        <v>389</v>
      </c>
      <c r="G274" s="9">
        <v>278</v>
      </c>
      <c r="H274" s="10">
        <f t="shared" si="16"/>
        <v>71.465295629820048</v>
      </c>
      <c r="I274" s="9">
        <v>111</v>
      </c>
      <c r="J274" s="10">
        <f t="shared" si="17"/>
        <v>28.534704370179949</v>
      </c>
    </row>
    <row r="275" spans="1:10" x14ac:dyDescent="0.25">
      <c r="A275" s="12" t="s">
        <v>547</v>
      </c>
      <c r="B275" s="8" t="s">
        <v>548</v>
      </c>
      <c r="C275" s="9">
        <v>810</v>
      </c>
      <c r="D275" s="9">
        <v>474</v>
      </c>
      <c r="E275" s="9">
        <v>27</v>
      </c>
      <c r="F275" s="9">
        <v>447</v>
      </c>
      <c r="G275" s="9">
        <v>273</v>
      </c>
      <c r="H275" s="10">
        <f t="shared" si="16"/>
        <v>61.073825503355707</v>
      </c>
      <c r="I275" s="9">
        <v>174</v>
      </c>
      <c r="J275" s="10">
        <f t="shared" si="17"/>
        <v>38.926174496644293</v>
      </c>
    </row>
    <row r="276" spans="1:10" x14ac:dyDescent="0.25">
      <c r="A276" s="12" t="s">
        <v>549</v>
      </c>
      <c r="B276" s="8" t="s">
        <v>550</v>
      </c>
      <c r="C276" s="9">
        <v>968</v>
      </c>
      <c r="D276" s="9">
        <v>609</v>
      </c>
      <c r="E276" s="9">
        <v>27</v>
      </c>
      <c r="F276" s="9">
        <v>582</v>
      </c>
      <c r="G276" s="9">
        <v>364</v>
      </c>
      <c r="H276" s="10">
        <f t="shared" si="16"/>
        <v>62.542955326460479</v>
      </c>
      <c r="I276" s="9">
        <v>218</v>
      </c>
      <c r="J276" s="10">
        <f t="shared" si="17"/>
        <v>37.457044673539521</v>
      </c>
    </row>
    <row r="277" spans="1:10" x14ac:dyDescent="0.25">
      <c r="A277" s="12" t="s">
        <v>551</v>
      </c>
      <c r="B277" s="8" t="s">
        <v>552</v>
      </c>
      <c r="C277" s="9">
        <v>1854</v>
      </c>
      <c r="D277" s="9">
        <v>1106</v>
      </c>
      <c r="E277" s="9">
        <v>51</v>
      </c>
      <c r="F277" s="9">
        <v>1055</v>
      </c>
      <c r="G277" s="9">
        <v>741</v>
      </c>
      <c r="H277" s="10">
        <f t="shared" si="16"/>
        <v>70.236966824644554</v>
      </c>
      <c r="I277" s="9">
        <v>314</v>
      </c>
      <c r="J277" s="10">
        <f t="shared" si="17"/>
        <v>29.763033175355453</v>
      </c>
    </row>
    <row r="278" spans="1:10" x14ac:dyDescent="0.25">
      <c r="A278" s="12" t="s">
        <v>553</v>
      </c>
      <c r="B278" s="8" t="s">
        <v>554</v>
      </c>
      <c r="C278" s="9">
        <v>4953</v>
      </c>
      <c r="D278" s="9">
        <v>3004</v>
      </c>
      <c r="E278" s="9">
        <v>135</v>
      </c>
      <c r="F278" s="9">
        <v>2869</v>
      </c>
      <c r="G278" s="9">
        <v>1851</v>
      </c>
      <c r="H278" s="10">
        <f t="shared" si="16"/>
        <v>64.517253398396662</v>
      </c>
      <c r="I278" s="9">
        <v>1018</v>
      </c>
      <c r="J278" s="10">
        <f t="shared" si="17"/>
        <v>35.482746601603345</v>
      </c>
    </row>
    <row r="279" spans="1:10" x14ac:dyDescent="0.25">
      <c r="A279" s="12" t="s">
        <v>555</v>
      </c>
      <c r="B279" s="8" t="s">
        <v>556</v>
      </c>
      <c r="C279" s="9">
        <v>1375</v>
      </c>
      <c r="D279" s="9">
        <v>773</v>
      </c>
      <c r="E279" s="9">
        <v>25</v>
      </c>
      <c r="F279" s="9">
        <v>748</v>
      </c>
      <c r="G279" s="9">
        <v>562</v>
      </c>
      <c r="H279" s="10">
        <f t="shared" si="16"/>
        <v>75.133689839572199</v>
      </c>
      <c r="I279" s="9">
        <v>186</v>
      </c>
      <c r="J279" s="10">
        <f t="shared" si="17"/>
        <v>24.866310160427808</v>
      </c>
    </row>
    <row r="280" spans="1:10" x14ac:dyDescent="0.25">
      <c r="A280" s="12" t="s">
        <v>557</v>
      </c>
      <c r="B280" s="8" t="s">
        <v>558</v>
      </c>
      <c r="C280" s="9">
        <v>1474</v>
      </c>
      <c r="D280" s="9">
        <v>978</v>
      </c>
      <c r="E280" s="9">
        <v>44</v>
      </c>
      <c r="F280" s="9">
        <v>934</v>
      </c>
      <c r="G280" s="9">
        <v>630</v>
      </c>
      <c r="H280" s="10">
        <f t="shared" si="16"/>
        <v>67.451820128479653</v>
      </c>
      <c r="I280" s="9">
        <v>304</v>
      </c>
      <c r="J280" s="10">
        <f t="shared" si="17"/>
        <v>32.548179871520347</v>
      </c>
    </row>
    <row r="281" spans="1:10" x14ac:dyDescent="0.25">
      <c r="A281" s="12" t="s">
        <v>559</v>
      </c>
      <c r="B281" s="8" t="s">
        <v>560</v>
      </c>
      <c r="C281" s="9">
        <v>1018</v>
      </c>
      <c r="D281" s="9">
        <v>578</v>
      </c>
      <c r="E281" s="9">
        <v>23</v>
      </c>
      <c r="F281" s="9">
        <v>555</v>
      </c>
      <c r="G281" s="9">
        <v>381</v>
      </c>
      <c r="H281" s="10">
        <f t="shared" si="16"/>
        <v>68.648648648648646</v>
      </c>
      <c r="I281" s="9">
        <v>174</v>
      </c>
      <c r="J281" s="10">
        <f t="shared" si="17"/>
        <v>31.351351351351354</v>
      </c>
    </row>
    <row r="282" spans="1:10" x14ac:dyDescent="0.25">
      <c r="A282" s="12" t="s">
        <v>561</v>
      </c>
      <c r="B282" s="8" t="s">
        <v>562</v>
      </c>
      <c r="C282" s="9">
        <v>5113</v>
      </c>
      <c r="D282" s="9">
        <v>2911</v>
      </c>
      <c r="E282" s="9">
        <v>119</v>
      </c>
      <c r="F282" s="9">
        <v>2792</v>
      </c>
      <c r="G282" s="9">
        <v>1732</v>
      </c>
      <c r="H282" s="10">
        <f t="shared" si="16"/>
        <v>62.034383954154727</v>
      </c>
      <c r="I282" s="9">
        <v>1060</v>
      </c>
      <c r="J282" s="10">
        <f t="shared" si="17"/>
        <v>37.965616045845273</v>
      </c>
    </row>
    <row r="283" spans="1:10" x14ac:dyDescent="0.25">
      <c r="A283" s="12" t="s">
        <v>563</v>
      </c>
      <c r="B283" s="8" t="s">
        <v>514</v>
      </c>
      <c r="C283" s="9">
        <v>11966</v>
      </c>
      <c r="D283" s="9">
        <v>7077</v>
      </c>
      <c r="E283" s="9">
        <v>305</v>
      </c>
      <c r="F283" s="9">
        <v>6772</v>
      </c>
      <c r="G283" s="9">
        <v>4056</v>
      </c>
      <c r="H283" s="10">
        <f t="shared" si="16"/>
        <v>59.893679858239814</v>
      </c>
      <c r="I283" s="9">
        <v>2716</v>
      </c>
      <c r="J283" s="10">
        <f t="shared" si="17"/>
        <v>40.106320141760186</v>
      </c>
    </row>
    <row r="284" spans="1:10" x14ac:dyDescent="0.25">
      <c r="A284" s="12" t="s">
        <v>564</v>
      </c>
      <c r="B284" s="8" t="s">
        <v>565</v>
      </c>
      <c r="C284" s="9">
        <v>1334</v>
      </c>
      <c r="D284" s="9">
        <v>801</v>
      </c>
      <c r="E284" s="9">
        <v>17</v>
      </c>
      <c r="F284" s="9">
        <v>784</v>
      </c>
      <c r="G284" s="9">
        <v>640</v>
      </c>
      <c r="H284" s="10">
        <f t="shared" si="16"/>
        <v>81.632653061224488</v>
      </c>
      <c r="I284" s="9">
        <v>144</v>
      </c>
      <c r="J284" s="10">
        <f t="shared" si="17"/>
        <v>18.367346938775512</v>
      </c>
    </row>
    <row r="285" spans="1:10" x14ac:dyDescent="0.25">
      <c r="A285" s="12" t="s">
        <v>566</v>
      </c>
      <c r="B285" s="8" t="s">
        <v>567</v>
      </c>
      <c r="C285" s="9">
        <v>1681</v>
      </c>
      <c r="D285" s="9">
        <v>1018</v>
      </c>
      <c r="E285" s="9">
        <v>68</v>
      </c>
      <c r="F285" s="9">
        <v>950</v>
      </c>
      <c r="G285" s="9">
        <v>605</v>
      </c>
      <c r="H285" s="10">
        <f t="shared" si="16"/>
        <v>63.684210526315788</v>
      </c>
      <c r="I285" s="9">
        <v>345</v>
      </c>
      <c r="J285" s="10">
        <f t="shared" si="17"/>
        <v>36.315789473684212</v>
      </c>
    </row>
    <row r="286" spans="1:10" x14ac:dyDescent="0.25">
      <c r="A286" s="12" t="s">
        <v>568</v>
      </c>
      <c r="B286" s="8" t="s">
        <v>569</v>
      </c>
      <c r="C286" s="9">
        <v>984</v>
      </c>
      <c r="D286" s="9">
        <v>633</v>
      </c>
      <c r="E286" s="9">
        <v>38</v>
      </c>
      <c r="F286" s="9">
        <v>595</v>
      </c>
      <c r="G286" s="9">
        <v>388</v>
      </c>
      <c r="H286" s="10">
        <f t="shared" si="16"/>
        <v>65.210084033613441</v>
      </c>
      <c r="I286" s="9">
        <v>207</v>
      </c>
      <c r="J286" s="10">
        <f t="shared" si="17"/>
        <v>34.789915966386552</v>
      </c>
    </row>
    <row r="287" spans="1:10" x14ac:dyDescent="0.25">
      <c r="A287" s="12" t="s">
        <v>570</v>
      </c>
      <c r="B287" s="8" t="s">
        <v>571</v>
      </c>
      <c r="C287" s="9">
        <v>618</v>
      </c>
      <c r="D287" s="9">
        <v>429</v>
      </c>
      <c r="E287" s="9">
        <v>20</v>
      </c>
      <c r="F287" s="9">
        <v>409</v>
      </c>
      <c r="G287" s="9">
        <v>210</v>
      </c>
      <c r="H287" s="10">
        <f t="shared" si="16"/>
        <v>51.344743276283623</v>
      </c>
      <c r="I287" s="9">
        <v>199</v>
      </c>
      <c r="J287" s="10">
        <f t="shared" si="17"/>
        <v>48.655256723716384</v>
      </c>
    </row>
    <row r="288" spans="1:10" x14ac:dyDescent="0.25">
      <c r="A288" s="12" t="s">
        <v>572</v>
      </c>
      <c r="B288" s="8" t="s">
        <v>573</v>
      </c>
      <c r="C288" s="9">
        <v>997</v>
      </c>
      <c r="D288" s="9">
        <v>552</v>
      </c>
      <c r="E288" s="9">
        <v>26</v>
      </c>
      <c r="F288" s="9">
        <v>526</v>
      </c>
      <c r="G288" s="9">
        <v>355</v>
      </c>
      <c r="H288" s="10">
        <f t="shared" si="16"/>
        <v>67.49049429657795</v>
      </c>
      <c r="I288" s="9">
        <v>171</v>
      </c>
      <c r="J288" s="10">
        <f t="shared" si="17"/>
        <v>32.50950570342205</v>
      </c>
    </row>
    <row r="289" spans="1:10" x14ac:dyDescent="0.25">
      <c r="A289" s="12" t="s">
        <v>574</v>
      </c>
      <c r="B289" s="8" t="s">
        <v>575</v>
      </c>
      <c r="C289" s="9">
        <v>1480</v>
      </c>
      <c r="D289" s="9">
        <v>852</v>
      </c>
      <c r="E289" s="9">
        <v>43</v>
      </c>
      <c r="F289" s="9">
        <v>809</v>
      </c>
      <c r="G289" s="9">
        <v>645</v>
      </c>
      <c r="H289" s="10">
        <f t="shared" si="16"/>
        <v>79.728059332509275</v>
      </c>
      <c r="I289" s="9">
        <v>164</v>
      </c>
      <c r="J289" s="10">
        <f t="shared" si="17"/>
        <v>20.271940667490728</v>
      </c>
    </row>
    <row r="290" spans="1:10" x14ac:dyDescent="0.25">
      <c r="A290" s="12" t="s">
        <v>576</v>
      </c>
      <c r="B290" s="8" t="s">
        <v>577</v>
      </c>
      <c r="C290" s="9">
        <v>2150</v>
      </c>
      <c r="D290" s="9">
        <v>1262</v>
      </c>
      <c r="E290" s="9">
        <v>48</v>
      </c>
      <c r="F290" s="9">
        <v>1214</v>
      </c>
      <c r="G290" s="9">
        <v>746</v>
      </c>
      <c r="H290" s="10">
        <f t="shared" si="16"/>
        <v>61.449752883031309</v>
      </c>
      <c r="I290" s="9">
        <v>468</v>
      </c>
      <c r="J290" s="10">
        <f t="shared" si="17"/>
        <v>38.550247116968698</v>
      </c>
    </row>
    <row r="291" spans="1:10" x14ac:dyDescent="0.25">
      <c r="A291" s="12" t="s">
        <v>578</v>
      </c>
      <c r="B291" s="8" t="s">
        <v>579</v>
      </c>
      <c r="C291" s="9">
        <v>1814</v>
      </c>
      <c r="D291" s="9">
        <v>1171</v>
      </c>
      <c r="E291" s="9">
        <v>50</v>
      </c>
      <c r="F291" s="9">
        <v>1121</v>
      </c>
      <c r="G291" s="9">
        <v>653</v>
      </c>
      <c r="H291" s="10">
        <f t="shared" si="16"/>
        <v>58.251561106155215</v>
      </c>
      <c r="I291" s="9">
        <v>468</v>
      </c>
      <c r="J291" s="10">
        <f t="shared" si="17"/>
        <v>41.748438893844778</v>
      </c>
    </row>
    <row r="292" spans="1:10" x14ac:dyDescent="0.25">
      <c r="A292" s="12" t="s">
        <v>580</v>
      </c>
      <c r="B292" s="8" t="s">
        <v>581</v>
      </c>
      <c r="C292" s="9">
        <v>0</v>
      </c>
      <c r="D292" s="9">
        <v>5863</v>
      </c>
      <c r="E292" s="9">
        <v>167</v>
      </c>
      <c r="F292" s="9">
        <v>5696</v>
      </c>
      <c r="G292" s="9">
        <v>2689</v>
      </c>
      <c r="H292" s="10">
        <f t="shared" si="16"/>
        <v>47.208567415730336</v>
      </c>
      <c r="I292" s="9">
        <v>3007</v>
      </c>
      <c r="J292" s="10">
        <f t="shared" si="17"/>
        <v>52.791432584269657</v>
      </c>
    </row>
    <row r="293" spans="1:10" x14ac:dyDescent="0.25">
      <c r="A293" s="12" t="s">
        <v>582</v>
      </c>
      <c r="B293" s="8" t="s">
        <v>583</v>
      </c>
      <c r="C293" s="9">
        <v>51539</v>
      </c>
      <c r="D293" s="9">
        <v>36296</v>
      </c>
      <c r="E293" s="9">
        <v>1579</v>
      </c>
      <c r="F293" s="9">
        <v>34717</v>
      </c>
      <c r="G293" s="9">
        <v>20604</v>
      </c>
      <c r="H293" s="10">
        <f t="shared" si="16"/>
        <v>59.348446006279346</v>
      </c>
      <c r="I293" s="9">
        <v>14113</v>
      </c>
      <c r="J293" s="10">
        <f t="shared" si="17"/>
        <v>40.651553993720654</v>
      </c>
    </row>
    <row r="294" spans="1:10" x14ac:dyDescent="0.25">
      <c r="A294" s="12" t="s">
        <v>584</v>
      </c>
      <c r="B294" s="8" t="s">
        <v>585</v>
      </c>
      <c r="C294" s="9">
        <v>1202</v>
      </c>
      <c r="D294" s="9">
        <v>738</v>
      </c>
      <c r="E294" s="9">
        <v>28</v>
      </c>
      <c r="F294" s="9">
        <v>710</v>
      </c>
      <c r="G294" s="9">
        <v>429</v>
      </c>
      <c r="H294" s="10">
        <f t="shared" si="16"/>
        <v>60.422535211267601</v>
      </c>
      <c r="I294" s="9">
        <v>281</v>
      </c>
      <c r="J294" s="10">
        <f t="shared" si="17"/>
        <v>39.577464788732392</v>
      </c>
    </row>
    <row r="295" spans="1:10" x14ac:dyDescent="0.25">
      <c r="A295" s="12" t="s">
        <v>586</v>
      </c>
      <c r="B295" s="8" t="s">
        <v>587</v>
      </c>
      <c r="C295" s="9">
        <v>5262</v>
      </c>
      <c r="D295" s="9">
        <v>3327</v>
      </c>
      <c r="E295" s="9">
        <v>149</v>
      </c>
      <c r="F295" s="9">
        <v>3178</v>
      </c>
      <c r="G295" s="9">
        <v>2029</v>
      </c>
      <c r="H295" s="10">
        <f t="shared" si="16"/>
        <v>63.845185651353056</v>
      </c>
      <c r="I295" s="9">
        <v>1149</v>
      </c>
      <c r="J295" s="10">
        <f t="shared" si="17"/>
        <v>36.154814348646944</v>
      </c>
    </row>
    <row r="296" spans="1:10" x14ac:dyDescent="0.25">
      <c r="A296" s="12" t="s">
        <v>588</v>
      </c>
      <c r="B296" s="8" t="s">
        <v>589</v>
      </c>
      <c r="C296" s="9">
        <v>1159</v>
      </c>
      <c r="D296" s="9">
        <v>710</v>
      </c>
      <c r="E296" s="9">
        <v>38</v>
      </c>
      <c r="F296" s="9">
        <v>672</v>
      </c>
      <c r="G296" s="9">
        <v>487</v>
      </c>
      <c r="H296" s="10">
        <f t="shared" ref="H296:H327" si="18">(G296/F296)*100</f>
        <v>72.470238095238088</v>
      </c>
      <c r="I296" s="9">
        <v>185</v>
      </c>
      <c r="J296" s="10">
        <f t="shared" ref="J296:J327" si="19">(I296/F296)*100</f>
        <v>27.529761904761905</v>
      </c>
    </row>
    <row r="297" spans="1:10" x14ac:dyDescent="0.25">
      <c r="A297" s="12" t="s">
        <v>590</v>
      </c>
      <c r="B297" s="8" t="s">
        <v>591</v>
      </c>
      <c r="C297" s="9">
        <v>1902</v>
      </c>
      <c r="D297" s="9">
        <v>1084</v>
      </c>
      <c r="E297" s="9">
        <v>40</v>
      </c>
      <c r="F297" s="9">
        <v>1044</v>
      </c>
      <c r="G297" s="9">
        <v>580</v>
      </c>
      <c r="H297" s="10">
        <f t="shared" si="18"/>
        <v>55.555555555555557</v>
      </c>
      <c r="I297" s="9">
        <v>464</v>
      </c>
      <c r="J297" s="10">
        <f t="shared" si="19"/>
        <v>44.444444444444443</v>
      </c>
    </row>
    <row r="298" spans="1:10" x14ac:dyDescent="0.25">
      <c r="A298" s="12" t="s">
        <v>592</v>
      </c>
      <c r="B298" s="8" t="s">
        <v>593</v>
      </c>
      <c r="C298" s="9">
        <v>512</v>
      </c>
      <c r="D298" s="9">
        <v>336</v>
      </c>
      <c r="E298" s="9">
        <v>23</v>
      </c>
      <c r="F298" s="9">
        <v>313</v>
      </c>
      <c r="G298" s="9">
        <v>193</v>
      </c>
      <c r="H298" s="10">
        <f t="shared" si="18"/>
        <v>61.661341853035147</v>
      </c>
      <c r="I298" s="9">
        <v>120</v>
      </c>
      <c r="J298" s="10">
        <f t="shared" si="19"/>
        <v>38.338658146964853</v>
      </c>
    </row>
    <row r="299" spans="1:10" x14ac:dyDescent="0.25">
      <c r="A299" s="12" t="s">
        <v>594</v>
      </c>
      <c r="B299" s="8" t="s">
        <v>595</v>
      </c>
      <c r="C299" s="9">
        <v>931</v>
      </c>
      <c r="D299" s="9">
        <v>540</v>
      </c>
      <c r="E299" s="9">
        <v>32</v>
      </c>
      <c r="F299" s="9">
        <v>508</v>
      </c>
      <c r="G299" s="9">
        <v>348</v>
      </c>
      <c r="H299" s="10">
        <f t="shared" si="18"/>
        <v>68.503937007874015</v>
      </c>
      <c r="I299" s="9">
        <v>160</v>
      </c>
      <c r="J299" s="10">
        <f t="shared" si="19"/>
        <v>31.496062992125985</v>
      </c>
    </row>
    <row r="300" spans="1:10" x14ac:dyDescent="0.25">
      <c r="A300" s="12" t="s">
        <v>596</v>
      </c>
      <c r="B300" s="8" t="s">
        <v>597</v>
      </c>
      <c r="C300" s="9">
        <v>1805</v>
      </c>
      <c r="D300" s="9">
        <v>1195</v>
      </c>
      <c r="E300" s="9">
        <v>43</v>
      </c>
      <c r="F300" s="9">
        <v>1152</v>
      </c>
      <c r="G300" s="9">
        <v>711</v>
      </c>
      <c r="H300" s="10">
        <f t="shared" si="18"/>
        <v>61.71875</v>
      </c>
      <c r="I300" s="9">
        <v>441</v>
      </c>
      <c r="J300" s="10">
        <f t="shared" si="19"/>
        <v>38.28125</v>
      </c>
    </row>
    <row r="301" spans="1:10" x14ac:dyDescent="0.25">
      <c r="A301" s="12" t="s">
        <v>598</v>
      </c>
      <c r="B301" s="8" t="s">
        <v>599</v>
      </c>
      <c r="C301" s="9">
        <v>6873</v>
      </c>
      <c r="D301" s="9">
        <v>4339</v>
      </c>
      <c r="E301" s="9">
        <v>209</v>
      </c>
      <c r="F301" s="9">
        <v>4130</v>
      </c>
      <c r="G301" s="9">
        <v>2407</v>
      </c>
      <c r="H301" s="10">
        <f t="shared" si="18"/>
        <v>58.280871670702183</v>
      </c>
      <c r="I301" s="9">
        <v>1723</v>
      </c>
      <c r="J301" s="10">
        <f t="shared" si="19"/>
        <v>41.719128329297824</v>
      </c>
    </row>
    <row r="302" spans="1:10" x14ac:dyDescent="0.25">
      <c r="A302" s="12" t="s">
        <v>600</v>
      </c>
      <c r="B302" s="8" t="s">
        <v>601</v>
      </c>
      <c r="C302" s="9">
        <v>1069</v>
      </c>
      <c r="D302" s="9">
        <v>764</v>
      </c>
      <c r="E302" s="9">
        <v>40</v>
      </c>
      <c r="F302" s="9">
        <v>724</v>
      </c>
      <c r="G302" s="9">
        <v>480</v>
      </c>
      <c r="H302" s="10">
        <f t="shared" si="18"/>
        <v>66.298342541436455</v>
      </c>
      <c r="I302" s="9">
        <v>244</v>
      </c>
      <c r="J302" s="10">
        <f t="shared" si="19"/>
        <v>33.701657458563538</v>
      </c>
    </row>
    <row r="303" spans="1:10" x14ac:dyDescent="0.25">
      <c r="A303" s="12" t="s">
        <v>602</v>
      </c>
      <c r="B303" s="8" t="s">
        <v>603</v>
      </c>
      <c r="C303" s="9">
        <v>653</v>
      </c>
      <c r="D303" s="9">
        <v>386</v>
      </c>
      <c r="E303" s="9">
        <v>24</v>
      </c>
      <c r="F303" s="9">
        <v>362</v>
      </c>
      <c r="G303" s="9">
        <v>214</v>
      </c>
      <c r="H303" s="10">
        <f t="shared" si="18"/>
        <v>59.11602209944752</v>
      </c>
      <c r="I303" s="9">
        <v>148</v>
      </c>
      <c r="J303" s="10">
        <f t="shared" si="19"/>
        <v>40.883977900552487</v>
      </c>
    </row>
    <row r="304" spans="1:10" x14ac:dyDescent="0.25">
      <c r="A304" s="12" t="s">
        <v>604</v>
      </c>
      <c r="B304" s="8" t="s">
        <v>605</v>
      </c>
      <c r="C304" s="9">
        <v>1833</v>
      </c>
      <c r="D304" s="9">
        <v>1212</v>
      </c>
      <c r="E304" s="9">
        <v>53</v>
      </c>
      <c r="F304" s="9">
        <v>1159</v>
      </c>
      <c r="G304" s="9">
        <v>743</v>
      </c>
      <c r="H304" s="10">
        <f t="shared" si="18"/>
        <v>64.106988783433991</v>
      </c>
      <c r="I304" s="9">
        <v>416</v>
      </c>
      <c r="J304" s="10">
        <f t="shared" si="19"/>
        <v>35.893011216566009</v>
      </c>
    </row>
    <row r="305" spans="1:10" x14ac:dyDescent="0.25">
      <c r="A305" s="12" t="s">
        <v>606</v>
      </c>
      <c r="B305" s="8" t="s">
        <v>607</v>
      </c>
      <c r="C305" s="9">
        <v>4779</v>
      </c>
      <c r="D305" s="9">
        <v>2954</v>
      </c>
      <c r="E305" s="9">
        <v>133</v>
      </c>
      <c r="F305" s="9">
        <v>2821</v>
      </c>
      <c r="G305" s="9">
        <v>1834</v>
      </c>
      <c r="H305" s="10">
        <f t="shared" si="18"/>
        <v>65.012406947890824</v>
      </c>
      <c r="I305" s="9">
        <v>987</v>
      </c>
      <c r="J305" s="10">
        <f t="shared" si="19"/>
        <v>34.987593052109183</v>
      </c>
    </row>
    <row r="306" spans="1:10" x14ac:dyDescent="0.25">
      <c r="A306" s="12" t="s">
        <v>608</v>
      </c>
      <c r="B306" s="8" t="s">
        <v>609</v>
      </c>
      <c r="C306" s="9">
        <v>1466</v>
      </c>
      <c r="D306" s="9">
        <v>852</v>
      </c>
      <c r="E306" s="9">
        <v>35</v>
      </c>
      <c r="F306" s="9">
        <v>817</v>
      </c>
      <c r="G306" s="9">
        <v>525</v>
      </c>
      <c r="H306" s="10">
        <f t="shared" si="18"/>
        <v>64.259485924112596</v>
      </c>
      <c r="I306" s="9">
        <v>292</v>
      </c>
      <c r="J306" s="10">
        <f t="shared" si="19"/>
        <v>35.74051407588739</v>
      </c>
    </row>
    <row r="307" spans="1:10" x14ac:dyDescent="0.25">
      <c r="A307" s="12" t="s">
        <v>610</v>
      </c>
      <c r="B307" s="8" t="s">
        <v>611</v>
      </c>
      <c r="C307" s="9">
        <v>3452</v>
      </c>
      <c r="D307" s="9">
        <v>2026</v>
      </c>
      <c r="E307" s="9">
        <v>104</v>
      </c>
      <c r="F307" s="9">
        <v>1922</v>
      </c>
      <c r="G307" s="9">
        <v>1031</v>
      </c>
      <c r="H307" s="10">
        <f t="shared" si="18"/>
        <v>53.642039542143607</v>
      </c>
      <c r="I307" s="9">
        <v>891</v>
      </c>
      <c r="J307" s="10">
        <f t="shared" si="19"/>
        <v>46.3579604578564</v>
      </c>
    </row>
    <row r="308" spans="1:10" x14ac:dyDescent="0.25">
      <c r="A308" s="12" t="s">
        <v>612</v>
      </c>
      <c r="B308" s="8" t="s">
        <v>613</v>
      </c>
      <c r="C308" s="9">
        <v>1332</v>
      </c>
      <c r="D308" s="9">
        <v>896</v>
      </c>
      <c r="E308" s="9">
        <v>42</v>
      </c>
      <c r="F308" s="9">
        <v>854</v>
      </c>
      <c r="G308" s="9">
        <v>586</v>
      </c>
      <c r="H308" s="10">
        <f t="shared" si="18"/>
        <v>68.618266978922719</v>
      </c>
      <c r="I308" s="9">
        <v>268</v>
      </c>
      <c r="J308" s="10">
        <f t="shared" si="19"/>
        <v>31.381733021077284</v>
      </c>
    </row>
    <row r="309" spans="1:10" x14ac:dyDescent="0.25">
      <c r="A309" s="12" t="s">
        <v>614</v>
      </c>
      <c r="B309" s="8" t="s">
        <v>615</v>
      </c>
      <c r="C309" s="9">
        <v>3531</v>
      </c>
      <c r="D309" s="9">
        <v>2046</v>
      </c>
      <c r="E309" s="9">
        <v>94</v>
      </c>
      <c r="F309" s="9">
        <v>1952</v>
      </c>
      <c r="G309" s="9">
        <v>1109</v>
      </c>
      <c r="H309" s="10">
        <f t="shared" si="18"/>
        <v>56.813524590163937</v>
      </c>
      <c r="I309" s="9">
        <v>843</v>
      </c>
      <c r="J309" s="10">
        <f t="shared" si="19"/>
        <v>43.186475409836063</v>
      </c>
    </row>
    <row r="310" spans="1:10" x14ac:dyDescent="0.25">
      <c r="A310" s="12" t="s">
        <v>616</v>
      </c>
      <c r="B310" s="8" t="s">
        <v>617</v>
      </c>
      <c r="C310" s="9">
        <v>6974</v>
      </c>
      <c r="D310" s="9">
        <v>4148</v>
      </c>
      <c r="E310" s="9">
        <v>183</v>
      </c>
      <c r="F310" s="9">
        <v>3965</v>
      </c>
      <c r="G310" s="9">
        <v>2379</v>
      </c>
      <c r="H310" s="10">
        <f t="shared" si="18"/>
        <v>60</v>
      </c>
      <c r="I310" s="9">
        <v>1586</v>
      </c>
      <c r="J310" s="10">
        <f t="shared" si="19"/>
        <v>40</v>
      </c>
    </row>
    <row r="311" spans="1:10" x14ac:dyDescent="0.25">
      <c r="A311" s="12" t="s">
        <v>618</v>
      </c>
      <c r="B311" s="8" t="s">
        <v>619</v>
      </c>
      <c r="C311" s="9">
        <v>2477</v>
      </c>
      <c r="D311" s="9">
        <v>1671</v>
      </c>
      <c r="E311" s="9">
        <v>83</v>
      </c>
      <c r="F311" s="9">
        <v>1588</v>
      </c>
      <c r="G311" s="9">
        <v>914</v>
      </c>
      <c r="H311" s="10">
        <f t="shared" si="18"/>
        <v>57.556675062972296</v>
      </c>
      <c r="I311" s="9">
        <v>674</v>
      </c>
      <c r="J311" s="10">
        <f t="shared" si="19"/>
        <v>42.443324937027711</v>
      </c>
    </row>
    <row r="312" spans="1:10" x14ac:dyDescent="0.25">
      <c r="A312" s="12" t="s">
        <v>620</v>
      </c>
      <c r="B312" s="8" t="s">
        <v>621</v>
      </c>
      <c r="C312" s="9">
        <v>4327</v>
      </c>
      <c r="D312" s="9">
        <v>2740</v>
      </c>
      <c r="E312" s="9">
        <v>107</v>
      </c>
      <c r="F312" s="9">
        <v>2633</v>
      </c>
      <c r="G312" s="9">
        <v>1650</v>
      </c>
      <c r="H312" s="10">
        <f t="shared" si="18"/>
        <v>62.666160273452334</v>
      </c>
      <c r="I312" s="9">
        <v>983</v>
      </c>
      <c r="J312" s="10">
        <f t="shared" si="19"/>
        <v>37.333839726547666</v>
      </c>
    </row>
    <row r="313" spans="1:10" x14ac:dyDescent="0.25">
      <c r="A313" s="12" t="s">
        <v>622</v>
      </c>
      <c r="B313" s="8" t="s">
        <v>623</v>
      </c>
      <c r="C313" s="9">
        <v>0</v>
      </c>
      <c r="D313" s="9">
        <v>4332</v>
      </c>
      <c r="E313" s="9">
        <v>119</v>
      </c>
      <c r="F313" s="9">
        <v>4213</v>
      </c>
      <c r="G313" s="9">
        <v>1955</v>
      </c>
      <c r="H313" s="10">
        <f t="shared" si="18"/>
        <v>46.403987657251363</v>
      </c>
      <c r="I313" s="9">
        <v>2258</v>
      </c>
      <c r="J313" s="10">
        <f t="shared" si="19"/>
        <v>53.596012342748637</v>
      </c>
    </row>
    <row r="314" spans="1:10" x14ac:dyDescent="0.25">
      <c r="A314" s="12" t="s">
        <v>624</v>
      </c>
      <c r="B314" s="8" t="s">
        <v>625</v>
      </c>
      <c r="C314" s="9">
        <v>33500</v>
      </c>
      <c r="D314" s="9">
        <v>22968</v>
      </c>
      <c r="E314" s="9">
        <v>1133</v>
      </c>
      <c r="F314" s="9">
        <v>21835</v>
      </c>
      <c r="G314" s="9">
        <v>12498</v>
      </c>
      <c r="H314" s="10">
        <f t="shared" si="18"/>
        <v>57.23837874971376</v>
      </c>
      <c r="I314" s="9">
        <v>9337</v>
      </c>
      <c r="J314" s="10">
        <f t="shared" si="19"/>
        <v>42.761621250286233</v>
      </c>
    </row>
    <row r="315" spans="1:10" x14ac:dyDescent="0.25">
      <c r="A315" s="12" t="s">
        <v>626</v>
      </c>
      <c r="B315" s="8" t="s">
        <v>627</v>
      </c>
      <c r="C315" s="9">
        <v>3050</v>
      </c>
      <c r="D315" s="9">
        <v>1843</v>
      </c>
      <c r="E315" s="9">
        <v>93</v>
      </c>
      <c r="F315" s="9">
        <v>1750</v>
      </c>
      <c r="G315" s="9">
        <v>976</v>
      </c>
      <c r="H315" s="10">
        <f t="shared" si="18"/>
        <v>55.771428571428572</v>
      </c>
      <c r="I315" s="9">
        <v>774</v>
      </c>
      <c r="J315" s="10">
        <f t="shared" si="19"/>
        <v>44.228571428571428</v>
      </c>
    </row>
    <row r="316" spans="1:10" x14ac:dyDescent="0.25">
      <c r="A316" s="12" t="s">
        <v>628</v>
      </c>
      <c r="B316" s="8" t="s">
        <v>629</v>
      </c>
      <c r="C316" s="9">
        <v>645</v>
      </c>
      <c r="D316" s="9">
        <v>399</v>
      </c>
      <c r="E316" s="9">
        <v>29</v>
      </c>
      <c r="F316" s="9">
        <v>370</v>
      </c>
      <c r="G316" s="9">
        <v>251</v>
      </c>
      <c r="H316" s="10">
        <f t="shared" si="18"/>
        <v>67.837837837837839</v>
      </c>
      <c r="I316" s="9">
        <v>119</v>
      </c>
      <c r="J316" s="10">
        <f t="shared" si="19"/>
        <v>32.162162162162161</v>
      </c>
    </row>
    <row r="317" spans="1:10" x14ac:dyDescent="0.25">
      <c r="A317" s="12" t="s">
        <v>630</v>
      </c>
      <c r="B317" s="8" t="s">
        <v>631</v>
      </c>
      <c r="C317" s="9">
        <v>4704</v>
      </c>
      <c r="D317" s="9">
        <v>2754</v>
      </c>
      <c r="E317" s="9">
        <v>105</v>
      </c>
      <c r="F317" s="9">
        <v>2649</v>
      </c>
      <c r="G317" s="9">
        <v>1583</v>
      </c>
      <c r="H317" s="10">
        <f t="shared" si="18"/>
        <v>59.758399395998488</v>
      </c>
      <c r="I317" s="9">
        <v>1066</v>
      </c>
      <c r="J317" s="10">
        <f t="shared" si="19"/>
        <v>40.241600604001512</v>
      </c>
    </row>
    <row r="318" spans="1:10" x14ac:dyDescent="0.25">
      <c r="A318" s="12" t="s">
        <v>632</v>
      </c>
      <c r="B318" s="8" t="s">
        <v>633</v>
      </c>
      <c r="C318" s="9">
        <v>1852</v>
      </c>
      <c r="D318" s="9">
        <v>1145</v>
      </c>
      <c r="E318" s="9">
        <v>54</v>
      </c>
      <c r="F318" s="9">
        <v>1091</v>
      </c>
      <c r="G318" s="9">
        <v>496</v>
      </c>
      <c r="H318" s="10">
        <f t="shared" si="18"/>
        <v>45.462878093492208</v>
      </c>
      <c r="I318" s="9">
        <v>595</v>
      </c>
      <c r="J318" s="10">
        <f t="shared" si="19"/>
        <v>54.537121906507792</v>
      </c>
    </row>
    <row r="319" spans="1:10" x14ac:dyDescent="0.25">
      <c r="A319" s="12" t="s">
        <v>634</v>
      </c>
      <c r="B319" s="8" t="s">
        <v>635</v>
      </c>
      <c r="C319" s="9">
        <v>1683</v>
      </c>
      <c r="D319" s="9">
        <v>1064</v>
      </c>
      <c r="E319" s="9">
        <v>57</v>
      </c>
      <c r="F319" s="9">
        <v>1007</v>
      </c>
      <c r="G319" s="9">
        <v>568</v>
      </c>
      <c r="H319" s="10">
        <f t="shared" si="18"/>
        <v>56.405163853028796</v>
      </c>
      <c r="I319" s="9">
        <v>439</v>
      </c>
      <c r="J319" s="10">
        <f t="shared" si="19"/>
        <v>43.594836146971197</v>
      </c>
    </row>
    <row r="320" spans="1:10" x14ac:dyDescent="0.25">
      <c r="A320" s="12" t="s">
        <v>636</v>
      </c>
      <c r="B320" s="8" t="s">
        <v>637</v>
      </c>
      <c r="C320" s="9">
        <v>1438</v>
      </c>
      <c r="D320" s="9">
        <v>993</v>
      </c>
      <c r="E320" s="9">
        <v>56</v>
      </c>
      <c r="F320" s="9">
        <v>937</v>
      </c>
      <c r="G320" s="9">
        <v>611</v>
      </c>
      <c r="H320" s="10">
        <f t="shared" si="18"/>
        <v>65.208110992529342</v>
      </c>
      <c r="I320" s="9">
        <v>326</v>
      </c>
      <c r="J320" s="10">
        <f t="shared" si="19"/>
        <v>34.791889007470651</v>
      </c>
    </row>
    <row r="321" spans="1:10" x14ac:dyDescent="0.25">
      <c r="A321" s="12" t="s">
        <v>638</v>
      </c>
      <c r="B321" s="8" t="s">
        <v>639</v>
      </c>
      <c r="C321" s="9">
        <v>1309</v>
      </c>
      <c r="D321" s="9">
        <v>860</v>
      </c>
      <c r="E321" s="9">
        <v>46</v>
      </c>
      <c r="F321" s="9">
        <v>814</v>
      </c>
      <c r="G321" s="9">
        <v>453</v>
      </c>
      <c r="H321" s="10">
        <f t="shared" si="18"/>
        <v>55.651105651105645</v>
      </c>
      <c r="I321" s="9">
        <v>361</v>
      </c>
      <c r="J321" s="10">
        <f t="shared" si="19"/>
        <v>44.348894348894348</v>
      </c>
    </row>
    <row r="322" spans="1:10" x14ac:dyDescent="0.25">
      <c r="A322" s="12" t="s">
        <v>640</v>
      </c>
      <c r="B322" s="8" t="s">
        <v>641</v>
      </c>
      <c r="C322" s="9">
        <v>2831</v>
      </c>
      <c r="D322" s="9">
        <v>1727</v>
      </c>
      <c r="E322" s="9">
        <v>123</v>
      </c>
      <c r="F322" s="9">
        <v>1604</v>
      </c>
      <c r="G322" s="9">
        <v>1117</v>
      </c>
      <c r="H322" s="10">
        <f t="shared" si="18"/>
        <v>69.638403990024926</v>
      </c>
      <c r="I322" s="9">
        <v>487</v>
      </c>
      <c r="J322" s="10">
        <f t="shared" si="19"/>
        <v>30.361596009975063</v>
      </c>
    </row>
    <row r="323" spans="1:10" x14ac:dyDescent="0.25">
      <c r="A323" s="12" t="s">
        <v>642</v>
      </c>
      <c r="B323" s="8" t="s">
        <v>643</v>
      </c>
      <c r="C323" s="9">
        <v>883</v>
      </c>
      <c r="D323" s="9">
        <v>505</v>
      </c>
      <c r="E323" s="9">
        <v>30</v>
      </c>
      <c r="F323" s="9">
        <v>475</v>
      </c>
      <c r="G323" s="9">
        <v>334</v>
      </c>
      <c r="H323" s="10">
        <f t="shared" si="18"/>
        <v>70.315789473684205</v>
      </c>
      <c r="I323" s="9">
        <v>141</v>
      </c>
      <c r="J323" s="10">
        <f t="shared" si="19"/>
        <v>29.684210526315791</v>
      </c>
    </row>
    <row r="324" spans="1:10" x14ac:dyDescent="0.25">
      <c r="A324" s="12" t="s">
        <v>644</v>
      </c>
      <c r="B324" s="8" t="s">
        <v>645</v>
      </c>
      <c r="C324" s="9">
        <v>1249</v>
      </c>
      <c r="D324" s="9">
        <v>753</v>
      </c>
      <c r="E324" s="9">
        <v>41</v>
      </c>
      <c r="F324" s="9">
        <v>712</v>
      </c>
      <c r="G324" s="9">
        <v>442</v>
      </c>
      <c r="H324" s="10">
        <f t="shared" si="18"/>
        <v>62.078651685393261</v>
      </c>
      <c r="I324" s="9">
        <v>270</v>
      </c>
      <c r="J324" s="10">
        <f t="shared" si="19"/>
        <v>37.921348314606739</v>
      </c>
    </row>
    <row r="325" spans="1:10" x14ac:dyDescent="0.25">
      <c r="A325" s="12" t="s">
        <v>646</v>
      </c>
      <c r="B325" s="8" t="s">
        <v>647</v>
      </c>
      <c r="C325" s="9">
        <v>3429</v>
      </c>
      <c r="D325" s="9">
        <v>2130</v>
      </c>
      <c r="E325" s="9">
        <v>100</v>
      </c>
      <c r="F325" s="9">
        <v>2030</v>
      </c>
      <c r="G325" s="9">
        <v>1171</v>
      </c>
      <c r="H325" s="10">
        <f t="shared" si="18"/>
        <v>57.684729064039409</v>
      </c>
      <c r="I325" s="9">
        <v>859</v>
      </c>
      <c r="J325" s="10">
        <f t="shared" si="19"/>
        <v>42.315270935960591</v>
      </c>
    </row>
    <row r="326" spans="1:10" x14ac:dyDescent="0.25">
      <c r="A326" s="12" t="s">
        <v>648</v>
      </c>
      <c r="B326" s="8" t="s">
        <v>649</v>
      </c>
      <c r="C326" s="9">
        <v>1697</v>
      </c>
      <c r="D326" s="9">
        <v>1018</v>
      </c>
      <c r="E326" s="9">
        <v>49</v>
      </c>
      <c r="F326" s="9">
        <v>969</v>
      </c>
      <c r="G326" s="9">
        <v>557</v>
      </c>
      <c r="H326" s="10">
        <f t="shared" si="18"/>
        <v>57.481940144478848</v>
      </c>
      <c r="I326" s="9">
        <v>412</v>
      </c>
      <c r="J326" s="10">
        <f t="shared" si="19"/>
        <v>42.518059855521159</v>
      </c>
    </row>
    <row r="327" spans="1:10" x14ac:dyDescent="0.25">
      <c r="A327" s="12" t="s">
        <v>650</v>
      </c>
      <c r="B327" s="8" t="s">
        <v>625</v>
      </c>
      <c r="C327" s="9">
        <v>8730</v>
      </c>
      <c r="D327" s="9">
        <v>5315</v>
      </c>
      <c r="E327" s="9">
        <v>260</v>
      </c>
      <c r="F327" s="9">
        <v>5055</v>
      </c>
      <c r="G327" s="9">
        <v>2957</v>
      </c>
      <c r="H327" s="10">
        <f t="shared" si="18"/>
        <v>58.496538081107815</v>
      </c>
      <c r="I327" s="9">
        <v>2098</v>
      </c>
      <c r="J327" s="10">
        <f t="shared" si="19"/>
        <v>41.503461918892185</v>
      </c>
    </row>
    <row r="328" spans="1:10" x14ac:dyDescent="0.25">
      <c r="A328" s="12" t="s">
        <v>651</v>
      </c>
      <c r="B328" s="8" t="s">
        <v>652</v>
      </c>
      <c r="C328" s="9">
        <v>0</v>
      </c>
      <c r="D328" s="9">
        <v>2462</v>
      </c>
      <c r="E328" s="9">
        <v>90</v>
      </c>
      <c r="F328" s="9">
        <v>2372</v>
      </c>
      <c r="G328" s="9">
        <v>982</v>
      </c>
      <c r="H328" s="10">
        <f t="shared" ref="H328:H356" si="20">(G328/F328)*100</f>
        <v>41.399662731871842</v>
      </c>
      <c r="I328" s="9">
        <v>1390</v>
      </c>
      <c r="J328" s="10">
        <f t="shared" ref="J328:J356" si="21">(I328/F328)*100</f>
        <v>58.600337268128165</v>
      </c>
    </row>
    <row r="329" spans="1:10" x14ac:dyDescent="0.25">
      <c r="A329" s="12" t="s">
        <v>653</v>
      </c>
      <c r="B329" s="8" t="s">
        <v>654</v>
      </c>
      <c r="C329" s="9">
        <v>43545</v>
      </c>
      <c r="D329" s="9">
        <v>29667</v>
      </c>
      <c r="E329" s="9">
        <v>1162</v>
      </c>
      <c r="F329" s="9">
        <v>28505</v>
      </c>
      <c r="G329" s="9">
        <v>19270</v>
      </c>
      <c r="H329" s="10">
        <f t="shared" si="20"/>
        <v>67.602175057007543</v>
      </c>
      <c r="I329" s="9">
        <v>9235</v>
      </c>
      <c r="J329" s="10">
        <f t="shared" si="21"/>
        <v>32.397824942992457</v>
      </c>
    </row>
    <row r="330" spans="1:10" x14ac:dyDescent="0.25">
      <c r="A330" s="12" t="s">
        <v>655</v>
      </c>
      <c r="B330" s="8" t="s">
        <v>656</v>
      </c>
      <c r="C330" s="9">
        <v>3598</v>
      </c>
      <c r="D330" s="9">
        <v>2259</v>
      </c>
      <c r="E330" s="9">
        <v>96</v>
      </c>
      <c r="F330" s="9">
        <v>2163</v>
      </c>
      <c r="G330" s="9">
        <v>1547</v>
      </c>
      <c r="H330" s="10">
        <f t="shared" si="20"/>
        <v>71.52103559870551</v>
      </c>
      <c r="I330" s="9">
        <v>616</v>
      </c>
      <c r="J330" s="10">
        <f t="shared" si="21"/>
        <v>28.478964401294498</v>
      </c>
    </row>
    <row r="331" spans="1:10" x14ac:dyDescent="0.25">
      <c r="A331" s="12" t="s">
        <v>657</v>
      </c>
      <c r="B331" s="8" t="s">
        <v>658</v>
      </c>
      <c r="C331" s="9">
        <v>2131</v>
      </c>
      <c r="D331" s="9">
        <v>1257</v>
      </c>
      <c r="E331" s="9">
        <v>52</v>
      </c>
      <c r="F331" s="9">
        <v>1205</v>
      </c>
      <c r="G331" s="9">
        <v>855</v>
      </c>
      <c r="H331" s="10">
        <f t="shared" si="20"/>
        <v>70.954356846473033</v>
      </c>
      <c r="I331" s="9">
        <v>350</v>
      </c>
      <c r="J331" s="10">
        <f t="shared" si="21"/>
        <v>29.045643153526974</v>
      </c>
    </row>
    <row r="332" spans="1:10" x14ac:dyDescent="0.25">
      <c r="A332" s="12" t="s">
        <v>659</v>
      </c>
      <c r="B332" s="8" t="s">
        <v>660</v>
      </c>
      <c r="C332" s="9">
        <v>2495</v>
      </c>
      <c r="D332" s="9">
        <v>1461</v>
      </c>
      <c r="E332" s="9">
        <v>54</v>
      </c>
      <c r="F332" s="9">
        <v>1407</v>
      </c>
      <c r="G332" s="9">
        <v>1006</v>
      </c>
      <c r="H332" s="10">
        <f t="shared" si="20"/>
        <v>71.499644633972991</v>
      </c>
      <c r="I332" s="9">
        <v>401</v>
      </c>
      <c r="J332" s="10">
        <f t="shared" si="21"/>
        <v>28.500355366027009</v>
      </c>
    </row>
    <row r="333" spans="1:10" x14ac:dyDescent="0.25">
      <c r="A333" s="12" t="s">
        <v>661</v>
      </c>
      <c r="B333" s="8" t="s">
        <v>662</v>
      </c>
      <c r="C333" s="9">
        <v>813</v>
      </c>
      <c r="D333" s="9">
        <v>497</v>
      </c>
      <c r="E333" s="9">
        <v>22</v>
      </c>
      <c r="F333" s="9">
        <v>475</v>
      </c>
      <c r="G333" s="9">
        <v>375</v>
      </c>
      <c r="H333" s="10">
        <f t="shared" si="20"/>
        <v>78.94736842105263</v>
      </c>
      <c r="I333" s="9">
        <v>100</v>
      </c>
      <c r="J333" s="10">
        <f t="shared" si="21"/>
        <v>21.052631578947366</v>
      </c>
    </row>
    <row r="334" spans="1:10" x14ac:dyDescent="0.25">
      <c r="A334" s="12" t="s">
        <v>663</v>
      </c>
      <c r="B334" s="8" t="s">
        <v>664</v>
      </c>
      <c r="C334" s="9">
        <v>1506</v>
      </c>
      <c r="D334" s="9">
        <v>915</v>
      </c>
      <c r="E334" s="9">
        <v>57</v>
      </c>
      <c r="F334" s="9">
        <v>858</v>
      </c>
      <c r="G334" s="9">
        <v>589</v>
      </c>
      <c r="H334" s="10">
        <f t="shared" si="20"/>
        <v>68.648018648018649</v>
      </c>
      <c r="I334" s="9">
        <v>269</v>
      </c>
      <c r="J334" s="10">
        <f t="shared" si="21"/>
        <v>31.351981351981351</v>
      </c>
    </row>
    <row r="335" spans="1:10" x14ac:dyDescent="0.25">
      <c r="A335" s="12" t="s">
        <v>665</v>
      </c>
      <c r="B335" s="8" t="s">
        <v>666</v>
      </c>
      <c r="C335" s="9">
        <v>8312</v>
      </c>
      <c r="D335" s="9">
        <v>4941</v>
      </c>
      <c r="E335" s="9">
        <v>200</v>
      </c>
      <c r="F335" s="9">
        <v>4741</v>
      </c>
      <c r="G335" s="9">
        <v>3530</v>
      </c>
      <c r="H335" s="10">
        <f t="shared" si="20"/>
        <v>74.456865640160302</v>
      </c>
      <c r="I335" s="9">
        <v>1211</v>
      </c>
      <c r="J335" s="10">
        <f t="shared" si="21"/>
        <v>25.543134359839698</v>
      </c>
    </row>
    <row r="336" spans="1:10" x14ac:dyDescent="0.25">
      <c r="A336" s="12" t="s">
        <v>667</v>
      </c>
      <c r="B336" s="8" t="s">
        <v>668</v>
      </c>
      <c r="C336" s="9">
        <v>1654</v>
      </c>
      <c r="D336" s="9">
        <v>994</v>
      </c>
      <c r="E336" s="9">
        <v>37</v>
      </c>
      <c r="F336" s="9">
        <v>957</v>
      </c>
      <c r="G336" s="9">
        <v>724</v>
      </c>
      <c r="H336" s="10">
        <f t="shared" si="20"/>
        <v>75.653082549634277</v>
      </c>
      <c r="I336" s="9">
        <v>233</v>
      </c>
      <c r="J336" s="10">
        <f t="shared" si="21"/>
        <v>24.346917450365726</v>
      </c>
    </row>
    <row r="337" spans="1:10" x14ac:dyDescent="0.25">
      <c r="A337" s="12" t="s">
        <v>669</v>
      </c>
      <c r="B337" s="8" t="s">
        <v>670</v>
      </c>
      <c r="C337" s="9">
        <v>2763</v>
      </c>
      <c r="D337" s="9">
        <v>1681</v>
      </c>
      <c r="E337" s="9">
        <v>62</v>
      </c>
      <c r="F337" s="9">
        <v>1619</v>
      </c>
      <c r="G337" s="9">
        <v>1128</v>
      </c>
      <c r="H337" s="10">
        <f t="shared" si="20"/>
        <v>69.672637430512665</v>
      </c>
      <c r="I337" s="9">
        <v>491</v>
      </c>
      <c r="J337" s="10">
        <f t="shared" si="21"/>
        <v>30.327362569487338</v>
      </c>
    </row>
    <row r="338" spans="1:10" x14ac:dyDescent="0.25">
      <c r="A338" s="12" t="s">
        <v>671</v>
      </c>
      <c r="B338" s="8" t="s">
        <v>654</v>
      </c>
      <c r="C338" s="9">
        <v>20273</v>
      </c>
      <c r="D338" s="9">
        <v>12741</v>
      </c>
      <c r="E338" s="9">
        <v>493</v>
      </c>
      <c r="F338" s="9">
        <v>12248</v>
      </c>
      <c r="G338" s="9">
        <v>8059</v>
      </c>
      <c r="H338" s="10">
        <f t="shared" si="20"/>
        <v>65.798497713912468</v>
      </c>
      <c r="I338" s="9">
        <v>4189</v>
      </c>
      <c r="J338" s="10">
        <f t="shared" si="21"/>
        <v>34.201502286087525</v>
      </c>
    </row>
    <row r="339" spans="1:10" x14ac:dyDescent="0.25">
      <c r="A339" s="12" t="s">
        <v>672</v>
      </c>
      <c r="B339" s="8" t="s">
        <v>673</v>
      </c>
      <c r="C339" s="9">
        <v>0</v>
      </c>
      <c r="D339" s="9">
        <v>2921</v>
      </c>
      <c r="E339" s="9">
        <v>89</v>
      </c>
      <c r="F339" s="9">
        <v>2832</v>
      </c>
      <c r="G339" s="9">
        <v>1457</v>
      </c>
      <c r="H339" s="10">
        <f t="shared" si="20"/>
        <v>51.447740112994353</v>
      </c>
      <c r="I339" s="9">
        <v>1375</v>
      </c>
      <c r="J339" s="10">
        <f t="shared" si="21"/>
        <v>48.552259887005647</v>
      </c>
    </row>
    <row r="340" spans="1:10" x14ac:dyDescent="0.25">
      <c r="A340" s="12" t="s">
        <v>674</v>
      </c>
      <c r="B340" s="8" t="s">
        <v>675</v>
      </c>
      <c r="C340" s="9">
        <v>24162</v>
      </c>
      <c r="D340" s="9">
        <v>16420</v>
      </c>
      <c r="E340" s="9">
        <v>710</v>
      </c>
      <c r="F340" s="9">
        <v>15710</v>
      </c>
      <c r="G340" s="9">
        <v>10155</v>
      </c>
      <c r="H340" s="10">
        <f t="shared" si="20"/>
        <v>64.640356460852956</v>
      </c>
      <c r="I340" s="9">
        <v>5555</v>
      </c>
      <c r="J340" s="10">
        <f t="shared" si="21"/>
        <v>35.359643539147037</v>
      </c>
    </row>
    <row r="341" spans="1:10" x14ac:dyDescent="0.25">
      <c r="A341" s="12" t="s">
        <v>676</v>
      </c>
      <c r="B341" s="8" t="s">
        <v>677</v>
      </c>
      <c r="C341" s="9">
        <v>824</v>
      </c>
      <c r="D341" s="9">
        <v>491</v>
      </c>
      <c r="E341" s="9">
        <v>27</v>
      </c>
      <c r="F341" s="9">
        <v>464</v>
      </c>
      <c r="G341" s="9">
        <v>342</v>
      </c>
      <c r="H341" s="10">
        <f t="shared" si="20"/>
        <v>73.706896551724128</v>
      </c>
      <c r="I341" s="9">
        <v>122</v>
      </c>
      <c r="J341" s="10">
        <f t="shared" si="21"/>
        <v>26.293103448275861</v>
      </c>
    </row>
    <row r="342" spans="1:10" x14ac:dyDescent="0.25">
      <c r="A342" s="12" t="s">
        <v>678</v>
      </c>
      <c r="B342" s="8" t="s">
        <v>679</v>
      </c>
      <c r="C342" s="9">
        <v>11521</v>
      </c>
      <c r="D342" s="9">
        <v>6779</v>
      </c>
      <c r="E342" s="9">
        <v>280</v>
      </c>
      <c r="F342" s="9">
        <v>6499</v>
      </c>
      <c r="G342" s="9">
        <v>4288</v>
      </c>
      <c r="H342" s="10">
        <f t="shared" si="20"/>
        <v>65.979381443298962</v>
      </c>
      <c r="I342" s="9">
        <v>2211</v>
      </c>
      <c r="J342" s="10">
        <f t="shared" si="21"/>
        <v>34.020618556701031</v>
      </c>
    </row>
    <row r="343" spans="1:10" x14ac:dyDescent="0.25">
      <c r="A343" s="12" t="s">
        <v>680</v>
      </c>
      <c r="B343" s="8" t="s">
        <v>681</v>
      </c>
      <c r="C343" s="9">
        <v>1567</v>
      </c>
      <c r="D343" s="9">
        <v>920</v>
      </c>
      <c r="E343" s="9">
        <v>44</v>
      </c>
      <c r="F343" s="9">
        <v>876</v>
      </c>
      <c r="G343" s="9">
        <v>535</v>
      </c>
      <c r="H343" s="10">
        <f t="shared" si="20"/>
        <v>61.073059360730596</v>
      </c>
      <c r="I343" s="9">
        <v>341</v>
      </c>
      <c r="J343" s="10">
        <f t="shared" si="21"/>
        <v>38.926940639269411</v>
      </c>
    </row>
    <row r="344" spans="1:10" x14ac:dyDescent="0.25">
      <c r="A344" s="12" t="s">
        <v>682</v>
      </c>
      <c r="B344" s="8" t="s">
        <v>683</v>
      </c>
      <c r="C344" s="9">
        <v>825</v>
      </c>
      <c r="D344" s="9">
        <v>526</v>
      </c>
      <c r="E344" s="9">
        <v>35</v>
      </c>
      <c r="F344" s="9">
        <v>491</v>
      </c>
      <c r="G344" s="9">
        <v>343</v>
      </c>
      <c r="H344" s="10">
        <f t="shared" si="20"/>
        <v>69.857433808553964</v>
      </c>
      <c r="I344" s="9">
        <v>148</v>
      </c>
      <c r="J344" s="10">
        <f t="shared" si="21"/>
        <v>30.142566191446029</v>
      </c>
    </row>
    <row r="345" spans="1:10" x14ac:dyDescent="0.25">
      <c r="A345" s="12" t="s">
        <v>684</v>
      </c>
      <c r="B345" s="8" t="s">
        <v>685</v>
      </c>
      <c r="C345" s="9">
        <v>1878</v>
      </c>
      <c r="D345" s="9">
        <v>1118</v>
      </c>
      <c r="E345" s="9">
        <v>63</v>
      </c>
      <c r="F345" s="9">
        <v>1055</v>
      </c>
      <c r="G345" s="9">
        <v>773</v>
      </c>
      <c r="H345" s="10">
        <f t="shared" si="20"/>
        <v>73.270142180094794</v>
      </c>
      <c r="I345" s="9">
        <v>282</v>
      </c>
      <c r="J345" s="10">
        <f t="shared" si="21"/>
        <v>26.729857819905213</v>
      </c>
    </row>
    <row r="346" spans="1:10" x14ac:dyDescent="0.25">
      <c r="A346" s="12" t="s">
        <v>686</v>
      </c>
      <c r="B346" s="8" t="s">
        <v>687</v>
      </c>
      <c r="C346" s="9">
        <v>567</v>
      </c>
      <c r="D346" s="9">
        <v>400</v>
      </c>
      <c r="E346" s="9">
        <v>17</v>
      </c>
      <c r="F346" s="9">
        <v>383</v>
      </c>
      <c r="G346" s="9">
        <v>243</v>
      </c>
      <c r="H346" s="10">
        <f t="shared" si="20"/>
        <v>63.446475195822451</v>
      </c>
      <c r="I346" s="9">
        <v>140</v>
      </c>
      <c r="J346" s="10">
        <f t="shared" si="21"/>
        <v>36.553524804177542</v>
      </c>
    </row>
    <row r="347" spans="1:10" x14ac:dyDescent="0.25">
      <c r="A347" s="12" t="s">
        <v>688</v>
      </c>
      <c r="B347" s="8" t="s">
        <v>689</v>
      </c>
      <c r="C347" s="9">
        <v>1503</v>
      </c>
      <c r="D347" s="9">
        <v>880</v>
      </c>
      <c r="E347" s="9">
        <v>44</v>
      </c>
      <c r="F347" s="9">
        <v>836</v>
      </c>
      <c r="G347" s="9">
        <v>560</v>
      </c>
      <c r="H347" s="10">
        <f t="shared" si="20"/>
        <v>66.985645933014354</v>
      </c>
      <c r="I347" s="9">
        <v>276</v>
      </c>
      <c r="J347" s="10">
        <f t="shared" si="21"/>
        <v>33.014354066985646</v>
      </c>
    </row>
    <row r="348" spans="1:10" x14ac:dyDescent="0.25">
      <c r="A348" s="12" t="s">
        <v>690</v>
      </c>
      <c r="B348" s="8" t="s">
        <v>691</v>
      </c>
      <c r="C348" s="9">
        <v>1188</v>
      </c>
      <c r="D348" s="9">
        <v>671</v>
      </c>
      <c r="E348" s="9">
        <v>22</v>
      </c>
      <c r="F348" s="9">
        <v>649</v>
      </c>
      <c r="G348" s="9">
        <v>493</v>
      </c>
      <c r="H348" s="10">
        <f t="shared" si="20"/>
        <v>75.963020030816637</v>
      </c>
      <c r="I348" s="9">
        <v>156</v>
      </c>
      <c r="J348" s="10">
        <f t="shared" si="21"/>
        <v>24.03697996918336</v>
      </c>
    </row>
    <row r="349" spans="1:10" x14ac:dyDescent="0.25">
      <c r="A349" s="12" t="s">
        <v>692</v>
      </c>
      <c r="B349" s="8" t="s">
        <v>693</v>
      </c>
      <c r="C349" s="9">
        <v>2957</v>
      </c>
      <c r="D349" s="9">
        <v>1714</v>
      </c>
      <c r="E349" s="9">
        <v>65</v>
      </c>
      <c r="F349" s="9">
        <v>1649</v>
      </c>
      <c r="G349" s="9">
        <v>1008</v>
      </c>
      <c r="H349" s="10">
        <f t="shared" si="20"/>
        <v>61.127956337174048</v>
      </c>
      <c r="I349" s="9">
        <v>641</v>
      </c>
      <c r="J349" s="10">
        <f t="shared" si="21"/>
        <v>38.872043662825959</v>
      </c>
    </row>
    <row r="350" spans="1:10" x14ac:dyDescent="0.25">
      <c r="A350" s="12" t="s">
        <v>694</v>
      </c>
      <c r="B350" s="8" t="s">
        <v>695</v>
      </c>
      <c r="C350" s="9">
        <v>1332</v>
      </c>
      <c r="D350" s="9">
        <v>777</v>
      </c>
      <c r="E350" s="9">
        <v>41</v>
      </c>
      <c r="F350" s="9">
        <v>736</v>
      </c>
      <c r="G350" s="9">
        <v>529</v>
      </c>
      <c r="H350" s="10">
        <f t="shared" si="20"/>
        <v>71.875</v>
      </c>
      <c r="I350" s="9">
        <v>207</v>
      </c>
      <c r="J350" s="10">
        <f t="shared" si="21"/>
        <v>28.125</v>
      </c>
    </row>
    <row r="351" spans="1:10" x14ac:dyDescent="0.25">
      <c r="A351" s="12" t="s">
        <v>696</v>
      </c>
      <c r="B351" s="8" t="s">
        <v>697</v>
      </c>
      <c r="C351" s="9">
        <v>0</v>
      </c>
      <c r="D351" s="9">
        <v>2144</v>
      </c>
      <c r="E351" s="9">
        <v>72</v>
      </c>
      <c r="F351" s="9">
        <v>2072</v>
      </c>
      <c r="G351" s="9">
        <v>1041</v>
      </c>
      <c r="H351" s="10">
        <f t="shared" si="20"/>
        <v>50.24131274131274</v>
      </c>
      <c r="I351" s="9">
        <v>1031</v>
      </c>
      <c r="J351" s="10">
        <f t="shared" si="21"/>
        <v>49.758687258687253</v>
      </c>
    </row>
    <row r="352" spans="1:10" x14ac:dyDescent="0.25">
      <c r="A352" s="12" t="s">
        <v>388</v>
      </c>
      <c r="B352" s="8" t="s">
        <v>389</v>
      </c>
      <c r="C352" s="9">
        <v>120760</v>
      </c>
      <c r="D352" s="9">
        <v>83080</v>
      </c>
      <c r="E352" s="9">
        <v>3063</v>
      </c>
      <c r="F352" s="9">
        <v>80017</v>
      </c>
      <c r="G352" s="9">
        <v>40714</v>
      </c>
      <c r="H352" s="10">
        <f t="shared" si="20"/>
        <v>50.881687641376203</v>
      </c>
      <c r="I352" s="9">
        <v>39303</v>
      </c>
      <c r="J352" s="10">
        <f t="shared" si="21"/>
        <v>49.118312358623797</v>
      </c>
    </row>
    <row r="353" spans="1:10" x14ac:dyDescent="0.25">
      <c r="A353" s="12" t="s">
        <v>390</v>
      </c>
      <c r="B353" s="8" t="s">
        <v>391</v>
      </c>
      <c r="C353" s="9">
        <v>96399</v>
      </c>
      <c r="D353" s="9">
        <v>67137</v>
      </c>
      <c r="E353" s="9">
        <v>2647</v>
      </c>
      <c r="F353" s="9">
        <v>64490</v>
      </c>
      <c r="G353" s="9">
        <v>36701</v>
      </c>
      <c r="H353" s="10">
        <f t="shared" si="20"/>
        <v>56.909598387346868</v>
      </c>
      <c r="I353" s="9">
        <v>27789</v>
      </c>
      <c r="J353" s="10">
        <f t="shared" si="21"/>
        <v>43.090401612653125</v>
      </c>
    </row>
    <row r="354" spans="1:10" x14ac:dyDescent="0.25">
      <c r="A354" s="12" t="s">
        <v>392</v>
      </c>
      <c r="B354" s="8" t="s">
        <v>393</v>
      </c>
      <c r="C354" s="9">
        <v>101160</v>
      </c>
      <c r="D354" s="9">
        <v>70178</v>
      </c>
      <c r="E354" s="9">
        <v>3188</v>
      </c>
      <c r="F354" s="9">
        <v>66990</v>
      </c>
      <c r="G354" s="9">
        <v>40931</v>
      </c>
      <c r="H354" s="10">
        <f t="shared" si="20"/>
        <v>61.100164203612486</v>
      </c>
      <c r="I354" s="9">
        <v>26059</v>
      </c>
      <c r="J354" s="10">
        <f t="shared" si="21"/>
        <v>38.899835796387521</v>
      </c>
    </row>
    <row r="355" spans="1:10" x14ac:dyDescent="0.25">
      <c r="A355" s="12" t="s">
        <v>394</v>
      </c>
      <c r="B355" s="8" t="s">
        <v>395</v>
      </c>
      <c r="C355" s="9">
        <v>122116</v>
      </c>
      <c r="D355" s="9">
        <v>83986</v>
      </c>
      <c r="E355" s="9">
        <v>3620</v>
      </c>
      <c r="F355" s="9">
        <v>80366</v>
      </c>
      <c r="G355" s="9">
        <v>51218</v>
      </c>
      <c r="H355" s="10">
        <f t="shared" si="20"/>
        <v>63.730930990717468</v>
      </c>
      <c r="I355" s="9">
        <v>29148</v>
      </c>
      <c r="J355" s="10">
        <f t="shared" si="21"/>
        <v>36.269069009282532</v>
      </c>
    </row>
    <row r="356" spans="1:10" x14ac:dyDescent="0.25">
      <c r="A356" s="13" t="s">
        <v>698</v>
      </c>
      <c r="B356" s="13" t="s">
        <v>699</v>
      </c>
      <c r="C356" s="14">
        <v>1283676</v>
      </c>
      <c r="D356" s="14">
        <v>1017183</v>
      </c>
      <c r="E356" s="14">
        <v>46518</v>
      </c>
      <c r="F356" s="14">
        <v>970665</v>
      </c>
      <c r="G356" s="14">
        <v>511010</v>
      </c>
      <c r="H356" s="15">
        <f t="shared" si="20"/>
        <v>52.645351382814873</v>
      </c>
      <c r="I356" s="14">
        <v>459655</v>
      </c>
      <c r="J356" s="15">
        <f t="shared" si="21"/>
        <v>47.354648617185127</v>
      </c>
    </row>
    <row r="357" spans="1:10" x14ac:dyDescent="0.25">
      <c r="A357" s="12" t="s">
        <v>714</v>
      </c>
      <c r="B357" s="8" t="s">
        <v>715</v>
      </c>
      <c r="C357" s="9">
        <v>0</v>
      </c>
      <c r="D357" s="9">
        <v>133101</v>
      </c>
      <c r="E357" s="9">
        <v>4475</v>
      </c>
      <c r="F357" s="9">
        <v>128626</v>
      </c>
      <c r="G357" s="9">
        <v>53831</v>
      </c>
      <c r="H357" s="10">
        <v>41.850792219302477</v>
      </c>
      <c r="I357" s="9">
        <v>74795</v>
      </c>
      <c r="J357" s="10">
        <v>58.14920778069753</v>
      </c>
    </row>
    <row r="358" spans="1:10" x14ac:dyDescent="0.25">
      <c r="A358" s="12" t="s">
        <v>716</v>
      </c>
      <c r="B358" s="8" t="s">
        <v>717</v>
      </c>
      <c r="C358" s="9">
        <v>18305</v>
      </c>
      <c r="D358" s="9">
        <v>13919</v>
      </c>
      <c r="E358" s="9">
        <v>527</v>
      </c>
      <c r="F358" s="9">
        <v>13392</v>
      </c>
      <c r="G358" s="9">
        <v>6281</v>
      </c>
      <c r="H358" s="10">
        <f t="shared" ref="H358:H421" si="22">(G358/F358)*100</f>
        <v>46.901135005973714</v>
      </c>
      <c r="I358" s="9">
        <v>7111</v>
      </c>
      <c r="J358" s="10">
        <f t="shared" ref="J358:J421" si="23">(I358/F358)*100</f>
        <v>53.098864994026286</v>
      </c>
    </row>
    <row r="359" spans="1:10" x14ac:dyDescent="0.25">
      <c r="A359" s="12" t="s">
        <v>718</v>
      </c>
      <c r="B359" s="8" t="s">
        <v>719</v>
      </c>
      <c r="C359" s="9">
        <v>18305</v>
      </c>
      <c r="D359" s="9">
        <v>12037</v>
      </c>
      <c r="E359" s="9">
        <v>475</v>
      </c>
      <c r="F359" s="9">
        <v>11562</v>
      </c>
      <c r="G359" s="9">
        <v>5595</v>
      </c>
      <c r="H359" s="10">
        <f t="shared" si="22"/>
        <v>48.391281785158277</v>
      </c>
      <c r="I359" s="9">
        <v>5967</v>
      </c>
      <c r="J359" s="10">
        <f t="shared" si="23"/>
        <v>51.608718214841723</v>
      </c>
    </row>
    <row r="360" spans="1:10" x14ac:dyDescent="0.25">
      <c r="A360" s="12" t="s">
        <v>720</v>
      </c>
      <c r="B360" s="8" t="s">
        <v>721</v>
      </c>
      <c r="C360" s="9">
        <v>0</v>
      </c>
      <c r="D360" s="9">
        <v>1882</v>
      </c>
      <c r="E360" s="9">
        <v>52</v>
      </c>
      <c r="F360" s="9">
        <v>1830</v>
      </c>
      <c r="G360" s="9">
        <v>686</v>
      </c>
      <c r="H360" s="10">
        <f t="shared" si="22"/>
        <v>37.486338797814206</v>
      </c>
      <c r="I360" s="9">
        <v>1144</v>
      </c>
      <c r="J360" s="10">
        <f t="shared" si="23"/>
        <v>62.513661202185787</v>
      </c>
    </row>
    <row r="361" spans="1:10" x14ac:dyDescent="0.25">
      <c r="A361" s="12" t="s">
        <v>722</v>
      </c>
      <c r="B361" s="8" t="s">
        <v>723</v>
      </c>
      <c r="C361" s="9">
        <v>39130</v>
      </c>
      <c r="D361" s="9">
        <v>29565</v>
      </c>
      <c r="E361" s="9">
        <v>1092</v>
      </c>
      <c r="F361" s="9">
        <v>28473</v>
      </c>
      <c r="G361" s="9">
        <v>12306</v>
      </c>
      <c r="H361" s="10">
        <f t="shared" si="22"/>
        <v>43.21989252976504</v>
      </c>
      <c r="I361" s="9">
        <v>16167</v>
      </c>
      <c r="J361" s="10">
        <f t="shared" si="23"/>
        <v>56.780107470234967</v>
      </c>
    </row>
    <row r="362" spans="1:10" x14ac:dyDescent="0.25">
      <c r="A362" s="12" t="s">
        <v>724</v>
      </c>
      <c r="B362" s="8" t="s">
        <v>725</v>
      </c>
      <c r="C362" s="9">
        <v>39130</v>
      </c>
      <c r="D362" s="9">
        <v>24751</v>
      </c>
      <c r="E362" s="9">
        <v>945</v>
      </c>
      <c r="F362" s="9">
        <v>23806</v>
      </c>
      <c r="G362" s="9">
        <v>10777</v>
      </c>
      <c r="H362" s="10">
        <f t="shared" si="22"/>
        <v>45.270099974796267</v>
      </c>
      <c r="I362" s="9">
        <v>13029</v>
      </c>
      <c r="J362" s="10">
        <f t="shared" si="23"/>
        <v>54.729900025203726</v>
      </c>
    </row>
    <row r="363" spans="1:10" x14ac:dyDescent="0.25">
      <c r="A363" s="12" t="s">
        <v>726</v>
      </c>
      <c r="B363" s="8" t="s">
        <v>727</v>
      </c>
      <c r="C363" s="9">
        <v>0</v>
      </c>
      <c r="D363" s="9">
        <v>4814</v>
      </c>
      <c r="E363" s="9">
        <v>147</v>
      </c>
      <c r="F363" s="9">
        <v>4667</v>
      </c>
      <c r="G363" s="9">
        <v>1529</v>
      </c>
      <c r="H363" s="10">
        <f t="shared" si="22"/>
        <v>32.761945575316048</v>
      </c>
      <c r="I363" s="9">
        <v>3138</v>
      </c>
      <c r="J363" s="10">
        <f t="shared" si="23"/>
        <v>67.238054424683952</v>
      </c>
    </row>
    <row r="364" spans="1:10" x14ac:dyDescent="0.25">
      <c r="A364" s="12" t="s">
        <v>728</v>
      </c>
      <c r="B364" s="8" t="s">
        <v>729</v>
      </c>
      <c r="C364" s="9">
        <v>9026</v>
      </c>
      <c r="D364" s="9">
        <v>7160</v>
      </c>
      <c r="E364" s="9">
        <v>372</v>
      </c>
      <c r="F364" s="9">
        <v>6788</v>
      </c>
      <c r="G364" s="9">
        <v>3134</v>
      </c>
      <c r="H364" s="10">
        <f t="shared" si="22"/>
        <v>46.169711255156159</v>
      </c>
      <c r="I364" s="9">
        <v>3654</v>
      </c>
      <c r="J364" s="10">
        <f t="shared" si="23"/>
        <v>53.830288744843848</v>
      </c>
    </row>
    <row r="365" spans="1:10" x14ac:dyDescent="0.25">
      <c r="A365" s="12" t="s">
        <v>730</v>
      </c>
      <c r="B365" s="8" t="s">
        <v>731</v>
      </c>
      <c r="C365" s="9">
        <v>9026</v>
      </c>
      <c r="D365" s="9">
        <v>6102</v>
      </c>
      <c r="E365" s="9">
        <v>331</v>
      </c>
      <c r="F365" s="9">
        <v>5771</v>
      </c>
      <c r="G365" s="9">
        <v>2804</v>
      </c>
      <c r="H365" s="10">
        <f t="shared" si="22"/>
        <v>48.587766418298386</v>
      </c>
      <c r="I365" s="9">
        <v>2967</v>
      </c>
      <c r="J365" s="10">
        <f t="shared" si="23"/>
        <v>51.412233581701614</v>
      </c>
    </row>
    <row r="366" spans="1:10" x14ac:dyDescent="0.25">
      <c r="A366" s="12" t="s">
        <v>732</v>
      </c>
      <c r="B366" s="8" t="s">
        <v>733</v>
      </c>
      <c r="C366" s="9">
        <v>0</v>
      </c>
      <c r="D366" s="9">
        <v>1058</v>
      </c>
      <c r="E366" s="9">
        <v>41</v>
      </c>
      <c r="F366" s="9">
        <v>1017</v>
      </c>
      <c r="G366" s="9">
        <v>330</v>
      </c>
      <c r="H366" s="10">
        <f t="shared" si="22"/>
        <v>32.448377581120944</v>
      </c>
      <c r="I366" s="9">
        <v>687</v>
      </c>
      <c r="J366" s="10">
        <f t="shared" si="23"/>
        <v>67.551622418879049</v>
      </c>
    </row>
    <row r="367" spans="1:10" x14ac:dyDescent="0.25">
      <c r="A367" s="12" t="s">
        <v>734</v>
      </c>
      <c r="B367" s="8" t="s">
        <v>735</v>
      </c>
      <c r="C367" s="9">
        <v>31107</v>
      </c>
      <c r="D367" s="9">
        <v>22465</v>
      </c>
      <c r="E367" s="9">
        <v>627</v>
      </c>
      <c r="F367" s="9">
        <v>21838</v>
      </c>
      <c r="G367" s="9">
        <v>10830</v>
      </c>
      <c r="H367" s="10">
        <f t="shared" si="22"/>
        <v>49.592453521384741</v>
      </c>
      <c r="I367" s="9">
        <v>11008</v>
      </c>
      <c r="J367" s="10">
        <f t="shared" si="23"/>
        <v>50.407546478615259</v>
      </c>
    </row>
    <row r="368" spans="1:10" x14ac:dyDescent="0.25">
      <c r="A368" s="12" t="s">
        <v>736</v>
      </c>
      <c r="B368" s="8" t="s">
        <v>737</v>
      </c>
      <c r="C368" s="9">
        <v>31107</v>
      </c>
      <c r="D368" s="9">
        <v>19523</v>
      </c>
      <c r="E368" s="9">
        <v>568</v>
      </c>
      <c r="F368" s="9">
        <v>18955</v>
      </c>
      <c r="G368" s="9">
        <v>9609</v>
      </c>
      <c r="H368" s="10">
        <f t="shared" si="22"/>
        <v>50.693748351358479</v>
      </c>
      <c r="I368" s="9">
        <v>9346</v>
      </c>
      <c r="J368" s="10">
        <f t="shared" si="23"/>
        <v>49.306251648641521</v>
      </c>
    </row>
    <row r="369" spans="1:10" x14ac:dyDescent="0.25">
      <c r="A369" s="12" t="s">
        <v>738</v>
      </c>
      <c r="B369" s="8" t="s">
        <v>739</v>
      </c>
      <c r="C369" s="9">
        <v>0</v>
      </c>
      <c r="D369" s="9">
        <v>2942</v>
      </c>
      <c r="E369" s="9">
        <v>59</v>
      </c>
      <c r="F369" s="9">
        <v>2883</v>
      </c>
      <c r="G369" s="9">
        <v>1221</v>
      </c>
      <c r="H369" s="10">
        <f t="shared" si="22"/>
        <v>42.35171696149844</v>
      </c>
      <c r="I369" s="9">
        <v>1662</v>
      </c>
      <c r="J369" s="10">
        <f t="shared" si="23"/>
        <v>57.64828303850156</v>
      </c>
    </row>
    <row r="370" spans="1:10" x14ac:dyDescent="0.25">
      <c r="A370" s="12" t="s">
        <v>740</v>
      </c>
      <c r="B370" s="8" t="s">
        <v>741</v>
      </c>
      <c r="C370" s="9">
        <v>90297</v>
      </c>
      <c r="D370" s="9">
        <v>72210</v>
      </c>
      <c r="E370" s="9">
        <v>3866</v>
      </c>
      <c r="F370" s="9">
        <v>68344</v>
      </c>
      <c r="G370" s="9">
        <v>35464</v>
      </c>
      <c r="H370" s="10">
        <f t="shared" si="22"/>
        <v>51.890436614772327</v>
      </c>
      <c r="I370" s="9">
        <v>32880</v>
      </c>
      <c r="J370" s="10">
        <f t="shared" si="23"/>
        <v>48.109563385227673</v>
      </c>
    </row>
    <row r="371" spans="1:10" x14ac:dyDescent="0.25">
      <c r="A371" s="12" t="s">
        <v>742</v>
      </c>
      <c r="B371" s="8" t="s">
        <v>743</v>
      </c>
      <c r="C371" s="9">
        <v>1675</v>
      </c>
      <c r="D371" s="9">
        <v>1282</v>
      </c>
      <c r="E371" s="9">
        <v>78</v>
      </c>
      <c r="F371" s="9">
        <v>1204</v>
      </c>
      <c r="G371" s="9">
        <v>628</v>
      </c>
      <c r="H371" s="10">
        <f t="shared" si="22"/>
        <v>52.159468438538205</v>
      </c>
      <c r="I371" s="9">
        <v>576</v>
      </c>
      <c r="J371" s="10">
        <f t="shared" si="23"/>
        <v>47.840531561461795</v>
      </c>
    </row>
    <row r="372" spans="1:10" x14ac:dyDescent="0.25">
      <c r="A372" s="12" t="s">
        <v>744</v>
      </c>
      <c r="B372" s="8" t="s">
        <v>741</v>
      </c>
      <c r="C372" s="9">
        <v>17655</v>
      </c>
      <c r="D372" s="9">
        <v>11922</v>
      </c>
      <c r="E372" s="9">
        <v>498</v>
      </c>
      <c r="F372" s="9">
        <v>11424</v>
      </c>
      <c r="G372" s="9">
        <v>6054</v>
      </c>
      <c r="H372" s="10">
        <f t="shared" si="22"/>
        <v>52.993697478991599</v>
      </c>
      <c r="I372" s="9">
        <v>5370</v>
      </c>
      <c r="J372" s="10">
        <f t="shared" si="23"/>
        <v>47.006302521008401</v>
      </c>
    </row>
    <row r="373" spans="1:10" x14ac:dyDescent="0.25">
      <c r="A373" s="12" t="s">
        <v>745</v>
      </c>
      <c r="B373" s="8" t="s">
        <v>746</v>
      </c>
      <c r="C373" s="9">
        <v>2729</v>
      </c>
      <c r="D373" s="9">
        <v>2057</v>
      </c>
      <c r="E373" s="9">
        <v>142</v>
      </c>
      <c r="F373" s="9">
        <v>1915</v>
      </c>
      <c r="G373" s="9">
        <v>1104</v>
      </c>
      <c r="H373" s="10">
        <f t="shared" si="22"/>
        <v>57.650130548302869</v>
      </c>
      <c r="I373" s="9">
        <v>811</v>
      </c>
      <c r="J373" s="10">
        <f t="shared" si="23"/>
        <v>42.349869451697124</v>
      </c>
    </row>
    <row r="374" spans="1:10" x14ac:dyDescent="0.25">
      <c r="A374" s="12" t="s">
        <v>747</v>
      </c>
      <c r="B374" s="8" t="s">
        <v>748</v>
      </c>
      <c r="C374" s="9">
        <v>2894</v>
      </c>
      <c r="D374" s="9">
        <v>1983</v>
      </c>
      <c r="E374" s="9">
        <v>110</v>
      </c>
      <c r="F374" s="9">
        <v>1873</v>
      </c>
      <c r="G374" s="9">
        <v>1091</v>
      </c>
      <c r="H374" s="10">
        <f t="shared" si="22"/>
        <v>58.248798718633211</v>
      </c>
      <c r="I374" s="9">
        <v>782</v>
      </c>
      <c r="J374" s="10">
        <f t="shared" si="23"/>
        <v>41.751201281366789</v>
      </c>
    </row>
    <row r="375" spans="1:10" x14ac:dyDescent="0.25">
      <c r="A375" s="12" t="s">
        <v>749</v>
      </c>
      <c r="B375" s="8" t="s">
        <v>750</v>
      </c>
      <c r="C375" s="9">
        <v>2648</v>
      </c>
      <c r="D375" s="9">
        <v>2029</v>
      </c>
      <c r="E375" s="9">
        <v>132</v>
      </c>
      <c r="F375" s="9">
        <v>1897</v>
      </c>
      <c r="G375" s="9">
        <v>1008</v>
      </c>
      <c r="H375" s="10">
        <f t="shared" si="22"/>
        <v>53.136531365313658</v>
      </c>
      <c r="I375" s="9">
        <v>889</v>
      </c>
      <c r="J375" s="10">
        <f t="shared" si="23"/>
        <v>46.863468634686342</v>
      </c>
    </row>
    <row r="376" spans="1:10" x14ac:dyDescent="0.25">
      <c r="A376" s="12" t="s">
        <v>751</v>
      </c>
      <c r="B376" s="8" t="s">
        <v>752</v>
      </c>
      <c r="C376" s="9">
        <v>1818</v>
      </c>
      <c r="D376" s="9">
        <v>1381</v>
      </c>
      <c r="E376" s="9">
        <v>102</v>
      </c>
      <c r="F376" s="9">
        <v>1279</v>
      </c>
      <c r="G376" s="9">
        <v>663</v>
      </c>
      <c r="H376" s="10">
        <f t="shared" si="22"/>
        <v>51.837372947615322</v>
      </c>
      <c r="I376" s="9">
        <v>616</v>
      </c>
      <c r="J376" s="10">
        <f t="shared" si="23"/>
        <v>48.162627052384678</v>
      </c>
    </row>
    <row r="377" spans="1:10" x14ac:dyDescent="0.25">
      <c r="A377" s="12" t="s">
        <v>753</v>
      </c>
      <c r="B377" s="8" t="s">
        <v>754</v>
      </c>
      <c r="C377" s="9">
        <v>2280</v>
      </c>
      <c r="D377" s="9">
        <v>1563</v>
      </c>
      <c r="E377" s="9">
        <v>61</v>
      </c>
      <c r="F377" s="9">
        <v>1502</v>
      </c>
      <c r="G377" s="9">
        <v>757</v>
      </c>
      <c r="H377" s="10">
        <f t="shared" si="22"/>
        <v>50.399467376830899</v>
      </c>
      <c r="I377" s="9">
        <v>745</v>
      </c>
      <c r="J377" s="10">
        <f t="shared" si="23"/>
        <v>49.600532623169109</v>
      </c>
    </row>
    <row r="378" spans="1:10" x14ac:dyDescent="0.25">
      <c r="A378" s="12" t="s">
        <v>755</v>
      </c>
      <c r="B378" s="8" t="s">
        <v>756</v>
      </c>
      <c r="C378" s="9">
        <v>1774</v>
      </c>
      <c r="D378" s="9">
        <v>1223</v>
      </c>
      <c r="E378" s="9">
        <v>66</v>
      </c>
      <c r="F378" s="9">
        <v>1157</v>
      </c>
      <c r="G378" s="9">
        <v>597</v>
      </c>
      <c r="H378" s="10">
        <f t="shared" si="22"/>
        <v>51.598962834917891</v>
      </c>
      <c r="I378" s="9">
        <v>560</v>
      </c>
      <c r="J378" s="10">
        <f t="shared" si="23"/>
        <v>48.401037165082109</v>
      </c>
    </row>
    <row r="379" spans="1:10" x14ac:dyDescent="0.25">
      <c r="A379" s="12" t="s">
        <v>757</v>
      </c>
      <c r="B379" s="8" t="s">
        <v>758</v>
      </c>
      <c r="C379" s="9">
        <v>1014</v>
      </c>
      <c r="D379" s="9">
        <v>692</v>
      </c>
      <c r="E379" s="9">
        <v>54</v>
      </c>
      <c r="F379" s="9">
        <v>638</v>
      </c>
      <c r="G379" s="9">
        <v>438</v>
      </c>
      <c r="H379" s="10">
        <f t="shared" si="22"/>
        <v>68.652037617554868</v>
      </c>
      <c r="I379" s="9">
        <v>200</v>
      </c>
      <c r="J379" s="10">
        <f t="shared" si="23"/>
        <v>31.347962382445143</v>
      </c>
    </row>
    <row r="380" spans="1:10" x14ac:dyDescent="0.25">
      <c r="A380" s="12" t="s">
        <v>759</v>
      </c>
      <c r="B380" s="8" t="s">
        <v>760</v>
      </c>
      <c r="C380" s="9">
        <v>2068</v>
      </c>
      <c r="D380" s="9">
        <v>1602</v>
      </c>
      <c r="E380" s="9">
        <v>113</v>
      </c>
      <c r="F380" s="9">
        <v>1489</v>
      </c>
      <c r="G380" s="9">
        <v>876</v>
      </c>
      <c r="H380" s="10">
        <f t="shared" si="22"/>
        <v>58.831430490261916</v>
      </c>
      <c r="I380" s="9">
        <v>613</v>
      </c>
      <c r="J380" s="10">
        <f t="shared" si="23"/>
        <v>41.168569509738077</v>
      </c>
    </row>
    <row r="381" spans="1:10" x14ac:dyDescent="0.25">
      <c r="A381" s="12" t="s">
        <v>761</v>
      </c>
      <c r="B381" s="8" t="s">
        <v>762</v>
      </c>
      <c r="C381" s="9">
        <v>1411</v>
      </c>
      <c r="D381" s="9">
        <v>1049</v>
      </c>
      <c r="E381" s="9">
        <v>67</v>
      </c>
      <c r="F381" s="9">
        <v>982</v>
      </c>
      <c r="G381" s="9">
        <v>566</v>
      </c>
      <c r="H381" s="10">
        <f t="shared" si="22"/>
        <v>57.63747454175153</v>
      </c>
      <c r="I381" s="9">
        <v>416</v>
      </c>
      <c r="J381" s="10">
        <f t="shared" si="23"/>
        <v>42.36252545824847</v>
      </c>
    </row>
    <row r="382" spans="1:10" x14ac:dyDescent="0.25">
      <c r="A382" s="12" t="s">
        <v>763</v>
      </c>
      <c r="B382" s="8" t="s">
        <v>764</v>
      </c>
      <c r="C382" s="9">
        <v>4432</v>
      </c>
      <c r="D382" s="9">
        <v>2923</v>
      </c>
      <c r="E382" s="9">
        <v>134</v>
      </c>
      <c r="F382" s="9">
        <v>2789</v>
      </c>
      <c r="G382" s="9">
        <v>1344</v>
      </c>
      <c r="H382" s="10">
        <f t="shared" si="22"/>
        <v>48.189315166726423</v>
      </c>
      <c r="I382" s="9">
        <v>1445</v>
      </c>
      <c r="J382" s="10">
        <f t="shared" si="23"/>
        <v>51.810684833273577</v>
      </c>
    </row>
    <row r="383" spans="1:10" x14ac:dyDescent="0.25">
      <c r="A383" s="12" t="s">
        <v>765</v>
      </c>
      <c r="B383" s="8" t="s">
        <v>766</v>
      </c>
      <c r="C383" s="9">
        <v>2918</v>
      </c>
      <c r="D383" s="9">
        <v>2137</v>
      </c>
      <c r="E383" s="9">
        <v>115</v>
      </c>
      <c r="F383" s="9">
        <v>2022</v>
      </c>
      <c r="G383" s="9">
        <v>992</v>
      </c>
      <c r="H383" s="10">
        <f t="shared" si="22"/>
        <v>49.060336300692384</v>
      </c>
      <c r="I383" s="9">
        <v>1030</v>
      </c>
      <c r="J383" s="10">
        <f t="shared" si="23"/>
        <v>50.939663699307616</v>
      </c>
    </row>
    <row r="384" spans="1:10" x14ac:dyDescent="0.25">
      <c r="A384" s="12" t="s">
        <v>767</v>
      </c>
      <c r="B384" s="8" t="s">
        <v>768</v>
      </c>
      <c r="C384" s="9">
        <v>1370</v>
      </c>
      <c r="D384" s="9">
        <v>965</v>
      </c>
      <c r="E384" s="9">
        <v>44</v>
      </c>
      <c r="F384" s="9">
        <v>921</v>
      </c>
      <c r="G384" s="9">
        <v>476</v>
      </c>
      <c r="H384" s="10">
        <f t="shared" si="22"/>
        <v>51.682953311617808</v>
      </c>
      <c r="I384" s="9">
        <v>445</v>
      </c>
      <c r="J384" s="10">
        <f t="shared" si="23"/>
        <v>48.317046688382192</v>
      </c>
    </row>
    <row r="385" spans="1:10" x14ac:dyDescent="0.25">
      <c r="A385" s="12" t="s">
        <v>769</v>
      </c>
      <c r="B385" s="8" t="s">
        <v>770</v>
      </c>
      <c r="C385" s="9">
        <v>1948</v>
      </c>
      <c r="D385" s="9">
        <v>1385</v>
      </c>
      <c r="E385" s="9">
        <v>72</v>
      </c>
      <c r="F385" s="9">
        <v>1313</v>
      </c>
      <c r="G385" s="9">
        <v>723</v>
      </c>
      <c r="H385" s="10">
        <f t="shared" si="22"/>
        <v>55.064737242955061</v>
      </c>
      <c r="I385" s="9">
        <v>590</v>
      </c>
      <c r="J385" s="10">
        <f t="shared" si="23"/>
        <v>44.935262757044939</v>
      </c>
    </row>
    <row r="386" spans="1:10" x14ac:dyDescent="0.25">
      <c r="A386" s="12" t="s">
        <v>771</v>
      </c>
      <c r="B386" s="8" t="s">
        <v>772</v>
      </c>
      <c r="C386" s="9">
        <v>2258</v>
      </c>
      <c r="D386" s="9">
        <v>1566</v>
      </c>
      <c r="E386" s="9">
        <v>109</v>
      </c>
      <c r="F386" s="9">
        <v>1457</v>
      </c>
      <c r="G386" s="9">
        <v>908</v>
      </c>
      <c r="H386" s="10">
        <f t="shared" si="22"/>
        <v>62.31983527796843</v>
      </c>
      <c r="I386" s="9">
        <v>549</v>
      </c>
      <c r="J386" s="10">
        <f t="shared" si="23"/>
        <v>37.68016472203157</v>
      </c>
    </row>
    <row r="387" spans="1:10" x14ac:dyDescent="0.25">
      <c r="A387" s="12" t="s">
        <v>773</v>
      </c>
      <c r="B387" s="8" t="s">
        <v>774</v>
      </c>
      <c r="C387" s="9">
        <v>1712</v>
      </c>
      <c r="D387" s="9">
        <v>1247</v>
      </c>
      <c r="E387" s="9">
        <v>86</v>
      </c>
      <c r="F387" s="9">
        <v>1161</v>
      </c>
      <c r="G387" s="9">
        <v>797</v>
      </c>
      <c r="H387" s="10">
        <f t="shared" si="22"/>
        <v>68.647717484926787</v>
      </c>
      <c r="I387" s="9">
        <v>364</v>
      </c>
      <c r="J387" s="10">
        <f t="shared" si="23"/>
        <v>31.352282515073217</v>
      </c>
    </row>
    <row r="388" spans="1:10" x14ac:dyDescent="0.25">
      <c r="A388" s="12" t="s">
        <v>775</v>
      </c>
      <c r="B388" s="8" t="s">
        <v>776</v>
      </c>
      <c r="C388" s="9">
        <v>1480</v>
      </c>
      <c r="D388" s="9">
        <v>1042</v>
      </c>
      <c r="E388" s="9">
        <v>56</v>
      </c>
      <c r="F388" s="9">
        <v>986</v>
      </c>
      <c r="G388" s="9">
        <v>573</v>
      </c>
      <c r="H388" s="10">
        <f t="shared" si="22"/>
        <v>58.113590263691684</v>
      </c>
      <c r="I388" s="9">
        <v>413</v>
      </c>
      <c r="J388" s="10">
        <f t="shared" si="23"/>
        <v>41.886409736308316</v>
      </c>
    </row>
    <row r="389" spans="1:10" x14ac:dyDescent="0.25">
      <c r="A389" s="12" t="s">
        <v>777</v>
      </c>
      <c r="B389" s="8" t="s">
        <v>778</v>
      </c>
      <c r="C389" s="9">
        <v>710</v>
      </c>
      <c r="D389" s="9">
        <v>523</v>
      </c>
      <c r="E389" s="9">
        <v>38</v>
      </c>
      <c r="F389" s="9">
        <v>485</v>
      </c>
      <c r="G389" s="9">
        <v>270</v>
      </c>
      <c r="H389" s="10">
        <f t="shared" si="22"/>
        <v>55.670103092783506</v>
      </c>
      <c r="I389" s="9">
        <v>215</v>
      </c>
      <c r="J389" s="10">
        <f t="shared" si="23"/>
        <v>44.329896907216494</v>
      </c>
    </row>
    <row r="390" spans="1:10" x14ac:dyDescent="0.25">
      <c r="A390" s="12" t="s">
        <v>779</v>
      </c>
      <c r="B390" s="8" t="s">
        <v>780</v>
      </c>
      <c r="C390" s="9">
        <v>449</v>
      </c>
      <c r="D390" s="9">
        <v>301</v>
      </c>
      <c r="E390" s="9">
        <v>18</v>
      </c>
      <c r="F390" s="9">
        <v>283</v>
      </c>
      <c r="G390" s="9">
        <v>164</v>
      </c>
      <c r="H390" s="10">
        <f t="shared" si="22"/>
        <v>57.950530035335689</v>
      </c>
      <c r="I390" s="9">
        <v>119</v>
      </c>
      <c r="J390" s="10">
        <f t="shared" si="23"/>
        <v>42.049469964664311</v>
      </c>
    </row>
    <row r="391" spans="1:10" x14ac:dyDescent="0.25">
      <c r="A391" s="12" t="s">
        <v>781</v>
      </c>
      <c r="B391" s="8" t="s">
        <v>782</v>
      </c>
      <c r="C391" s="9">
        <v>2183</v>
      </c>
      <c r="D391" s="9">
        <v>1474</v>
      </c>
      <c r="E391" s="9">
        <v>75</v>
      </c>
      <c r="F391" s="9">
        <v>1399</v>
      </c>
      <c r="G391" s="9">
        <v>826</v>
      </c>
      <c r="H391" s="10">
        <f t="shared" si="22"/>
        <v>59.042172980700499</v>
      </c>
      <c r="I391" s="9">
        <v>573</v>
      </c>
      <c r="J391" s="10">
        <f t="shared" si="23"/>
        <v>40.957827019299501</v>
      </c>
    </row>
    <row r="392" spans="1:10" x14ac:dyDescent="0.25">
      <c r="A392" s="12" t="s">
        <v>783</v>
      </c>
      <c r="B392" s="8" t="s">
        <v>784</v>
      </c>
      <c r="C392" s="9">
        <v>2078</v>
      </c>
      <c r="D392" s="9">
        <v>1433</v>
      </c>
      <c r="E392" s="9">
        <v>95</v>
      </c>
      <c r="F392" s="9">
        <v>1338</v>
      </c>
      <c r="G392" s="9">
        <v>710</v>
      </c>
      <c r="H392" s="10">
        <f t="shared" si="22"/>
        <v>53.064275037369214</v>
      </c>
      <c r="I392" s="9">
        <v>628</v>
      </c>
      <c r="J392" s="10">
        <f t="shared" si="23"/>
        <v>46.935724962630793</v>
      </c>
    </row>
    <row r="393" spans="1:10" x14ac:dyDescent="0.25">
      <c r="A393" s="12" t="s">
        <v>785</v>
      </c>
      <c r="B393" s="8" t="s">
        <v>786</v>
      </c>
      <c r="C393" s="9">
        <v>4085</v>
      </c>
      <c r="D393" s="9">
        <v>2827</v>
      </c>
      <c r="E393" s="9">
        <v>169</v>
      </c>
      <c r="F393" s="9">
        <v>2658</v>
      </c>
      <c r="G393" s="9">
        <v>1410</v>
      </c>
      <c r="H393" s="10">
        <f t="shared" si="22"/>
        <v>53.04740406320542</v>
      </c>
      <c r="I393" s="9">
        <v>1248</v>
      </c>
      <c r="J393" s="10">
        <f t="shared" si="23"/>
        <v>46.95259593679458</v>
      </c>
    </row>
    <row r="394" spans="1:10" x14ac:dyDescent="0.25">
      <c r="A394" s="12" t="s">
        <v>787</v>
      </c>
      <c r="B394" s="8" t="s">
        <v>788</v>
      </c>
      <c r="C394" s="9">
        <v>7462</v>
      </c>
      <c r="D394" s="9">
        <v>5111</v>
      </c>
      <c r="E394" s="9">
        <v>236</v>
      </c>
      <c r="F394" s="9">
        <v>4875</v>
      </c>
      <c r="G394" s="9">
        <v>2292</v>
      </c>
      <c r="H394" s="10">
        <f t="shared" si="22"/>
        <v>47.015384615384612</v>
      </c>
      <c r="I394" s="9">
        <v>2583</v>
      </c>
      <c r="J394" s="10">
        <f t="shared" si="23"/>
        <v>52.984615384615388</v>
      </c>
    </row>
    <row r="395" spans="1:10" x14ac:dyDescent="0.25">
      <c r="A395" s="12" t="s">
        <v>789</v>
      </c>
      <c r="B395" s="8" t="s">
        <v>790</v>
      </c>
      <c r="C395" s="9">
        <v>2607</v>
      </c>
      <c r="D395" s="9">
        <v>1902</v>
      </c>
      <c r="E395" s="9">
        <v>102</v>
      </c>
      <c r="F395" s="9">
        <v>1800</v>
      </c>
      <c r="G395" s="9">
        <v>940</v>
      </c>
      <c r="H395" s="10">
        <f t="shared" si="22"/>
        <v>52.222222222222229</v>
      </c>
      <c r="I395" s="9">
        <v>860</v>
      </c>
      <c r="J395" s="10">
        <f t="shared" si="23"/>
        <v>47.777777777777779</v>
      </c>
    </row>
    <row r="396" spans="1:10" x14ac:dyDescent="0.25">
      <c r="A396" s="12" t="s">
        <v>791</v>
      </c>
      <c r="B396" s="8" t="s">
        <v>792</v>
      </c>
      <c r="C396" s="9">
        <v>3172</v>
      </c>
      <c r="D396" s="9">
        <v>2174</v>
      </c>
      <c r="E396" s="9">
        <v>118</v>
      </c>
      <c r="F396" s="9">
        <v>2056</v>
      </c>
      <c r="G396" s="9">
        <v>1060</v>
      </c>
      <c r="H396" s="10">
        <f t="shared" si="22"/>
        <v>51.556420233463029</v>
      </c>
      <c r="I396" s="9">
        <v>996</v>
      </c>
      <c r="J396" s="10">
        <f t="shared" si="23"/>
        <v>48.443579766536963</v>
      </c>
    </row>
    <row r="397" spans="1:10" x14ac:dyDescent="0.25">
      <c r="A397" s="12" t="s">
        <v>793</v>
      </c>
      <c r="B397" s="8" t="s">
        <v>794</v>
      </c>
      <c r="C397" s="9">
        <v>1633</v>
      </c>
      <c r="D397" s="9">
        <v>1116</v>
      </c>
      <c r="E397" s="9">
        <v>73</v>
      </c>
      <c r="F397" s="9">
        <v>1043</v>
      </c>
      <c r="G397" s="9">
        <v>524</v>
      </c>
      <c r="H397" s="10">
        <f t="shared" si="22"/>
        <v>50.239693192713332</v>
      </c>
      <c r="I397" s="9">
        <v>519</v>
      </c>
      <c r="J397" s="10">
        <f t="shared" si="23"/>
        <v>49.760306807286675</v>
      </c>
    </row>
    <row r="398" spans="1:10" x14ac:dyDescent="0.25">
      <c r="A398" s="12" t="s">
        <v>795</v>
      </c>
      <c r="B398" s="8" t="s">
        <v>796</v>
      </c>
      <c r="C398" s="9">
        <v>1059</v>
      </c>
      <c r="D398" s="9">
        <v>791</v>
      </c>
      <c r="E398" s="9">
        <v>58</v>
      </c>
      <c r="F398" s="9">
        <v>733</v>
      </c>
      <c r="G398" s="9">
        <v>440</v>
      </c>
      <c r="H398" s="10">
        <f t="shared" si="22"/>
        <v>60.027285129604365</v>
      </c>
      <c r="I398" s="9">
        <v>293</v>
      </c>
      <c r="J398" s="10">
        <f t="shared" si="23"/>
        <v>39.972714870395635</v>
      </c>
    </row>
    <row r="399" spans="1:10" x14ac:dyDescent="0.25">
      <c r="A399" s="12" t="s">
        <v>797</v>
      </c>
      <c r="B399" s="8" t="s">
        <v>798</v>
      </c>
      <c r="C399" s="9">
        <v>1742</v>
      </c>
      <c r="D399" s="9">
        <v>1139</v>
      </c>
      <c r="E399" s="9">
        <v>63</v>
      </c>
      <c r="F399" s="9">
        <v>1076</v>
      </c>
      <c r="G399" s="9">
        <v>573</v>
      </c>
      <c r="H399" s="10">
        <f t="shared" si="22"/>
        <v>53.25278810408922</v>
      </c>
      <c r="I399" s="9">
        <v>503</v>
      </c>
      <c r="J399" s="10">
        <f t="shared" si="23"/>
        <v>46.74721189591078</v>
      </c>
    </row>
    <row r="400" spans="1:10" x14ac:dyDescent="0.25">
      <c r="A400" s="12" t="s">
        <v>799</v>
      </c>
      <c r="B400" s="8" t="s">
        <v>800</v>
      </c>
      <c r="C400" s="9">
        <v>1801</v>
      </c>
      <c r="D400" s="9">
        <v>1252</v>
      </c>
      <c r="E400" s="9">
        <v>94</v>
      </c>
      <c r="F400" s="9">
        <v>1158</v>
      </c>
      <c r="G400" s="9">
        <v>686</v>
      </c>
      <c r="H400" s="10">
        <f t="shared" si="22"/>
        <v>59.240069084628665</v>
      </c>
      <c r="I400" s="9">
        <v>472</v>
      </c>
      <c r="J400" s="10">
        <f t="shared" si="23"/>
        <v>40.759930915371328</v>
      </c>
    </row>
    <row r="401" spans="1:10" x14ac:dyDescent="0.25">
      <c r="A401" s="12" t="s">
        <v>801</v>
      </c>
      <c r="B401" s="8" t="s">
        <v>802</v>
      </c>
      <c r="C401" s="9">
        <v>1275</v>
      </c>
      <c r="D401" s="9">
        <v>913</v>
      </c>
      <c r="E401" s="9">
        <v>72</v>
      </c>
      <c r="F401" s="9">
        <v>841</v>
      </c>
      <c r="G401" s="9">
        <v>471</v>
      </c>
      <c r="H401" s="10">
        <f t="shared" si="22"/>
        <v>56.004756242568376</v>
      </c>
      <c r="I401" s="9">
        <v>370</v>
      </c>
      <c r="J401" s="10">
        <f t="shared" si="23"/>
        <v>43.995243757431631</v>
      </c>
    </row>
    <row r="402" spans="1:10" x14ac:dyDescent="0.25">
      <c r="A402" s="12" t="s">
        <v>803</v>
      </c>
      <c r="B402" s="8" t="s">
        <v>804</v>
      </c>
      <c r="C402" s="9">
        <v>1576</v>
      </c>
      <c r="D402" s="9">
        <v>1071</v>
      </c>
      <c r="E402" s="9">
        <v>80</v>
      </c>
      <c r="F402" s="9">
        <v>991</v>
      </c>
      <c r="G402" s="9">
        <v>590</v>
      </c>
      <c r="H402" s="10">
        <f t="shared" si="22"/>
        <v>59.535822401614539</v>
      </c>
      <c r="I402" s="9">
        <v>401</v>
      </c>
      <c r="J402" s="10">
        <f t="shared" si="23"/>
        <v>40.464177598385469</v>
      </c>
    </row>
    <row r="403" spans="1:10" x14ac:dyDescent="0.25">
      <c r="A403" s="12" t="s">
        <v>805</v>
      </c>
      <c r="B403" s="8" t="s">
        <v>806</v>
      </c>
      <c r="C403" s="9">
        <v>2904</v>
      </c>
      <c r="D403" s="9">
        <v>2093</v>
      </c>
      <c r="E403" s="9">
        <v>146</v>
      </c>
      <c r="F403" s="9">
        <v>1947</v>
      </c>
      <c r="G403" s="9">
        <v>1088</v>
      </c>
      <c r="H403" s="10">
        <f t="shared" si="22"/>
        <v>55.880842321520284</v>
      </c>
      <c r="I403" s="9">
        <v>859</v>
      </c>
      <c r="J403" s="10">
        <f t="shared" si="23"/>
        <v>44.119157678479716</v>
      </c>
    </row>
    <row r="404" spans="1:10" x14ac:dyDescent="0.25">
      <c r="A404" s="12" t="s">
        <v>807</v>
      </c>
      <c r="B404" s="8" t="s">
        <v>808</v>
      </c>
      <c r="C404" s="9">
        <v>1477</v>
      </c>
      <c r="D404" s="9">
        <v>1051</v>
      </c>
      <c r="E404" s="9">
        <v>55</v>
      </c>
      <c r="F404" s="9">
        <v>996</v>
      </c>
      <c r="G404" s="9">
        <v>608</v>
      </c>
      <c r="H404" s="10">
        <f t="shared" si="22"/>
        <v>61.044176706827315</v>
      </c>
      <c r="I404" s="9">
        <v>388</v>
      </c>
      <c r="J404" s="10">
        <f t="shared" si="23"/>
        <v>38.955823293172692</v>
      </c>
    </row>
    <row r="405" spans="1:10" x14ac:dyDescent="0.25">
      <c r="A405" s="12" t="s">
        <v>809</v>
      </c>
      <c r="B405" s="8" t="s">
        <v>810</v>
      </c>
      <c r="C405" s="9">
        <v>0</v>
      </c>
      <c r="D405" s="9">
        <v>8991</v>
      </c>
      <c r="E405" s="9">
        <v>335</v>
      </c>
      <c r="F405" s="9">
        <v>8656</v>
      </c>
      <c r="G405" s="9">
        <v>3217</v>
      </c>
      <c r="H405" s="10">
        <f t="shared" si="22"/>
        <v>37.164972273567471</v>
      </c>
      <c r="I405" s="9">
        <v>5439</v>
      </c>
      <c r="J405" s="10">
        <f t="shared" si="23"/>
        <v>62.835027726432536</v>
      </c>
    </row>
    <row r="406" spans="1:10" x14ac:dyDescent="0.25">
      <c r="A406" s="12" t="s">
        <v>811</v>
      </c>
      <c r="B406" s="8" t="s">
        <v>812</v>
      </c>
      <c r="C406" s="9">
        <v>105532</v>
      </c>
      <c r="D406" s="9">
        <v>82803</v>
      </c>
      <c r="E406" s="9">
        <v>2972</v>
      </c>
      <c r="F406" s="9">
        <v>79831</v>
      </c>
      <c r="G406" s="9">
        <v>40395</v>
      </c>
      <c r="H406" s="10">
        <f t="shared" si="22"/>
        <v>50.600643860154584</v>
      </c>
      <c r="I406" s="9">
        <v>39436</v>
      </c>
      <c r="J406" s="10">
        <f t="shared" si="23"/>
        <v>49.399356139845423</v>
      </c>
    </row>
    <row r="407" spans="1:10" x14ac:dyDescent="0.25">
      <c r="A407" s="12" t="s">
        <v>813</v>
      </c>
      <c r="B407" s="8" t="s">
        <v>814</v>
      </c>
      <c r="C407" s="9">
        <v>1977</v>
      </c>
      <c r="D407" s="9">
        <v>1336</v>
      </c>
      <c r="E407" s="9">
        <v>54</v>
      </c>
      <c r="F407" s="9">
        <v>1282</v>
      </c>
      <c r="G407" s="9">
        <v>765</v>
      </c>
      <c r="H407" s="10">
        <f t="shared" si="22"/>
        <v>59.672386895475817</v>
      </c>
      <c r="I407" s="9">
        <v>517</v>
      </c>
      <c r="J407" s="10">
        <f t="shared" si="23"/>
        <v>40.327613104524183</v>
      </c>
    </row>
    <row r="408" spans="1:10" x14ac:dyDescent="0.25">
      <c r="A408" s="12" t="s">
        <v>815</v>
      </c>
      <c r="B408" s="8" t="s">
        <v>816</v>
      </c>
      <c r="C408" s="9">
        <v>1561</v>
      </c>
      <c r="D408" s="9">
        <v>1102</v>
      </c>
      <c r="E408" s="9">
        <v>75</v>
      </c>
      <c r="F408" s="9">
        <v>1027</v>
      </c>
      <c r="G408" s="9">
        <v>599</v>
      </c>
      <c r="H408" s="10">
        <f t="shared" si="22"/>
        <v>58.325219084712757</v>
      </c>
      <c r="I408" s="9">
        <v>428</v>
      </c>
      <c r="J408" s="10">
        <f t="shared" si="23"/>
        <v>41.674780915287243</v>
      </c>
    </row>
    <row r="409" spans="1:10" x14ac:dyDescent="0.25">
      <c r="A409" s="12" t="s">
        <v>817</v>
      </c>
      <c r="B409" s="8" t="s">
        <v>818</v>
      </c>
      <c r="C409" s="9">
        <v>8612</v>
      </c>
      <c r="D409" s="9">
        <v>5790</v>
      </c>
      <c r="E409" s="9">
        <v>215</v>
      </c>
      <c r="F409" s="9">
        <v>5575</v>
      </c>
      <c r="G409" s="9">
        <v>2497</v>
      </c>
      <c r="H409" s="10">
        <f t="shared" si="22"/>
        <v>44.789237668161434</v>
      </c>
      <c r="I409" s="9">
        <v>3078</v>
      </c>
      <c r="J409" s="10">
        <f t="shared" si="23"/>
        <v>55.210762331838566</v>
      </c>
    </row>
    <row r="410" spans="1:10" x14ac:dyDescent="0.25">
      <c r="A410" s="12" t="s">
        <v>819</v>
      </c>
      <c r="B410" s="8" t="s">
        <v>812</v>
      </c>
      <c r="C410" s="9">
        <v>18855</v>
      </c>
      <c r="D410" s="9">
        <v>12203</v>
      </c>
      <c r="E410" s="9">
        <v>405</v>
      </c>
      <c r="F410" s="9">
        <v>11798</v>
      </c>
      <c r="G410" s="9">
        <v>4963</v>
      </c>
      <c r="H410" s="10">
        <f t="shared" si="22"/>
        <v>42.066451941006946</v>
      </c>
      <c r="I410" s="9">
        <v>6835</v>
      </c>
      <c r="J410" s="10">
        <f t="shared" si="23"/>
        <v>57.933548058993047</v>
      </c>
    </row>
    <row r="411" spans="1:10" x14ac:dyDescent="0.25">
      <c r="A411" s="12" t="s">
        <v>820</v>
      </c>
      <c r="B411" s="8" t="s">
        <v>821</v>
      </c>
      <c r="C411" s="9">
        <v>6488</v>
      </c>
      <c r="D411" s="9">
        <v>4308</v>
      </c>
      <c r="E411" s="9">
        <v>185</v>
      </c>
      <c r="F411" s="9">
        <v>4123</v>
      </c>
      <c r="G411" s="9">
        <v>2283</v>
      </c>
      <c r="H411" s="10">
        <f t="shared" si="22"/>
        <v>55.372301722047055</v>
      </c>
      <c r="I411" s="9">
        <v>1840</v>
      </c>
      <c r="J411" s="10">
        <f t="shared" si="23"/>
        <v>44.627698277952952</v>
      </c>
    </row>
    <row r="412" spans="1:10" x14ac:dyDescent="0.25">
      <c r="A412" s="12" t="s">
        <v>822</v>
      </c>
      <c r="B412" s="8" t="s">
        <v>823</v>
      </c>
      <c r="C412" s="9">
        <v>7867</v>
      </c>
      <c r="D412" s="9">
        <v>5355</v>
      </c>
      <c r="E412" s="9">
        <v>136</v>
      </c>
      <c r="F412" s="9">
        <v>5219</v>
      </c>
      <c r="G412" s="9">
        <v>2975</v>
      </c>
      <c r="H412" s="10">
        <f t="shared" si="22"/>
        <v>57.00325732899023</v>
      </c>
      <c r="I412" s="9">
        <v>2244</v>
      </c>
      <c r="J412" s="10">
        <f t="shared" si="23"/>
        <v>42.996742671009777</v>
      </c>
    </row>
    <row r="413" spans="1:10" x14ac:dyDescent="0.25">
      <c r="A413" s="12" t="s">
        <v>824</v>
      </c>
      <c r="B413" s="8" t="s">
        <v>825</v>
      </c>
      <c r="C413" s="9">
        <v>3269</v>
      </c>
      <c r="D413" s="9">
        <v>2265</v>
      </c>
      <c r="E413" s="9">
        <v>68</v>
      </c>
      <c r="F413" s="9">
        <v>2197</v>
      </c>
      <c r="G413" s="9">
        <v>1178</v>
      </c>
      <c r="H413" s="10">
        <f t="shared" si="22"/>
        <v>53.618570778334096</v>
      </c>
      <c r="I413" s="9">
        <v>1019</v>
      </c>
      <c r="J413" s="10">
        <f t="shared" si="23"/>
        <v>46.381429221665911</v>
      </c>
    </row>
    <row r="414" spans="1:10" x14ac:dyDescent="0.25">
      <c r="A414" s="12" t="s">
        <v>826</v>
      </c>
      <c r="B414" s="8" t="s">
        <v>827</v>
      </c>
      <c r="C414" s="9">
        <v>663</v>
      </c>
      <c r="D414" s="9">
        <v>480</v>
      </c>
      <c r="E414" s="9">
        <v>21</v>
      </c>
      <c r="F414" s="9">
        <v>459</v>
      </c>
      <c r="G414" s="9">
        <v>290</v>
      </c>
      <c r="H414" s="10">
        <f t="shared" si="22"/>
        <v>63.180827886710247</v>
      </c>
      <c r="I414" s="9">
        <v>169</v>
      </c>
      <c r="J414" s="10">
        <f t="shared" si="23"/>
        <v>36.81917211328976</v>
      </c>
    </row>
    <row r="415" spans="1:10" x14ac:dyDescent="0.25">
      <c r="A415" s="12" t="s">
        <v>828</v>
      </c>
      <c r="B415" s="8" t="s">
        <v>829</v>
      </c>
      <c r="C415" s="9">
        <v>1324</v>
      </c>
      <c r="D415" s="9">
        <v>956</v>
      </c>
      <c r="E415" s="9">
        <v>43</v>
      </c>
      <c r="F415" s="9">
        <v>913</v>
      </c>
      <c r="G415" s="9">
        <v>558</v>
      </c>
      <c r="H415" s="10">
        <f t="shared" si="22"/>
        <v>61.117196056955095</v>
      </c>
      <c r="I415" s="9">
        <v>355</v>
      </c>
      <c r="J415" s="10">
        <f t="shared" si="23"/>
        <v>38.882803943044905</v>
      </c>
    </row>
    <row r="416" spans="1:10" x14ac:dyDescent="0.25">
      <c r="A416" s="12" t="s">
        <v>830</v>
      </c>
      <c r="B416" s="8" t="s">
        <v>831</v>
      </c>
      <c r="C416" s="9">
        <v>1105</v>
      </c>
      <c r="D416" s="9">
        <v>776</v>
      </c>
      <c r="E416" s="9">
        <v>38</v>
      </c>
      <c r="F416" s="9">
        <v>738</v>
      </c>
      <c r="G416" s="9">
        <v>377</v>
      </c>
      <c r="H416" s="10">
        <f t="shared" si="22"/>
        <v>51.084010840108398</v>
      </c>
      <c r="I416" s="9">
        <v>361</v>
      </c>
      <c r="J416" s="10">
        <f t="shared" si="23"/>
        <v>48.915989159891602</v>
      </c>
    </row>
    <row r="417" spans="1:10" x14ac:dyDescent="0.25">
      <c r="A417" s="12" t="s">
        <v>832</v>
      </c>
      <c r="B417" s="8" t="s">
        <v>833</v>
      </c>
      <c r="C417" s="9">
        <v>1257</v>
      </c>
      <c r="D417" s="9">
        <v>986</v>
      </c>
      <c r="E417" s="9">
        <v>71</v>
      </c>
      <c r="F417" s="9">
        <v>915</v>
      </c>
      <c r="G417" s="9">
        <v>501</v>
      </c>
      <c r="H417" s="10">
        <f t="shared" si="22"/>
        <v>54.754098360655732</v>
      </c>
      <c r="I417" s="9">
        <v>414</v>
      </c>
      <c r="J417" s="10">
        <f t="shared" si="23"/>
        <v>45.245901639344261</v>
      </c>
    </row>
    <row r="418" spans="1:10" x14ac:dyDescent="0.25">
      <c r="A418" s="12" t="s">
        <v>834</v>
      </c>
      <c r="B418" s="8" t="s">
        <v>835</v>
      </c>
      <c r="C418" s="9">
        <v>1648</v>
      </c>
      <c r="D418" s="9">
        <v>1193</v>
      </c>
      <c r="E418" s="9">
        <v>47</v>
      </c>
      <c r="F418" s="9">
        <v>1146</v>
      </c>
      <c r="G418" s="9">
        <v>665</v>
      </c>
      <c r="H418" s="10">
        <f t="shared" si="22"/>
        <v>58.027923211169288</v>
      </c>
      <c r="I418" s="9">
        <v>481</v>
      </c>
      <c r="J418" s="10">
        <f t="shared" si="23"/>
        <v>41.972076788830712</v>
      </c>
    </row>
    <row r="419" spans="1:10" x14ac:dyDescent="0.25">
      <c r="A419" s="12" t="s">
        <v>836</v>
      </c>
      <c r="B419" s="8" t="s">
        <v>837</v>
      </c>
      <c r="C419" s="9">
        <v>1266</v>
      </c>
      <c r="D419" s="9">
        <v>800</v>
      </c>
      <c r="E419" s="9">
        <v>28</v>
      </c>
      <c r="F419" s="9">
        <v>772</v>
      </c>
      <c r="G419" s="9">
        <v>467</v>
      </c>
      <c r="H419" s="10">
        <f t="shared" si="22"/>
        <v>60.492227979274617</v>
      </c>
      <c r="I419" s="9">
        <v>305</v>
      </c>
      <c r="J419" s="10">
        <f t="shared" si="23"/>
        <v>39.50777202072539</v>
      </c>
    </row>
    <row r="420" spans="1:10" x14ac:dyDescent="0.25">
      <c r="A420" s="12" t="s">
        <v>838</v>
      </c>
      <c r="B420" s="8" t="s">
        <v>839</v>
      </c>
      <c r="C420" s="9">
        <v>5658</v>
      </c>
      <c r="D420" s="9">
        <v>3874</v>
      </c>
      <c r="E420" s="9">
        <v>128</v>
      </c>
      <c r="F420" s="9">
        <v>3746</v>
      </c>
      <c r="G420" s="9">
        <v>1962</v>
      </c>
      <c r="H420" s="10">
        <f t="shared" si="22"/>
        <v>52.375867592098238</v>
      </c>
      <c r="I420" s="9">
        <v>1784</v>
      </c>
      <c r="J420" s="10">
        <f t="shared" si="23"/>
        <v>47.624132407901762</v>
      </c>
    </row>
    <row r="421" spans="1:10" x14ac:dyDescent="0.25">
      <c r="A421" s="12" t="s">
        <v>840</v>
      </c>
      <c r="B421" s="8" t="s">
        <v>841</v>
      </c>
      <c r="C421" s="9">
        <v>3593</v>
      </c>
      <c r="D421" s="9">
        <v>2521</v>
      </c>
      <c r="E421" s="9">
        <v>91</v>
      </c>
      <c r="F421" s="9">
        <v>2430</v>
      </c>
      <c r="G421" s="9">
        <v>1322</v>
      </c>
      <c r="H421" s="10">
        <f t="shared" si="22"/>
        <v>54.403292181069965</v>
      </c>
      <c r="I421" s="9">
        <v>1108</v>
      </c>
      <c r="J421" s="10">
        <f t="shared" si="23"/>
        <v>45.596707818930042</v>
      </c>
    </row>
    <row r="422" spans="1:10" x14ac:dyDescent="0.25">
      <c r="A422" s="12" t="s">
        <v>842</v>
      </c>
      <c r="B422" s="8" t="s">
        <v>843</v>
      </c>
      <c r="C422" s="9">
        <v>1735</v>
      </c>
      <c r="D422" s="9">
        <v>1156</v>
      </c>
      <c r="E422" s="9">
        <v>34</v>
      </c>
      <c r="F422" s="9">
        <v>1122</v>
      </c>
      <c r="G422" s="9">
        <v>718</v>
      </c>
      <c r="H422" s="10">
        <f t="shared" ref="H422:H485" si="24">(G422/F422)*100</f>
        <v>63.992869875222816</v>
      </c>
      <c r="I422" s="9">
        <v>404</v>
      </c>
      <c r="J422" s="10">
        <f t="shared" ref="J422:J485" si="25">(I422/F422)*100</f>
        <v>36.007130124777184</v>
      </c>
    </row>
    <row r="423" spans="1:10" x14ac:dyDescent="0.25">
      <c r="A423" s="12" t="s">
        <v>844</v>
      </c>
      <c r="B423" s="8" t="s">
        <v>845</v>
      </c>
      <c r="C423" s="9">
        <v>3187</v>
      </c>
      <c r="D423" s="9">
        <v>2158</v>
      </c>
      <c r="E423" s="9">
        <v>73</v>
      </c>
      <c r="F423" s="9">
        <v>2085</v>
      </c>
      <c r="G423" s="9">
        <v>1047</v>
      </c>
      <c r="H423" s="10">
        <f t="shared" si="24"/>
        <v>50.215827338129493</v>
      </c>
      <c r="I423" s="9">
        <v>1038</v>
      </c>
      <c r="J423" s="10">
        <f t="shared" si="25"/>
        <v>49.7841726618705</v>
      </c>
    </row>
    <row r="424" spans="1:10" x14ac:dyDescent="0.25">
      <c r="A424" s="12" t="s">
        <v>846</v>
      </c>
      <c r="B424" s="8" t="s">
        <v>847</v>
      </c>
      <c r="C424" s="9">
        <v>2590</v>
      </c>
      <c r="D424" s="9">
        <v>1907</v>
      </c>
      <c r="E424" s="9">
        <v>70</v>
      </c>
      <c r="F424" s="9">
        <v>1837</v>
      </c>
      <c r="G424" s="9">
        <v>746</v>
      </c>
      <c r="H424" s="10">
        <f t="shared" si="24"/>
        <v>40.609689711486119</v>
      </c>
      <c r="I424" s="9">
        <v>1091</v>
      </c>
      <c r="J424" s="10">
        <f t="shared" si="25"/>
        <v>59.390310288513881</v>
      </c>
    </row>
    <row r="425" spans="1:10" x14ac:dyDescent="0.25">
      <c r="A425" s="12" t="s">
        <v>848</v>
      </c>
      <c r="B425" s="8" t="s">
        <v>849</v>
      </c>
      <c r="C425" s="9">
        <v>5119</v>
      </c>
      <c r="D425" s="9">
        <v>3487</v>
      </c>
      <c r="E425" s="9">
        <v>110</v>
      </c>
      <c r="F425" s="9">
        <v>3377</v>
      </c>
      <c r="G425" s="9">
        <v>1961</v>
      </c>
      <c r="H425" s="10">
        <f t="shared" si="24"/>
        <v>58.069292271246667</v>
      </c>
      <c r="I425" s="9">
        <v>1416</v>
      </c>
      <c r="J425" s="10">
        <f t="shared" si="25"/>
        <v>41.930707728753333</v>
      </c>
    </row>
    <row r="426" spans="1:10" x14ac:dyDescent="0.25">
      <c r="A426" s="12" t="s">
        <v>850</v>
      </c>
      <c r="B426" s="8" t="s">
        <v>851</v>
      </c>
      <c r="C426" s="9">
        <v>2162</v>
      </c>
      <c r="D426" s="9">
        <v>1449</v>
      </c>
      <c r="E426" s="9">
        <v>58</v>
      </c>
      <c r="F426" s="9">
        <v>1391</v>
      </c>
      <c r="G426" s="9">
        <v>702</v>
      </c>
      <c r="H426" s="10">
        <f t="shared" si="24"/>
        <v>50.467289719626166</v>
      </c>
      <c r="I426" s="9">
        <v>689</v>
      </c>
      <c r="J426" s="10">
        <f t="shared" si="25"/>
        <v>49.532710280373834</v>
      </c>
    </row>
    <row r="427" spans="1:10" x14ac:dyDescent="0.25">
      <c r="A427" s="12" t="s">
        <v>852</v>
      </c>
      <c r="B427" s="8" t="s">
        <v>853</v>
      </c>
      <c r="C427" s="9">
        <v>1269</v>
      </c>
      <c r="D427" s="9">
        <v>896</v>
      </c>
      <c r="E427" s="9">
        <v>37</v>
      </c>
      <c r="F427" s="9">
        <v>859</v>
      </c>
      <c r="G427" s="9">
        <v>540</v>
      </c>
      <c r="H427" s="10">
        <f t="shared" si="24"/>
        <v>62.863795110593713</v>
      </c>
      <c r="I427" s="9">
        <v>319</v>
      </c>
      <c r="J427" s="10">
        <f t="shared" si="25"/>
        <v>37.136204889406287</v>
      </c>
    </row>
    <row r="428" spans="1:10" x14ac:dyDescent="0.25">
      <c r="A428" s="12" t="s">
        <v>854</v>
      </c>
      <c r="B428" s="8" t="s">
        <v>855</v>
      </c>
      <c r="C428" s="9">
        <v>1575</v>
      </c>
      <c r="D428" s="9">
        <v>1069</v>
      </c>
      <c r="E428" s="9">
        <v>49</v>
      </c>
      <c r="F428" s="9">
        <v>1020</v>
      </c>
      <c r="G428" s="9">
        <v>578</v>
      </c>
      <c r="H428" s="10">
        <f t="shared" si="24"/>
        <v>56.666666666666664</v>
      </c>
      <c r="I428" s="9">
        <v>442</v>
      </c>
      <c r="J428" s="10">
        <f t="shared" si="25"/>
        <v>43.333333333333336</v>
      </c>
    </row>
    <row r="429" spans="1:10" x14ac:dyDescent="0.25">
      <c r="A429" s="12" t="s">
        <v>856</v>
      </c>
      <c r="B429" s="8" t="s">
        <v>857</v>
      </c>
      <c r="C429" s="9">
        <v>1146</v>
      </c>
      <c r="D429" s="9">
        <v>843</v>
      </c>
      <c r="E429" s="9">
        <v>41</v>
      </c>
      <c r="F429" s="9">
        <v>802</v>
      </c>
      <c r="G429" s="9">
        <v>496</v>
      </c>
      <c r="H429" s="10">
        <f t="shared" si="24"/>
        <v>61.845386533665838</v>
      </c>
      <c r="I429" s="9">
        <v>306</v>
      </c>
      <c r="J429" s="10">
        <f t="shared" si="25"/>
        <v>38.154613466334162</v>
      </c>
    </row>
    <row r="430" spans="1:10" x14ac:dyDescent="0.25">
      <c r="A430" s="12" t="s">
        <v>858</v>
      </c>
      <c r="B430" s="8" t="s">
        <v>859</v>
      </c>
      <c r="C430" s="9">
        <v>795</v>
      </c>
      <c r="D430" s="9">
        <v>589</v>
      </c>
      <c r="E430" s="9">
        <v>26</v>
      </c>
      <c r="F430" s="9">
        <v>563</v>
      </c>
      <c r="G430" s="9">
        <v>305</v>
      </c>
      <c r="H430" s="10">
        <f t="shared" si="24"/>
        <v>54.174067495559505</v>
      </c>
      <c r="I430" s="9">
        <v>258</v>
      </c>
      <c r="J430" s="10">
        <f t="shared" si="25"/>
        <v>45.825932504440495</v>
      </c>
    </row>
    <row r="431" spans="1:10" x14ac:dyDescent="0.25">
      <c r="A431" s="12" t="s">
        <v>860</v>
      </c>
      <c r="B431" s="8" t="s">
        <v>861</v>
      </c>
      <c r="C431" s="9">
        <v>1069</v>
      </c>
      <c r="D431" s="9">
        <v>787</v>
      </c>
      <c r="E431" s="9">
        <v>35</v>
      </c>
      <c r="F431" s="9">
        <v>752</v>
      </c>
      <c r="G431" s="9">
        <v>419</v>
      </c>
      <c r="H431" s="10">
        <f t="shared" si="24"/>
        <v>55.718085106382972</v>
      </c>
      <c r="I431" s="9">
        <v>333</v>
      </c>
      <c r="J431" s="10">
        <f t="shared" si="25"/>
        <v>44.281914893617021</v>
      </c>
    </row>
    <row r="432" spans="1:10" x14ac:dyDescent="0.25">
      <c r="A432" s="12" t="s">
        <v>862</v>
      </c>
      <c r="B432" s="8" t="s">
        <v>863</v>
      </c>
      <c r="C432" s="9">
        <v>1391</v>
      </c>
      <c r="D432" s="9">
        <v>1072</v>
      </c>
      <c r="E432" s="9">
        <v>51</v>
      </c>
      <c r="F432" s="9">
        <v>1021</v>
      </c>
      <c r="G432" s="9">
        <v>530</v>
      </c>
      <c r="H432" s="10">
        <f t="shared" si="24"/>
        <v>51.909892262487759</v>
      </c>
      <c r="I432" s="9">
        <v>491</v>
      </c>
      <c r="J432" s="10">
        <f t="shared" si="25"/>
        <v>48.090107737512241</v>
      </c>
    </row>
    <row r="433" spans="1:10" x14ac:dyDescent="0.25">
      <c r="A433" s="12" t="s">
        <v>864</v>
      </c>
      <c r="B433" s="8" t="s">
        <v>865</v>
      </c>
      <c r="C433" s="9">
        <v>13088</v>
      </c>
      <c r="D433" s="9">
        <v>9399</v>
      </c>
      <c r="E433" s="9">
        <v>328</v>
      </c>
      <c r="F433" s="9">
        <v>9071</v>
      </c>
      <c r="G433" s="9">
        <v>4871</v>
      </c>
      <c r="H433" s="10">
        <f t="shared" si="24"/>
        <v>53.698599933855142</v>
      </c>
      <c r="I433" s="9">
        <v>4200</v>
      </c>
      <c r="J433" s="10">
        <f t="shared" si="25"/>
        <v>46.301400066144858</v>
      </c>
    </row>
    <row r="434" spans="1:10" x14ac:dyDescent="0.25">
      <c r="A434" s="12" t="s">
        <v>866</v>
      </c>
      <c r="B434" s="8" t="s">
        <v>867</v>
      </c>
      <c r="C434" s="9">
        <v>2578</v>
      </c>
      <c r="D434" s="9">
        <v>1871</v>
      </c>
      <c r="E434" s="9">
        <v>81</v>
      </c>
      <c r="F434" s="9">
        <v>1790</v>
      </c>
      <c r="G434" s="9">
        <v>950</v>
      </c>
      <c r="H434" s="10">
        <f t="shared" si="24"/>
        <v>53.072625698324025</v>
      </c>
      <c r="I434" s="9">
        <v>840</v>
      </c>
      <c r="J434" s="10">
        <f t="shared" si="25"/>
        <v>46.927374301675975</v>
      </c>
    </row>
    <row r="435" spans="1:10" x14ac:dyDescent="0.25">
      <c r="A435" s="12" t="s">
        <v>868</v>
      </c>
      <c r="B435" s="8" t="s">
        <v>869</v>
      </c>
      <c r="C435" s="9">
        <v>1308</v>
      </c>
      <c r="D435" s="9">
        <v>932</v>
      </c>
      <c r="E435" s="9">
        <v>38</v>
      </c>
      <c r="F435" s="9">
        <v>894</v>
      </c>
      <c r="G435" s="9">
        <v>522</v>
      </c>
      <c r="H435" s="10">
        <f t="shared" si="24"/>
        <v>58.389261744966447</v>
      </c>
      <c r="I435" s="9">
        <v>372</v>
      </c>
      <c r="J435" s="10">
        <f t="shared" si="25"/>
        <v>41.61073825503356</v>
      </c>
    </row>
    <row r="436" spans="1:10" x14ac:dyDescent="0.25">
      <c r="A436" s="12" t="s">
        <v>870</v>
      </c>
      <c r="B436" s="8" t="s">
        <v>871</v>
      </c>
      <c r="C436" s="9">
        <v>1377</v>
      </c>
      <c r="D436" s="9">
        <v>988</v>
      </c>
      <c r="E436" s="9">
        <v>32</v>
      </c>
      <c r="F436" s="9">
        <v>956</v>
      </c>
      <c r="G436" s="9">
        <v>629</v>
      </c>
      <c r="H436" s="10">
        <f t="shared" si="24"/>
        <v>65.794979079497907</v>
      </c>
      <c r="I436" s="9">
        <v>327</v>
      </c>
      <c r="J436" s="10">
        <f t="shared" si="25"/>
        <v>34.205020920502093</v>
      </c>
    </row>
    <row r="437" spans="1:10" x14ac:dyDescent="0.25">
      <c r="A437" s="12" t="s">
        <v>872</v>
      </c>
      <c r="B437" s="8" t="s">
        <v>873</v>
      </c>
      <c r="C437" s="9">
        <v>0</v>
      </c>
      <c r="D437" s="9">
        <v>10255</v>
      </c>
      <c r="E437" s="9">
        <v>304</v>
      </c>
      <c r="F437" s="9">
        <v>9951</v>
      </c>
      <c r="G437" s="9">
        <v>3979</v>
      </c>
      <c r="H437" s="10">
        <f t="shared" si="24"/>
        <v>39.985931062204806</v>
      </c>
      <c r="I437" s="9">
        <v>5972</v>
      </c>
      <c r="J437" s="10">
        <f t="shared" si="25"/>
        <v>60.014068937795194</v>
      </c>
    </row>
    <row r="438" spans="1:10" x14ac:dyDescent="0.25">
      <c r="A438" s="12" t="s">
        <v>874</v>
      </c>
      <c r="B438" s="8" t="s">
        <v>875</v>
      </c>
      <c r="C438" s="9">
        <v>33033</v>
      </c>
      <c r="D438" s="9">
        <v>26139</v>
      </c>
      <c r="E438" s="9">
        <v>1130</v>
      </c>
      <c r="F438" s="9">
        <v>25009</v>
      </c>
      <c r="G438" s="9">
        <v>14386</v>
      </c>
      <c r="H438" s="10">
        <f t="shared" si="24"/>
        <v>57.523291615018593</v>
      </c>
      <c r="I438" s="9">
        <v>10623</v>
      </c>
      <c r="J438" s="10">
        <f t="shared" si="25"/>
        <v>42.476708384981407</v>
      </c>
    </row>
    <row r="439" spans="1:10" x14ac:dyDescent="0.25">
      <c r="A439" s="12" t="s">
        <v>876</v>
      </c>
      <c r="B439" s="8" t="s">
        <v>877</v>
      </c>
      <c r="C439" s="9">
        <v>775</v>
      </c>
      <c r="D439" s="9">
        <v>564</v>
      </c>
      <c r="E439" s="9">
        <v>21</v>
      </c>
      <c r="F439" s="9">
        <v>543</v>
      </c>
      <c r="G439" s="9">
        <v>403</v>
      </c>
      <c r="H439" s="10">
        <f t="shared" si="24"/>
        <v>74.217311233885823</v>
      </c>
      <c r="I439" s="9">
        <v>140</v>
      </c>
      <c r="J439" s="10">
        <f t="shared" si="25"/>
        <v>25.78268876611418</v>
      </c>
    </row>
    <row r="440" spans="1:10" x14ac:dyDescent="0.25">
      <c r="A440" s="12" t="s">
        <v>878</v>
      </c>
      <c r="B440" s="8" t="s">
        <v>879</v>
      </c>
      <c r="C440" s="9">
        <v>1170</v>
      </c>
      <c r="D440" s="9">
        <v>810</v>
      </c>
      <c r="E440" s="9">
        <v>41</v>
      </c>
      <c r="F440" s="9">
        <v>769</v>
      </c>
      <c r="G440" s="9">
        <v>515</v>
      </c>
      <c r="H440" s="10">
        <f t="shared" si="24"/>
        <v>66.970091027308186</v>
      </c>
      <c r="I440" s="9">
        <v>254</v>
      </c>
      <c r="J440" s="10">
        <f t="shared" si="25"/>
        <v>33.029908972691807</v>
      </c>
    </row>
    <row r="441" spans="1:10" x14ac:dyDescent="0.25">
      <c r="A441" s="12" t="s">
        <v>880</v>
      </c>
      <c r="B441" s="8" t="s">
        <v>881</v>
      </c>
      <c r="C441" s="9">
        <v>513</v>
      </c>
      <c r="D441" s="9">
        <v>390</v>
      </c>
      <c r="E441" s="9">
        <v>30</v>
      </c>
      <c r="F441" s="9">
        <v>360</v>
      </c>
      <c r="G441" s="9">
        <v>198</v>
      </c>
      <c r="H441" s="10">
        <f t="shared" si="24"/>
        <v>55.000000000000007</v>
      </c>
      <c r="I441" s="9">
        <v>162</v>
      </c>
      <c r="J441" s="10">
        <f t="shared" si="25"/>
        <v>45</v>
      </c>
    </row>
    <row r="442" spans="1:10" x14ac:dyDescent="0.25">
      <c r="A442" s="12" t="s">
        <v>882</v>
      </c>
      <c r="B442" s="8" t="s">
        <v>875</v>
      </c>
      <c r="C442" s="9">
        <v>5882</v>
      </c>
      <c r="D442" s="9">
        <v>4046</v>
      </c>
      <c r="E442" s="9">
        <v>163</v>
      </c>
      <c r="F442" s="9">
        <v>3883</v>
      </c>
      <c r="G442" s="9">
        <v>2114</v>
      </c>
      <c r="H442" s="10">
        <f t="shared" si="24"/>
        <v>54.442441411279944</v>
      </c>
      <c r="I442" s="9">
        <v>1769</v>
      </c>
      <c r="J442" s="10">
        <f t="shared" si="25"/>
        <v>45.557558588720056</v>
      </c>
    </row>
    <row r="443" spans="1:10" x14ac:dyDescent="0.25">
      <c r="A443" s="12" t="s">
        <v>883</v>
      </c>
      <c r="B443" s="8" t="s">
        <v>884</v>
      </c>
      <c r="C443" s="9">
        <v>2525</v>
      </c>
      <c r="D443" s="9">
        <v>1833</v>
      </c>
      <c r="E443" s="9">
        <v>77</v>
      </c>
      <c r="F443" s="9">
        <v>1756</v>
      </c>
      <c r="G443" s="9">
        <v>977</v>
      </c>
      <c r="H443" s="10">
        <f t="shared" si="24"/>
        <v>55.637813211845099</v>
      </c>
      <c r="I443" s="9">
        <v>779</v>
      </c>
      <c r="J443" s="10">
        <f t="shared" si="25"/>
        <v>44.362186788154894</v>
      </c>
    </row>
    <row r="444" spans="1:10" x14ac:dyDescent="0.25">
      <c r="A444" s="12" t="s">
        <v>885</v>
      </c>
      <c r="B444" s="8" t="s">
        <v>886</v>
      </c>
      <c r="C444" s="9">
        <v>1111</v>
      </c>
      <c r="D444" s="9">
        <v>791</v>
      </c>
      <c r="E444" s="9">
        <v>31</v>
      </c>
      <c r="F444" s="9">
        <v>760</v>
      </c>
      <c r="G444" s="9">
        <v>504</v>
      </c>
      <c r="H444" s="10">
        <f t="shared" si="24"/>
        <v>66.315789473684205</v>
      </c>
      <c r="I444" s="9">
        <v>256</v>
      </c>
      <c r="J444" s="10">
        <f t="shared" si="25"/>
        <v>33.684210526315788</v>
      </c>
    </row>
    <row r="445" spans="1:10" x14ac:dyDescent="0.25">
      <c r="A445" s="12" t="s">
        <v>887</v>
      </c>
      <c r="B445" s="8" t="s">
        <v>888</v>
      </c>
      <c r="C445" s="9">
        <v>1537</v>
      </c>
      <c r="D445" s="9">
        <v>1118</v>
      </c>
      <c r="E445" s="9">
        <v>51</v>
      </c>
      <c r="F445" s="9">
        <v>1067</v>
      </c>
      <c r="G445" s="9">
        <v>543</v>
      </c>
      <c r="H445" s="10">
        <f t="shared" si="24"/>
        <v>50.890346766635432</v>
      </c>
      <c r="I445" s="9">
        <v>524</v>
      </c>
      <c r="J445" s="10">
        <f t="shared" si="25"/>
        <v>49.109653233364575</v>
      </c>
    </row>
    <row r="446" spans="1:10" x14ac:dyDescent="0.25">
      <c r="A446" s="12" t="s">
        <v>889</v>
      </c>
      <c r="B446" s="8" t="s">
        <v>890</v>
      </c>
      <c r="C446" s="9">
        <v>3773</v>
      </c>
      <c r="D446" s="9">
        <v>2479</v>
      </c>
      <c r="E446" s="9">
        <v>87</v>
      </c>
      <c r="F446" s="9">
        <v>2392</v>
      </c>
      <c r="G446" s="9">
        <v>1499</v>
      </c>
      <c r="H446" s="10">
        <f t="shared" si="24"/>
        <v>62.667224080267559</v>
      </c>
      <c r="I446" s="9">
        <v>893</v>
      </c>
      <c r="J446" s="10">
        <f t="shared" si="25"/>
        <v>37.332775919732441</v>
      </c>
    </row>
    <row r="447" spans="1:10" x14ac:dyDescent="0.25">
      <c r="A447" s="12" t="s">
        <v>891</v>
      </c>
      <c r="B447" s="8" t="s">
        <v>892</v>
      </c>
      <c r="C447" s="9">
        <v>1449</v>
      </c>
      <c r="D447" s="9">
        <v>1047</v>
      </c>
      <c r="E447" s="9">
        <v>31</v>
      </c>
      <c r="F447" s="9">
        <v>1016</v>
      </c>
      <c r="G447" s="9">
        <v>544</v>
      </c>
      <c r="H447" s="10">
        <f t="shared" si="24"/>
        <v>53.543307086614178</v>
      </c>
      <c r="I447" s="9">
        <v>472</v>
      </c>
      <c r="J447" s="10">
        <f t="shared" si="25"/>
        <v>46.45669291338583</v>
      </c>
    </row>
    <row r="448" spans="1:10" x14ac:dyDescent="0.25">
      <c r="A448" s="12" t="s">
        <v>893</v>
      </c>
      <c r="B448" s="8" t="s">
        <v>894</v>
      </c>
      <c r="C448" s="9">
        <v>989</v>
      </c>
      <c r="D448" s="9">
        <v>759</v>
      </c>
      <c r="E448" s="9">
        <v>55</v>
      </c>
      <c r="F448" s="9">
        <v>704</v>
      </c>
      <c r="G448" s="9">
        <v>463</v>
      </c>
      <c r="H448" s="10">
        <f t="shared" si="24"/>
        <v>65.767045454545453</v>
      </c>
      <c r="I448" s="9">
        <v>241</v>
      </c>
      <c r="J448" s="10">
        <f t="shared" si="25"/>
        <v>34.232954545454547</v>
      </c>
    </row>
    <row r="449" spans="1:10" x14ac:dyDescent="0.25">
      <c r="A449" s="12" t="s">
        <v>895</v>
      </c>
      <c r="B449" s="8" t="s">
        <v>896</v>
      </c>
      <c r="C449" s="9">
        <v>1171</v>
      </c>
      <c r="D449" s="9">
        <v>899</v>
      </c>
      <c r="E449" s="9">
        <v>43</v>
      </c>
      <c r="F449" s="9">
        <v>856</v>
      </c>
      <c r="G449" s="9">
        <v>567</v>
      </c>
      <c r="H449" s="10">
        <f t="shared" si="24"/>
        <v>66.238317757009341</v>
      </c>
      <c r="I449" s="9">
        <v>289</v>
      </c>
      <c r="J449" s="10">
        <f t="shared" si="25"/>
        <v>33.761682242990652</v>
      </c>
    </row>
    <row r="450" spans="1:10" x14ac:dyDescent="0.25">
      <c r="A450" s="12" t="s">
        <v>897</v>
      </c>
      <c r="B450" s="8" t="s">
        <v>898</v>
      </c>
      <c r="C450" s="9">
        <v>458</v>
      </c>
      <c r="D450" s="9">
        <v>347</v>
      </c>
      <c r="E450" s="9">
        <v>20</v>
      </c>
      <c r="F450" s="9">
        <v>327</v>
      </c>
      <c r="G450" s="9">
        <v>188</v>
      </c>
      <c r="H450" s="10">
        <f t="shared" si="24"/>
        <v>57.49235474006116</v>
      </c>
      <c r="I450" s="9">
        <v>139</v>
      </c>
      <c r="J450" s="10">
        <f t="shared" si="25"/>
        <v>42.507645259938833</v>
      </c>
    </row>
    <row r="451" spans="1:10" x14ac:dyDescent="0.25">
      <c r="A451" s="12" t="s">
        <v>899</v>
      </c>
      <c r="B451" s="8" t="s">
        <v>900</v>
      </c>
      <c r="C451" s="9">
        <v>2980</v>
      </c>
      <c r="D451" s="9">
        <v>2092</v>
      </c>
      <c r="E451" s="9">
        <v>84</v>
      </c>
      <c r="F451" s="9">
        <v>2008</v>
      </c>
      <c r="G451" s="9">
        <v>1046</v>
      </c>
      <c r="H451" s="10">
        <f t="shared" si="24"/>
        <v>52.091633466135455</v>
      </c>
      <c r="I451" s="9">
        <v>962</v>
      </c>
      <c r="J451" s="10">
        <f t="shared" si="25"/>
        <v>47.908366533864545</v>
      </c>
    </row>
    <row r="452" spans="1:10" x14ac:dyDescent="0.25">
      <c r="A452" s="12" t="s">
        <v>901</v>
      </c>
      <c r="B452" s="8" t="s">
        <v>902</v>
      </c>
      <c r="C452" s="9">
        <v>982</v>
      </c>
      <c r="D452" s="9">
        <v>677</v>
      </c>
      <c r="E452" s="9">
        <v>30</v>
      </c>
      <c r="F452" s="9">
        <v>647</v>
      </c>
      <c r="G452" s="9">
        <v>359</v>
      </c>
      <c r="H452" s="10">
        <f t="shared" si="24"/>
        <v>55.486862442040184</v>
      </c>
      <c r="I452" s="9">
        <v>288</v>
      </c>
      <c r="J452" s="10">
        <f t="shared" si="25"/>
        <v>44.513137557959816</v>
      </c>
    </row>
    <row r="453" spans="1:10" x14ac:dyDescent="0.25">
      <c r="A453" s="12" t="s">
        <v>903</v>
      </c>
      <c r="B453" s="8" t="s">
        <v>904</v>
      </c>
      <c r="C453" s="9">
        <v>1155</v>
      </c>
      <c r="D453" s="9">
        <v>843</v>
      </c>
      <c r="E453" s="9">
        <v>58</v>
      </c>
      <c r="F453" s="9">
        <v>785</v>
      </c>
      <c r="G453" s="9">
        <v>535</v>
      </c>
      <c r="H453" s="10">
        <f t="shared" si="24"/>
        <v>68.152866242038215</v>
      </c>
      <c r="I453" s="9">
        <v>250</v>
      </c>
      <c r="J453" s="10">
        <f t="shared" si="25"/>
        <v>31.847133757961782</v>
      </c>
    </row>
    <row r="454" spans="1:10" x14ac:dyDescent="0.25">
      <c r="A454" s="12" t="s">
        <v>905</v>
      </c>
      <c r="B454" s="8" t="s">
        <v>906</v>
      </c>
      <c r="C454" s="9">
        <v>1238</v>
      </c>
      <c r="D454" s="9">
        <v>854</v>
      </c>
      <c r="E454" s="9">
        <v>55</v>
      </c>
      <c r="F454" s="9">
        <v>799</v>
      </c>
      <c r="G454" s="9">
        <v>481</v>
      </c>
      <c r="H454" s="10">
        <f t="shared" si="24"/>
        <v>60.200250312891114</v>
      </c>
      <c r="I454" s="9">
        <v>318</v>
      </c>
      <c r="J454" s="10">
        <f t="shared" si="25"/>
        <v>39.799749687108886</v>
      </c>
    </row>
    <row r="455" spans="1:10" x14ac:dyDescent="0.25">
      <c r="A455" s="12" t="s">
        <v>907</v>
      </c>
      <c r="B455" s="8" t="s">
        <v>908</v>
      </c>
      <c r="C455" s="9">
        <v>902</v>
      </c>
      <c r="D455" s="9">
        <v>689</v>
      </c>
      <c r="E455" s="9">
        <v>34</v>
      </c>
      <c r="F455" s="9">
        <v>655</v>
      </c>
      <c r="G455" s="9">
        <v>357</v>
      </c>
      <c r="H455" s="10">
        <f t="shared" si="24"/>
        <v>54.503816793893137</v>
      </c>
      <c r="I455" s="9">
        <v>298</v>
      </c>
      <c r="J455" s="10">
        <f t="shared" si="25"/>
        <v>45.496183206106871</v>
      </c>
    </row>
    <row r="456" spans="1:10" x14ac:dyDescent="0.25">
      <c r="A456" s="12" t="s">
        <v>909</v>
      </c>
      <c r="B456" s="8" t="s">
        <v>910</v>
      </c>
      <c r="C456" s="9">
        <v>1585</v>
      </c>
      <c r="D456" s="9">
        <v>1124</v>
      </c>
      <c r="E456" s="9">
        <v>36</v>
      </c>
      <c r="F456" s="9">
        <v>1088</v>
      </c>
      <c r="G456" s="9">
        <v>667</v>
      </c>
      <c r="H456" s="10">
        <f t="shared" si="24"/>
        <v>61.305147058823529</v>
      </c>
      <c r="I456" s="9">
        <v>421</v>
      </c>
      <c r="J456" s="10">
        <f t="shared" si="25"/>
        <v>38.694852941176471</v>
      </c>
    </row>
    <row r="457" spans="1:10" x14ac:dyDescent="0.25">
      <c r="A457" s="12" t="s">
        <v>911</v>
      </c>
      <c r="B457" s="8" t="s">
        <v>912</v>
      </c>
      <c r="C457" s="9">
        <v>2269</v>
      </c>
      <c r="D457" s="9">
        <v>1530</v>
      </c>
      <c r="E457" s="9">
        <v>83</v>
      </c>
      <c r="F457" s="9">
        <v>1447</v>
      </c>
      <c r="G457" s="9">
        <v>813</v>
      </c>
      <c r="H457" s="10">
        <f t="shared" si="24"/>
        <v>56.185210780926056</v>
      </c>
      <c r="I457" s="9">
        <v>634</v>
      </c>
      <c r="J457" s="10">
        <f t="shared" si="25"/>
        <v>43.814789219073944</v>
      </c>
    </row>
    <row r="458" spans="1:10" x14ac:dyDescent="0.25">
      <c r="A458" s="12" t="s">
        <v>913</v>
      </c>
      <c r="B458" s="8" t="s">
        <v>914</v>
      </c>
      <c r="C458" s="9">
        <v>569</v>
      </c>
      <c r="D458" s="9">
        <v>422</v>
      </c>
      <c r="E458" s="9">
        <v>24</v>
      </c>
      <c r="F458" s="9">
        <v>398</v>
      </c>
      <c r="G458" s="9">
        <v>244</v>
      </c>
      <c r="H458" s="10">
        <f t="shared" si="24"/>
        <v>61.306532663316581</v>
      </c>
      <c r="I458" s="9">
        <v>154</v>
      </c>
      <c r="J458" s="10">
        <f t="shared" si="25"/>
        <v>38.693467336683419</v>
      </c>
    </row>
    <row r="459" spans="1:10" x14ac:dyDescent="0.25">
      <c r="A459" s="12" t="s">
        <v>915</v>
      </c>
      <c r="B459" s="8" t="s">
        <v>916</v>
      </c>
      <c r="C459" s="9">
        <v>0</v>
      </c>
      <c r="D459" s="9">
        <v>2825</v>
      </c>
      <c r="E459" s="9">
        <v>76</v>
      </c>
      <c r="F459" s="9">
        <v>2749</v>
      </c>
      <c r="G459" s="9">
        <v>1369</v>
      </c>
      <c r="H459" s="10">
        <f t="shared" si="24"/>
        <v>49.799927246271366</v>
      </c>
      <c r="I459" s="9">
        <v>1380</v>
      </c>
      <c r="J459" s="10">
        <f t="shared" si="25"/>
        <v>50.200072753728634</v>
      </c>
    </row>
    <row r="460" spans="1:10" x14ac:dyDescent="0.25">
      <c r="A460" s="12" t="s">
        <v>917</v>
      </c>
      <c r="B460" s="8" t="s">
        <v>918</v>
      </c>
      <c r="C460" s="9">
        <v>76624</v>
      </c>
      <c r="D460" s="9">
        <v>59657</v>
      </c>
      <c r="E460" s="9">
        <v>2586</v>
      </c>
      <c r="F460" s="9">
        <v>57071</v>
      </c>
      <c r="G460" s="9">
        <v>33393</v>
      </c>
      <c r="H460" s="10">
        <f t="shared" si="24"/>
        <v>58.511327994953653</v>
      </c>
      <c r="I460" s="9">
        <v>23678</v>
      </c>
      <c r="J460" s="10">
        <f t="shared" si="25"/>
        <v>41.488672005046347</v>
      </c>
    </row>
    <row r="461" spans="1:10" x14ac:dyDescent="0.25">
      <c r="A461" s="12" t="s">
        <v>919</v>
      </c>
      <c r="B461" s="8" t="s">
        <v>920</v>
      </c>
      <c r="C461" s="9">
        <v>148</v>
      </c>
      <c r="D461" s="9">
        <v>119</v>
      </c>
      <c r="E461" s="9">
        <v>18</v>
      </c>
      <c r="F461" s="9">
        <v>101</v>
      </c>
      <c r="G461" s="9">
        <v>57</v>
      </c>
      <c r="H461" s="10">
        <f t="shared" si="24"/>
        <v>56.435643564356432</v>
      </c>
      <c r="I461" s="9">
        <v>44</v>
      </c>
      <c r="J461" s="10">
        <f t="shared" si="25"/>
        <v>43.564356435643568</v>
      </c>
    </row>
    <row r="462" spans="1:10" x14ac:dyDescent="0.25">
      <c r="A462" s="12" t="s">
        <v>921</v>
      </c>
      <c r="B462" s="8" t="s">
        <v>922</v>
      </c>
      <c r="C462" s="9">
        <v>105</v>
      </c>
      <c r="D462" s="9">
        <v>73</v>
      </c>
      <c r="E462" s="9">
        <v>6</v>
      </c>
      <c r="F462" s="9">
        <v>67</v>
      </c>
      <c r="G462" s="9">
        <v>19</v>
      </c>
      <c r="H462" s="10">
        <f t="shared" si="24"/>
        <v>28.35820895522388</v>
      </c>
      <c r="I462" s="9">
        <v>48</v>
      </c>
      <c r="J462" s="10">
        <f t="shared" si="25"/>
        <v>71.641791044776113</v>
      </c>
    </row>
    <row r="463" spans="1:10" x14ac:dyDescent="0.25">
      <c r="A463" s="12" t="s">
        <v>923</v>
      </c>
      <c r="B463" s="8" t="s">
        <v>924</v>
      </c>
      <c r="C463" s="9">
        <v>2554</v>
      </c>
      <c r="D463" s="9">
        <v>1828</v>
      </c>
      <c r="E463" s="9">
        <v>87</v>
      </c>
      <c r="F463" s="9">
        <v>1741</v>
      </c>
      <c r="G463" s="9">
        <v>1013</v>
      </c>
      <c r="H463" s="10">
        <f t="shared" si="24"/>
        <v>58.184951177484201</v>
      </c>
      <c r="I463" s="9">
        <v>728</v>
      </c>
      <c r="J463" s="10">
        <f t="shared" si="25"/>
        <v>41.815048822515791</v>
      </c>
    </row>
    <row r="464" spans="1:10" x14ac:dyDescent="0.25">
      <c r="A464" s="12" t="s">
        <v>925</v>
      </c>
      <c r="B464" s="8" t="s">
        <v>926</v>
      </c>
      <c r="C464" s="9">
        <v>1473</v>
      </c>
      <c r="D464" s="9">
        <v>1041</v>
      </c>
      <c r="E464" s="9">
        <v>70</v>
      </c>
      <c r="F464" s="9">
        <v>971</v>
      </c>
      <c r="G464" s="9">
        <v>443</v>
      </c>
      <c r="H464" s="10">
        <f t="shared" si="24"/>
        <v>45.623069001029862</v>
      </c>
      <c r="I464" s="9">
        <v>528</v>
      </c>
      <c r="J464" s="10">
        <f t="shared" si="25"/>
        <v>54.376930998970131</v>
      </c>
    </row>
    <row r="465" spans="1:10" x14ac:dyDescent="0.25">
      <c r="A465" s="12" t="s">
        <v>927</v>
      </c>
      <c r="B465" s="8" t="s">
        <v>928</v>
      </c>
      <c r="C465" s="9">
        <v>1349</v>
      </c>
      <c r="D465" s="9">
        <v>936</v>
      </c>
      <c r="E465" s="9">
        <v>69</v>
      </c>
      <c r="F465" s="9">
        <v>867</v>
      </c>
      <c r="G465" s="9">
        <v>476</v>
      </c>
      <c r="H465" s="10">
        <f t="shared" si="24"/>
        <v>54.901960784313729</v>
      </c>
      <c r="I465" s="9">
        <v>391</v>
      </c>
      <c r="J465" s="10">
        <f t="shared" si="25"/>
        <v>45.098039215686278</v>
      </c>
    </row>
    <row r="466" spans="1:10" x14ac:dyDescent="0.25">
      <c r="A466" s="12" t="s">
        <v>929</v>
      </c>
      <c r="B466" s="8" t="s">
        <v>930</v>
      </c>
      <c r="C466" s="9">
        <v>6238</v>
      </c>
      <c r="D466" s="9">
        <v>4273</v>
      </c>
      <c r="E466" s="9">
        <v>131</v>
      </c>
      <c r="F466" s="9">
        <v>4142</v>
      </c>
      <c r="G466" s="9">
        <v>2237</v>
      </c>
      <c r="H466" s="10">
        <f t="shared" si="24"/>
        <v>54.007725736359248</v>
      </c>
      <c r="I466" s="9">
        <v>1905</v>
      </c>
      <c r="J466" s="10">
        <f t="shared" si="25"/>
        <v>45.992274263640752</v>
      </c>
    </row>
    <row r="467" spans="1:10" x14ac:dyDescent="0.25">
      <c r="A467" s="12" t="s">
        <v>931</v>
      </c>
      <c r="B467" s="8" t="s">
        <v>932</v>
      </c>
      <c r="C467" s="9">
        <v>948</v>
      </c>
      <c r="D467" s="9">
        <v>654</v>
      </c>
      <c r="E467" s="9">
        <v>35</v>
      </c>
      <c r="F467" s="9">
        <v>619</v>
      </c>
      <c r="G467" s="9">
        <v>380</v>
      </c>
      <c r="H467" s="10">
        <f t="shared" si="24"/>
        <v>61.389337641357024</v>
      </c>
      <c r="I467" s="9">
        <v>239</v>
      </c>
      <c r="J467" s="10">
        <f t="shared" si="25"/>
        <v>38.610662358642969</v>
      </c>
    </row>
    <row r="468" spans="1:10" x14ac:dyDescent="0.25">
      <c r="A468" s="12" t="s">
        <v>933</v>
      </c>
      <c r="B468" s="8" t="s">
        <v>934</v>
      </c>
      <c r="C468" s="9">
        <v>1806</v>
      </c>
      <c r="D468" s="9">
        <v>1294</v>
      </c>
      <c r="E468" s="9">
        <v>70</v>
      </c>
      <c r="F468" s="9">
        <v>1224</v>
      </c>
      <c r="G468" s="9">
        <v>792</v>
      </c>
      <c r="H468" s="10">
        <f t="shared" si="24"/>
        <v>64.705882352941174</v>
      </c>
      <c r="I468" s="9">
        <v>432</v>
      </c>
      <c r="J468" s="10">
        <f t="shared" si="25"/>
        <v>35.294117647058826</v>
      </c>
    </row>
    <row r="469" spans="1:10" x14ac:dyDescent="0.25">
      <c r="A469" s="12" t="s">
        <v>935</v>
      </c>
      <c r="B469" s="8" t="s">
        <v>936</v>
      </c>
      <c r="C469" s="9">
        <v>673</v>
      </c>
      <c r="D469" s="9">
        <v>489</v>
      </c>
      <c r="E469" s="9">
        <v>32</v>
      </c>
      <c r="F469" s="9">
        <v>457</v>
      </c>
      <c r="G469" s="9">
        <v>291</v>
      </c>
      <c r="H469" s="10">
        <f t="shared" si="24"/>
        <v>63.676148796498907</v>
      </c>
      <c r="I469" s="9">
        <v>166</v>
      </c>
      <c r="J469" s="10">
        <f t="shared" si="25"/>
        <v>36.323851203501093</v>
      </c>
    </row>
    <row r="470" spans="1:10" x14ac:dyDescent="0.25">
      <c r="A470" s="12" t="s">
        <v>937</v>
      </c>
      <c r="B470" s="8" t="s">
        <v>938</v>
      </c>
      <c r="C470" s="9">
        <v>962</v>
      </c>
      <c r="D470" s="9">
        <v>679</v>
      </c>
      <c r="E470" s="9">
        <v>25</v>
      </c>
      <c r="F470" s="9">
        <v>654</v>
      </c>
      <c r="G470" s="9">
        <v>459</v>
      </c>
      <c r="H470" s="10">
        <f t="shared" si="24"/>
        <v>70.183486238532112</v>
      </c>
      <c r="I470" s="9">
        <v>195</v>
      </c>
      <c r="J470" s="10">
        <f t="shared" si="25"/>
        <v>29.816513761467888</v>
      </c>
    </row>
    <row r="471" spans="1:10" x14ac:dyDescent="0.25">
      <c r="A471" s="12" t="s">
        <v>939</v>
      </c>
      <c r="B471" s="8" t="s">
        <v>940</v>
      </c>
      <c r="C471" s="9">
        <v>1540</v>
      </c>
      <c r="D471" s="9">
        <v>1076</v>
      </c>
      <c r="E471" s="9">
        <v>45</v>
      </c>
      <c r="F471" s="9">
        <v>1031</v>
      </c>
      <c r="G471" s="9">
        <v>723</v>
      </c>
      <c r="H471" s="10">
        <f t="shared" si="24"/>
        <v>70.126091173617837</v>
      </c>
      <c r="I471" s="9">
        <v>308</v>
      </c>
      <c r="J471" s="10">
        <f t="shared" si="25"/>
        <v>29.873908826382152</v>
      </c>
    </row>
    <row r="472" spans="1:10" x14ac:dyDescent="0.25">
      <c r="A472" s="12" t="s">
        <v>941</v>
      </c>
      <c r="B472" s="8" t="s">
        <v>918</v>
      </c>
      <c r="C472" s="9">
        <v>7958</v>
      </c>
      <c r="D472" s="9">
        <v>5448</v>
      </c>
      <c r="E472" s="9">
        <v>163</v>
      </c>
      <c r="F472" s="9">
        <v>5285</v>
      </c>
      <c r="G472" s="9">
        <v>2862</v>
      </c>
      <c r="H472" s="10">
        <f t="shared" si="24"/>
        <v>54.153263954588461</v>
      </c>
      <c r="I472" s="9">
        <v>2423</v>
      </c>
      <c r="J472" s="10">
        <f t="shared" si="25"/>
        <v>45.846736045411539</v>
      </c>
    </row>
    <row r="473" spans="1:10" x14ac:dyDescent="0.25">
      <c r="A473" s="12" t="s">
        <v>942</v>
      </c>
      <c r="B473" s="8" t="s">
        <v>943</v>
      </c>
      <c r="C473" s="9">
        <v>206</v>
      </c>
      <c r="D473" s="9">
        <v>141</v>
      </c>
      <c r="E473" s="9">
        <v>12</v>
      </c>
      <c r="F473" s="9">
        <v>129</v>
      </c>
      <c r="G473" s="9">
        <v>80</v>
      </c>
      <c r="H473" s="10">
        <f t="shared" si="24"/>
        <v>62.015503875968989</v>
      </c>
      <c r="I473" s="9">
        <v>49</v>
      </c>
      <c r="J473" s="10">
        <f t="shared" si="25"/>
        <v>37.984496124031011</v>
      </c>
    </row>
    <row r="474" spans="1:10" x14ac:dyDescent="0.25">
      <c r="A474" s="12" t="s">
        <v>944</v>
      </c>
      <c r="B474" s="8" t="s">
        <v>945</v>
      </c>
      <c r="C474" s="9">
        <v>7961</v>
      </c>
      <c r="D474" s="9">
        <v>5392</v>
      </c>
      <c r="E474" s="9">
        <v>185</v>
      </c>
      <c r="F474" s="9">
        <v>5207</v>
      </c>
      <c r="G474" s="9">
        <v>2874</v>
      </c>
      <c r="H474" s="10">
        <f t="shared" si="24"/>
        <v>55.194929902054923</v>
      </c>
      <c r="I474" s="9">
        <v>2333</v>
      </c>
      <c r="J474" s="10">
        <f t="shared" si="25"/>
        <v>44.805070097945077</v>
      </c>
    </row>
    <row r="475" spans="1:10" x14ac:dyDescent="0.25">
      <c r="A475" s="12" t="s">
        <v>946</v>
      </c>
      <c r="B475" s="8" t="s">
        <v>947</v>
      </c>
      <c r="C475" s="9">
        <v>60</v>
      </c>
      <c r="D475" s="9">
        <v>49</v>
      </c>
      <c r="E475" s="9">
        <v>8</v>
      </c>
      <c r="F475" s="9">
        <v>41</v>
      </c>
      <c r="G475" s="9">
        <v>33</v>
      </c>
      <c r="H475" s="10">
        <f t="shared" si="24"/>
        <v>80.487804878048792</v>
      </c>
      <c r="I475" s="9">
        <v>8</v>
      </c>
      <c r="J475" s="10">
        <f t="shared" si="25"/>
        <v>19.512195121951219</v>
      </c>
    </row>
    <row r="476" spans="1:10" x14ac:dyDescent="0.25">
      <c r="A476" s="12" t="s">
        <v>948</v>
      </c>
      <c r="B476" s="8" t="s">
        <v>949</v>
      </c>
      <c r="C476" s="9">
        <v>994</v>
      </c>
      <c r="D476" s="9">
        <v>704</v>
      </c>
      <c r="E476" s="9">
        <v>52</v>
      </c>
      <c r="F476" s="9">
        <v>652</v>
      </c>
      <c r="G476" s="9">
        <v>378</v>
      </c>
      <c r="H476" s="10">
        <f t="shared" si="24"/>
        <v>57.975460122699388</v>
      </c>
      <c r="I476" s="9">
        <v>274</v>
      </c>
      <c r="J476" s="10">
        <f t="shared" si="25"/>
        <v>42.024539877300612</v>
      </c>
    </row>
    <row r="477" spans="1:10" x14ac:dyDescent="0.25">
      <c r="A477" s="12" t="s">
        <v>950</v>
      </c>
      <c r="B477" s="8" t="s">
        <v>951</v>
      </c>
      <c r="C477" s="9">
        <v>914</v>
      </c>
      <c r="D477" s="9">
        <v>630</v>
      </c>
      <c r="E477" s="9">
        <v>35</v>
      </c>
      <c r="F477" s="9">
        <v>595</v>
      </c>
      <c r="G477" s="9">
        <v>353</v>
      </c>
      <c r="H477" s="10">
        <f t="shared" si="24"/>
        <v>59.327731092436977</v>
      </c>
      <c r="I477" s="9">
        <v>242</v>
      </c>
      <c r="J477" s="10">
        <f t="shared" si="25"/>
        <v>40.672268907563023</v>
      </c>
    </row>
    <row r="478" spans="1:10" x14ac:dyDescent="0.25">
      <c r="A478" s="12" t="s">
        <v>952</v>
      </c>
      <c r="B478" s="8" t="s">
        <v>953</v>
      </c>
      <c r="C478" s="9">
        <v>1021</v>
      </c>
      <c r="D478" s="9">
        <v>699</v>
      </c>
      <c r="E478" s="9">
        <v>34</v>
      </c>
      <c r="F478" s="9">
        <v>665</v>
      </c>
      <c r="G478" s="9">
        <v>431</v>
      </c>
      <c r="H478" s="10">
        <f t="shared" si="24"/>
        <v>64.812030075187963</v>
      </c>
      <c r="I478" s="9">
        <v>234</v>
      </c>
      <c r="J478" s="10">
        <f t="shared" si="25"/>
        <v>35.18796992481203</v>
      </c>
    </row>
    <row r="479" spans="1:10" x14ac:dyDescent="0.25">
      <c r="A479" s="12" t="s">
        <v>954</v>
      </c>
      <c r="B479" s="8" t="s">
        <v>955</v>
      </c>
      <c r="C479" s="9">
        <v>2151</v>
      </c>
      <c r="D479" s="9">
        <v>1457</v>
      </c>
      <c r="E479" s="9">
        <v>56</v>
      </c>
      <c r="F479" s="9">
        <v>1401</v>
      </c>
      <c r="G479" s="9">
        <v>880</v>
      </c>
      <c r="H479" s="10">
        <f t="shared" si="24"/>
        <v>62.812276945039258</v>
      </c>
      <c r="I479" s="9">
        <v>521</v>
      </c>
      <c r="J479" s="10">
        <f t="shared" si="25"/>
        <v>37.187723054960742</v>
      </c>
    </row>
    <row r="480" spans="1:10" x14ac:dyDescent="0.25">
      <c r="A480" s="12" t="s">
        <v>956</v>
      </c>
      <c r="B480" s="8" t="s">
        <v>957</v>
      </c>
      <c r="C480" s="9">
        <v>754</v>
      </c>
      <c r="D480" s="9">
        <v>560</v>
      </c>
      <c r="E480" s="9">
        <v>47</v>
      </c>
      <c r="F480" s="9">
        <v>513</v>
      </c>
      <c r="G480" s="9">
        <v>292</v>
      </c>
      <c r="H480" s="10">
        <f t="shared" si="24"/>
        <v>56.920077972709549</v>
      </c>
      <c r="I480" s="9">
        <v>221</v>
      </c>
      <c r="J480" s="10">
        <f t="shared" si="25"/>
        <v>43.079922027290444</v>
      </c>
    </row>
    <row r="481" spans="1:10" x14ac:dyDescent="0.25">
      <c r="A481" s="12" t="s">
        <v>958</v>
      </c>
      <c r="B481" s="8" t="s">
        <v>959</v>
      </c>
      <c r="C481" s="9">
        <v>905</v>
      </c>
      <c r="D481" s="9">
        <v>622</v>
      </c>
      <c r="E481" s="9">
        <v>34</v>
      </c>
      <c r="F481" s="9">
        <v>588</v>
      </c>
      <c r="G481" s="9">
        <v>340</v>
      </c>
      <c r="H481" s="10">
        <f t="shared" si="24"/>
        <v>57.823129251700678</v>
      </c>
      <c r="I481" s="9">
        <v>248</v>
      </c>
      <c r="J481" s="10">
        <f t="shared" si="25"/>
        <v>42.176870748299322</v>
      </c>
    </row>
    <row r="482" spans="1:10" x14ac:dyDescent="0.25">
      <c r="A482" s="12" t="s">
        <v>960</v>
      </c>
      <c r="B482" s="8" t="s">
        <v>961</v>
      </c>
      <c r="C482" s="9">
        <v>2019</v>
      </c>
      <c r="D482" s="9">
        <v>1429</v>
      </c>
      <c r="E482" s="9">
        <v>67</v>
      </c>
      <c r="F482" s="9">
        <v>1362</v>
      </c>
      <c r="G482" s="9">
        <v>968</v>
      </c>
      <c r="H482" s="10">
        <f t="shared" si="24"/>
        <v>71.071953010279003</v>
      </c>
      <c r="I482" s="9">
        <v>394</v>
      </c>
      <c r="J482" s="10">
        <f t="shared" si="25"/>
        <v>28.928046989721</v>
      </c>
    </row>
    <row r="483" spans="1:10" x14ac:dyDescent="0.25">
      <c r="A483" s="12" t="s">
        <v>962</v>
      </c>
      <c r="B483" s="8" t="s">
        <v>963</v>
      </c>
      <c r="C483" s="9">
        <v>2037</v>
      </c>
      <c r="D483" s="9">
        <v>1481</v>
      </c>
      <c r="E483" s="9">
        <v>42</v>
      </c>
      <c r="F483" s="9">
        <v>1439</v>
      </c>
      <c r="G483" s="9">
        <v>858</v>
      </c>
      <c r="H483" s="10">
        <f t="shared" si="24"/>
        <v>59.624739402362749</v>
      </c>
      <c r="I483" s="9">
        <v>581</v>
      </c>
      <c r="J483" s="10">
        <f t="shared" si="25"/>
        <v>40.375260597637244</v>
      </c>
    </row>
    <row r="484" spans="1:10" x14ac:dyDescent="0.25">
      <c r="A484" s="12" t="s">
        <v>964</v>
      </c>
      <c r="B484" s="8" t="s">
        <v>965</v>
      </c>
      <c r="C484" s="9">
        <v>281</v>
      </c>
      <c r="D484" s="9">
        <v>212</v>
      </c>
      <c r="E484" s="9">
        <v>15</v>
      </c>
      <c r="F484" s="9">
        <v>197</v>
      </c>
      <c r="G484" s="9">
        <v>113</v>
      </c>
      <c r="H484" s="10">
        <f t="shared" si="24"/>
        <v>57.360406091370564</v>
      </c>
      <c r="I484" s="9">
        <v>84</v>
      </c>
      <c r="J484" s="10">
        <f t="shared" si="25"/>
        <v>42.639593908629443</v>
      </c>
    </row>
    <row r="485" spans="1:10" x14ac:dyDescent="0.25">
      <c r="A485" s="12" t="s">
        <v>966</v>
      </c>
      <c r="B485" s="8" t="s">
        <v>967</v>
      </c>
      <c r="C485" s="9">
        <v>2116</v>
      </c>
      <c r="D485" s="9">
        <v>1421</v>
      </c>
      <c r="E485" s="9">
        <v>67</v>
      </c>
      <c r="F485" s="9">
        <v>1354</v>
      </c>
      <c r="G485" s="9">
        <v>857</v>
      </c>
      <c r="H485" s="10">
        <f t="shared" si="24"/>
        <v>63.293943870014772</v>
      </c>
      <c r="I485" s="9">
        <v>497</v>
      </c>
      <c r="J485" s="10">
        <f t="shared" si="25"/>
        <v>36.706056129985228</v>
      </c>
    </row>
    <row r="486" spans="1:10" x14ac:dyDescent="0.25">
      <c r="A486" s="12" t="s">
        <v>968</v>
      </c>
      <c r="B486" s="8" t="s">
        <v>969</v>
      </c>
      <c r="C486" s="9">
        <v>679</v>
      </c>
      <c r="D486" s="9">
        <v>474</v>
      </c>
      <c r="E486" s="9">
        <v>20</v>
      </c>
      <c r="F486" s="9">
        <v>454</v>
      </c>
      <c r="G486" s="9">
        <v>291</v>
      </c>
      <c r="H486" s="10">
        <f t="shared" ref="H486:H549" si="26">(G486/F486)*100</f>
        <v>64.096916299559467</v>
      </c>
      <c r="I486" s="9">
        <v>163</v>
      </c>
      <c r="J486" s="10">
        <f t="shared" ref="J486:J549" si="27">(I486/F486)*100</f>
        <v>35.903083700440533</v>
      </c>
    </row>
    <row r="487" spans="1:10" x14ac:dyDescent="0.25">
      <c r="A487" s="12" t="s">
        <v>970</v>
      </c>
      <c r="B487" s="8" t="s">
        <v>971</v>
      </c>
      <c r="C487" s="9">
        <v>2115</v>
      </c>
      <c r="D487" s="9">
        <v>1574</v>
      </c>
      <c r="E487" s="9">
        <v>62</v>
      </c>
      <c r="F487" s="9">
        <v>1512</v>
      </c>
      <c r="G487" s="9">
        <v>881</v>
      </c>
      <c r="H487" s="10">
        <f t="shared" si="26"/>
        <v>58.267195767195766</v>
      </c>
      <c r="I487" s="9">
        <v>631</v>
      </c>
      <c r="J487" s="10">
        <f t="shared" si="27"/>
        <v>41.732804232804234</v>
      </c>
    </row>
    <row r="488" spans="1:10" x14ac:dyDescent="0.25">
      <c r="A488" s="12" t="s">
        <v>972</v>
      </c>
      <c r="B488" s="8" t="s">
        <v>973</v>
      </c>
      <c r="C488" s="9">
        <v>1032</v>
      </c>
      <c r="D488" s="9">
        <v>735</v>
      </c>
      <c r="E488" s="9">
        <v>66</v>
      </c>
      <c r="F488" s="9">
        <v>669</v>
      </c>
      <c r="G488" s="9">
        <v>451</v>
      </c>
      <c r="H488" s="10">
        <f t="shared" si="26"/>
        <v>67.414050822122576</v>
      </c>
      <c r="I488" s="9">
        <v>218</v>
      </c>
      <c r="J488" s="10">
        <f t="shared" si="27"/>
        <v>32.585949177877424</v>
      </c>
    </row>
    <row r="489" spans="1:10" x14ac:dyDescent="0.25">
      <c r="A489" s="12" t="s">
        <v>974</v>
      </c>
      <c r="B489" s="8" t="s">
        <v>975</v>
      </c>
      <c r="C489" s="9">
        <v>1296</v>
      </c>
      <c r="D489" s="9">
        <v>802</v>
      </c>
      <c r="E489" s="9">
        <v>39</v>
      </c>
      <c r="F489" s="9">
        <v>763</v>
      </c>
      <c r="G489" s="9">
        <v>484</v>
      </c>
      <c r="H489" s="10">
        <f t="shared" si="26"/>
        <v>63.433813892529486</v>
      </c>
      <c r="I489" s="9">
        <v>279</v>
      </c>
      <c r="J489" s="10">
        <f t="shared" si="27"/>
        <v>36.566186107470514</v>
      </c>
    </row>
    <row r="490" spans="1:10" x14ac:dyDescent="0.25">
      <c r="A490" s="12" t="s">
        <v>976</v>
      </c>
      <c r="B490" s="8" t="s">
        <v>977</v>
      </c>
      <c r="C490" s="9">
        <v>1612</v>
      </c>
      <c r="D490" s="9">
        <v>1060</v>
      </c>
      <c r="E490" s="9">
        <v>52</v>
      </c>
      <c r="F490" s="9">
        <v>1008</v>
      </c>
      <c r="G490" s="9">
        <v>635</v>
      </c>
      <c r="H490" s="10">
        <f t="shared" si="26"/>
        <v>62.996031746031747</v>
      </c>
      <c r="I490" s="9">
        <v>373</v>
      </c>
      <c r="J490" s="10">
        <f t="shared" si="27"/>
        <v>37.003968253968253</v>
      </c>
    </row>
    <row r="491" spans="1:10" x14ac:dyDescent="0.25">
      <c r="A491" s="12" t="s">
        <v>978</v>
      </c>
      <c r="B491" s="8" t="s">
        <v>979</v>
      </c>
      <c r="C491" s="9">
        <v>1033</v>
      </c>
      <c r="D491" s="9">
        <v>734</v>
      </c>
      <c r="E491" s="9">
        <v>42</v>
      </c>
      <c r="F491" s="9">
        <v>692</v>
      </c>
      <c r="G491" s="9">
        <v>480</v>
      </c>
      <c r="H491" s="10">
        <f t="shared" si="26"/>
        <v>69.364161849710982</v>
      </c>
      <c r="I491" s="9">
        <v>212</v>
      </c>
      <c r="J491" s="10">
        <f t="shared" si="27"/>
        <v>30.635838150289018</v>
      </c>
    </row>
    <row r="492" spans="1:10" x14ac:dyDescent="0.25">
      <c r="A492" s="12" t="s">
        <v>980</v>
      </c>
      <c r="B492" s="8" t="s">
        <v>981</v>
      </c>
      <c r="C492" s="9">
        <v>128</v>
      </c>
      <c r="D492" s="9">
        <v>96</v>
      </c>
      <c r="E492" s="9">
        <v>13</v>
      </c>
      <c r="F492" s="9">
        <v>83</v>
      </c>
      <c r="G492" s="9">
        <v>48</v>
      </c>
      <c r="H492" s="10">
        <f t="shared" si="26"/>
        <v>57.831325301204814</v>
      </c>
      <c r="I492" s="9">
        <v>35</v>
      </c>
      <c r="J492" s="10">
        <f t="shared" si="27"/>
        <v>42.168674698795186</v>
      </c>
    </row>
    <row r="493" spans="1:10" x14ac:dyDescent="0.25">
      <c r="A493" s="12" t="s">
        <v>982</v>
      </c>
      <c r="B493" s="8" t="s">
        <v>983</v>
      </c>
      <c r="C493" s="9">
        <v>1089</v>
      </c>
      <c r="D493" s="9">
        <v>753</v>
      </c>
      <c r="E493" s="9">
        <v>31</v>
      </c>
      <c r="F493" s="9">
        <v>722</v>
      </c>
      <c r="G493" s="9">
        <v>417</v>
      </c>
      <c r="H493" s="10">
        <f t="shared" si="26"/>
        <v>57.75623268698061</v>
      </c>
      <c r="I493" s="9">
        <v>305</v>
      </c>
      <c r="J493" s="10">
        <f t="shared" si="27"/>
        <v>42.24376731301939</v>
      </c>
    </row>
    <row r="494" spans="1:10" x14ac:dyDescent="0.25">
      <c r="A494" s="12" t="s">
        <v>984</v>
      </c>
      <c r="B494" s="8" t="s">
        <v>985</v>
      </c>
      <c r="C494" s="9">
        <v>422</v>
      </c>
      <c r="D494" s="9">
        <v>326</v>
      </c>
      <c r="E494" s="9">
        <v>14</v>
      </c>
      <c r="F494" s="9">
        <v>312</v>
      </c>
      <c r="G494" s="9">
        <v>188</v>
      </c>
      <c r="H494" s="10">
        <f t="shared" si="26"/>
        <v>60.256410256410255</v>
      </c>
      <c r="I494" s="9">
        <v>124</v>
      </c>
      <c r="J494" s="10">
        <f t="shared" si="27"/>
        <v>39.743589743589745</v>
      </c>
    </row>
    <row r="495" spans="1:10" x14ac:dyDescent="0.25">
      <c r="A495" s="12" t="s">
        <v>986</v>
      </c>
      <c r="B495" s="8" t="s">
        <v>987</v>
      </c>
      <c r="C495" s="9">
        <v>1079</v>
      </c>
      <c r="D495" s="9">
        <v>771</v>
      </c>
      <c r="E495" s="9">
        <v>56</v>
      </c>
      <c r="F495" s="9">
        <v>715</v>
      </c>
      <c r="G495" s="9">
        <v>424</v>
      </c>
      <c r="H495" s="10">
        <f t="shared" si="26"/>
        <v>59.3006993006993</v>
      </c>
      <c r="I495" s="9">
        <v>291</v>
      </c>
      <c r="J495" s="10">
        <f t="shared" si="27"/>
        <v>40.6993006993007</v>
      </c>
    </row>
    <row r="496" spans="1:10" x14ac:dyDescent="0.25">
      <c r="A496" s="12" t="s">
        <v>988</v>
      </c>
      <c r="B496" s="8" t="s">
        <v>989</v>
      </c>
      <c r="C496" s="9">
        <v>1512</v>
      </c>
      <c r="D496" s="9">
        <v>1066</v>
      </c>
      <c r="E496" s="9">
        <v>41</v>
      </c>
      <c r="F496" s="9">
        <v>1025</v>
      </c>
      <c r="G496" s="9">
        <v>609</v>
      </c>
      <c r="H496" s="10">
        <f t="shared" si="26"/>
        <v>59.414634146341463</v>
      </c>
      <c r="I496" s="9">
        <v>416</v>
      </c>
      <c r="J496" s="10">
        <f t="shared" si="27"/>
        <v>40.585365853658537</v>
      </c>
    </row>
    <row r="497" spans="1:10" x14ac:dyDescent="0.25">
      <c r="A497" s="12" t="s">
        <v>990</v>
      </c>
      <c r="B497" s="8" t="s">
        <v>991</v>
      </c>
      <c r="C497" s="9">
        <v>777</v>
      </c>
      <c r="D497" s="9">
        <v>580</v>
      </c>
      <c r="E497" s="9">
        <v>33</v>
      </c>
      <c r="F497" s="9">
        <v>547</v>
      </c>
      <c r="G497" s="9">
        <v>392</v>
      </c>
      <c r="H497" s="10">
        <f t="shared" si="26"/>
        <v>71.663619744058508</v>
      </c>
      <c r="I497" s="9">
        <v>155</v>
      </c>
      <c r="J497" s="10">
        <f t="shared" si="27"/>
        <v>28.336380255941503</v>
      </c>
    </row>
    <row r="498" spans="1:10" x14ac:dyDescent="0.25">
      <c r="A498" s="12" t="s">
        <v>992</v>
      </c>
      <c r="B498" s="8" t="s">
        <v>993</v>
      </c>
      <c r="C498" s="9">
        <v>6936</v>
      </c>
      <c r="D498" s="9">
        <v>4580</v>
      </c>
      <c r="E498" s="9">
        <v>120</v>
      </c>
      <c r="F498" s="9">
        <v>4460</v>
      </c>
      <c r="G498" s="9">
        <v>2549</v>
      </c>
      <c r="H498" s="10">
        <f t="shared" si="26"/>
        <v>57.152466367713004</v>
      </c>
      <c r="I498" s="9">
        <v>1911</v>
      </c>
      <c r="J498" s="10">
        <f t="shared" si="27"/>
        <v>42.847533632286996</v>
      </c>
    </row>
    <row r="499" spans="1:10" x14ac:dyDescent="0.25">
      <c r="A499" s="12" t="s">
        <v>994</v>
      </c>
      <c r="B499" s="8" t="s">
        <v>995</v>
      </c>
      <c r="C499" s="9">
        <v>1002</v>
      </c>
      <c r="D499" s="9">
        <v>693</v>
      </c>
      <c r="E499" s="9">
        <v>44</v>
      </c>
      <c r="F499" s="9">
        <v>649</v>
      </c>
      <c r="G499" s="9">
        <v>431</v>
      </c>
      <c r="H499" s="10">
        <f t="shared" si="26"/>
        <v>66.409861325115557</v>
      </c>
      <c r="I499" s="9">
        <v>218</v>
      </c>
      <c r="J499" s="10">
        <f t="shared" si="27"/>
        <v>33.590138674884443</v>
      </c>
    </row>
    <row r="500" spans="1:10" x14ac:dyDescent="0.25">
      <c r="A500" s="12" t="s">
        <v>996</v>
      </c>
      <c r="B500" s="8" t="s">
        <v>997</v>
      </c>
      <c r="C500" s="9">
        <v>1355</v>
      </c>
      <c r="D500" s="9">
        <v>935</v>
      </c>
      <c r="E500" s="9">
        <v>37</v>
      </c>
      <c r="F500" s="9">
        <v>898</v>
      </c>
      <c r="G500" s="9">
        <v>623</v>
      </c>
      <c r="H500" s="10">
        <f t="shared" si="26"/>
        <v>69.376391982182625</v>
      </c>
      <c r="I500" s="9">
        <v>275</v>
      </c>
      <c r="J500" s="10">
        <f t="shared" si="27"/>
        <v>30.623608017817372</v>
      </c>
    </row>
    <row r="501" spans="1:10" x14ac:dyDescent="0.25">
      <c r="A501" s="12" t="s">
        <v>998</v>
      </c>
      <c r="B501" s="8" t="s">
        <v>999</v>
      </c>
      <c r="C501" s="9">
        <v>629</v>
      </c>
      <c r="D501" s="9">
        <v>490</v>
      </c>
      <c r="E501" s="9">
        <v>22</v>
      </c>
      <c r="F501" s="9">
        <v>468</v>
      </c>
      <c r="G501" s="9">
        <v>301</v>
      </c>
      <c r="H501" s="10">
        <f t="shared" si="26"/>
        <v>64.316239316239319</v>
      </c>
      <c r="I501" s="9">
        <v>167</v>
      </c>
      <c r="J501" s="10">
        <f t="shared" si="27"/>
        <v>35.683760683760681</v>
      </c>
    </row>
    <row r="502" spans="1:10" x14ac:dyDescent="0.25">
      <c r="A502" s="12" t="s">
        <v>1000</v>
      </c>
      <c r="B502" s="8" t="s">
        <v>1001</v>
      </c>
      <c r="C502" s="9">
        <v>1545</v>
      </c>
      <c r="D502" s="9">
        <v>1096</v>
      </c>
      <c r="E502" s="9">
        <v>45</v>
      </c>
      <c r="F502" s="9">
        <v>1051</v>
      </c>
      <c r="G502" s="9">
        <v>596</v>
      </c>
      <c r="H502" s="10">
        <f t="shared" si="26"/>
        <v>56.707897240723128</v>
      </c>
      <c r="I502" s="9">
        <v>455</v>
      </c>
      <c r="J502" s="10">
        <f t="shared" si="27"/>
        <v>43.292102759276879</v>
      </c>
    </row>
    <row r="503" spans="1:10" x14ac:dyDescent="0.25">
      <c r="A503" s="12" t="s">
        <v>1002</v>
      </c>
      <c r="B503" s="8" t="s">
        <v>1003</v>
      </c>
      <c r="C503" s="9">
        <v>4463</v>
      </c>
      <c r="D503" s="9">
        <v>3015</v>
      </c>
      <c r="E503" s="9">
        <v>212</v>
      </c>
      <c r="F503" s="9">
        <v>2803</v>
      </c>
      <c r="G503" s="9">
        <v>1805</v>
      </c>
      <c r="H503" s="10">
        <f t="shared" si="26"/>
        <v>64.395290759900107</v>
      </c>
      <c r="I503" s="9">
        <v>998</v>
      </c>
      <c r="J503" s="10">
        <f t="shared" si="27"/>
        <v>35.604709240099893</v>
      </c>
    </row>
    <row r="504" spans="1:10" x14ac:dyDescent="0.25">
      <c r="A504" s="12" t="s">
        <v>1004</v>
      </c>
      <c r="B504" s="8" t="s">
        <v>1005</v>
      </c>
      <c r="C504" s="9">
        <v>747</v>
      </c>
      <c r="D504" s="9">
        <v>524</v>
      </c>
      <c r="E504" s="9">
        <v>39</v>
      </c>
      <c r="F504" s="9">
        <v>485</v>
      </c>
      <c r="G504" s="9">
        <v>325</v>
      </c>
      <c r="H504" s="10">
        <f t="shared" si="26"/>
        <v>67.010309278350505</v>
      </c>
      <c r="I504" s="9">
        <v>160</v>
      </c>
      <c r="J504" s="10">
        <f t="shared" si="27"/>
        <v>32.989690721649481</v>
      </c>
    </row>
    <row r="505" spans="1:10" x14ac:dyDescent="0.25">
      <c r="A505" s="12" t="s">
        <v>1006</v>
      </c>
      <c r="B505" s="8" t="s">
        <v>1007</v>
      </c>
      <c r="C505" s="9">
        <v>0</v>
      </c>
      <c r="D505" s="9">
        <v>6646</v>
      </c>
      <c r="E505" s="9">
        <v>193</v>
      </c>
      <c r="F505" s="9">
        <v>6453</v>
      </c>
      <c r="G505" s="9">
        <v>3254</v>
      </c>
      <c r="H505" s="10">
        <f t="shared" si="26"/>
        <v>50.426158375949171</v>
      </c>
      <c r="I505" s="9">
        <v>3199</v>
      </c>
      <c r="J505" s="10">
        <f t="shared" si="27"/>
        <v>49.573841624050829</v>
      </c>
    </row>
    <row r="506" spans="1:10" x14ac:dyDescent="0.25">
      <c r="A506" s="12" t="s">
        <v>1008</v>
      </c>
      <c r="B506" s="8" t="s">
        <v>1009</v>
      </c>
      <c r="C506" s="9">
        <v>31212</v>
      </c>
      <c r="D506" s="9">
        <v>23971</v>
      </c>
      <c r="E506" s="9">
        <v>1311</v>
      </c>
      <c r="F506" s="9">
        <v>22660</v>
      </c>
      <c r="G506" s="9">
        <v>12780</v>
      </c>
      <c r="H506" s="10">
        <f t="shared" si="26"/>
        <v>56.398940864960281</v>
      </c>
      <c r="I506" s="9">
        <v>9880</v>
      </c>
      <c r="J506" s="10">
        <f t="shared" si="27"/>
        <v>43.601059135039719</v>
      </c>
    </row>
    <row r="507" spans="1:10" x14ac:dyDescent="0.25">
      <c r="A507" s="12" t="s">
        <v>1010</v>
      </c>
      <c r="B507" s="8" t="s">
        <v>1011</v>
      </c>
      <c r="C507" s="9">
        <v>929</v>
      </c>
      <c r="D507" s="9">
        <v>635</v>
      </c>
      <c r="E507" s="9">
        <v>51</v>
      </c>
      <c r="F507" s="9">
        <v>584</v>
      </c>
      <c r="G507" s="9">
        <v>344</v>
      </c>
      <c r="H507" s="10">
        <f t="shared" si="26"/>
        <v>58.904109589041099</v>
      </c>
      <c r="I507" s="9">
        <v>240</v>
      </c>
      <c r="J507" s="10">
        <f t="shared" si="27"/>
        <v>41.095890410958901</v>
      </c>
    </row>
    <row r="508" spans="1:10" x14ac:dyDescent="0.25">
      <c r="A508" s="12" t="s">
        <v>1012</v>
      </c>
      <c r="B508" s="8" t="s">
        <v>1013</v>
      </c>
      <c r="C508" s="9">
        <v>1359</v>
      </c>
      <c r="D508" s="9">
        <v>949</v>
      </c>
      <c r="E508" s="9">
        <v>60</v>
      </c>
      <c r="F508" s="9">
        <v>889</v>
      </c>
      <c r="G508" s="9">
        <v>512</v>
      </c>
      <c r="H508" s="10">
        <f t="shared" si="26"/>
        <v>57.592800899887521</v>
      </c>
      <c r="I508" s="9">
        <v>377</v>
      </c>
      <c r="J508" s="10">
        <f t="shared" si="27"/>
        <v>42.407199100112486</v>
      </c>
    </row>
    <row r="509" spans="1:10" x14ac:dyDescent="0.25">
      <c r="A509" s="12" t="s">
        <v>1014</v>
      </c>
      <c r="B509" s="8" t="s">
        <v>1015</v>
      </c>
      <c r="C509" s="9">
        <v>574</v>
      </c>
      <c r="D509" s="9">
        <v>415</v>
      </c>
      <c r="E509" s="9">
        <v>20</v>
      </c>
      <c r="F509" s="9">
        <v>395</v>
      </c>
      <c r="G509" s="9">
        <v>259</v>
      </c>
      <c r="H509" s="10">
        <f t="shared" si="26"/>
        <v>65.569620253164558</v>
      </c>
      <c r="I509" s="9">
        <v>136</v>
      </c>
      <c r="J509" s="10">
        <f t="shared" si="27"/>
        <v>34.430379746835442</v>
      </c>
    </row>
    <row r="510" spans="1:10" x14ac:dyDescent="0.25">
      <c r="A510" s="12" t="s">
        <v>1016</v>
      </c>
      <c r="B510" s="8" t="s">
        <v>1017</v>
      </c>
      <c r="C510" s="9">
        <v>577</v>
      </c>
      <c r="D510" s="9">
        <v>376</v>
      </c>
      <c r="E510" s="9">
        <v>14</v>
      </c>
      <c r="F510" s="9">
        <v>362</v>
      </c>
      <c r="G510" s="9">
        <v>220</v>
      </c>
      <c r="H510" s="10">
        <f t="shared" si="26"/>
        <v>60.773480662983424</v>
      </c>
      <c r="I510" s="9">
        <v>142</v>
      </c>
      <c r="J510" s="10">
        <f t="shared" si="27"/>
        <v>39.226519337016576</v>
      </c>
    </row>
    <row r="511" spans="1:10" x14ac:dyDescent="0.25">
      <c r="A511" s="12" t="s">
        <v>1018</v>
      </c>
      <c r="B511" s="8" t="s">
        <v>1009</v>
      </c>
      <c r="C511" s="9">
        <v>4390</v>
      </c>
      <c r="D511" s="9">
        <v>2770</v>
      </c>
      <c r="E511" s="9">
        <v>112</v>
      </c>
      <c r="F511" s="9">
        <v>2658</v>
      </c>
      <c r="G511" s="9">
        <v>1367</v>
      </c>
      <c r="H511" s="10">
        <f t="shared" si="26"/>
        <v>51.42964635063958</v>
      </c>
      <c r="I511" s="9">
        <v>1291</v>
      </c>
      <c r="J511" s="10">
        <f t="shared" si="27"/>
        <v>48.57035364936042</v>
      </c>
    </row>
    <row r="512" spans="1:10" x14ac:dyDescent="0.25">
      <c r="A512" s="12" t="s">
        <v>1019</v>
      </c>
      <c r="B512" s="8" t="s">
        <v>1020</v>
      </c>
      <c r="C512" s="9">
        <v>1891</v>
      </c>
      <c r="D512" s="9">
        <v>1289</v>
      </c>
      <c r="E512" s="9">
        <v>72</v>
      </c>
      <c r="F512" s="9">
        <v>1217</v>
      </c>
      <c r="G512" s="9">
        <v>756</v>
      </c>
      <c r="H512" s="10">
        <f t="shared" si="26"/>
        <v>62.119967132292523</v>
      </c>
      <c r="I512" s="9">
        <v>461</v>
      </c>
      <c r="J512" s="10">
        <f t="shared" si="27"/>
        <v>37.880032867707477</v>
      </c>
    </row>
    <row r="513" spans="1:10" x14ac:dyDescent="0.25">
      <c r="A513" s="12" t="s">
        <v>1021</v>
      </c>
      <c r="B513" s="8" t="s">
        <v>1022</v>
      </c>
      <c r="C513" s="9">
        <v>1137</v>
      </c>
      <c r="D513" s="9">
        <v>736</v>
      </c>
      <c r="E513" s="9">
        <v>49</v>
      </c>
      <c r="F513" s="9">
        <v>687</v>
      </c>
      <c r="G513" s="9">
        <v>375</v>
      </c>
      <c r="H513" s="10">
        <f t="shared" si="26"/>
        <v>54.585152838427952</v>
      </c>
      <c r="I513" s="9">
        <v>312</v>
      </c>
      <c r="J513" s="10">
        <f t="shared" si="27"/>
        <v>45.414847161572055</v>
      </c>
    </row>
    <row r="514" spans="1:10" x14ac:dyDescent="0.25">
      <c r="A514" s="12" t="s">
        <v>1023</v>
      </c>
      <c r="B514" s="8" t="s">
        <v>1024</v>
      </c>
      <c r="C514" s="9">
        <v>1016</v>
      </c>
      <c r="D514" s="9">
        <v>711</v>
      </c>
      <c r="E514" s="9">
        <v>54</v>
      </c>
      <c r="F514" s="9">
        <v>657</v>
      </c>
      <c r="G514" s="9">
        <v>415</v>
      </c>
      <c r="H514" s="10">
        <f t="shared" si="26"/>
        <v>63.165905631659058</v>
      </c>
      <c r="I514" s="9">
        <v>242</v>
      </c>
      <c r="J514" s="10">
        <f t="shared" si="27"/>
        <v>36.834094368340942</v>
      </c>
    </row>
    <row r="515" spans="1:10" x14ac:dyDescent="0.25">
      <c r="A515" s="12" t="s">
        <v>1025</v>
      </c>
      <c r="B515" s="8" t="s">
        <v>1026</v>
      </c>
      <c r="C515" s="9">
        <v>583</v>
      </c>
      <c r="D515" s="9">
        <v>403</v>
      </c>
      <c r="E515" s="9">
        <v>29</v>
      </c>
      <c r="F515" s="9">
        <v>374</v>
      </c>
      <c r="G515" s="9">
        <v>205</v>
      </c>
      <c r="H515" s="10">
        <f t="shared" si="26"/>
        <v>54.81283422459893</v>
      </c>
      <c r="I515" s="9">
        <v>169</v>
      </c>
      <c r="J515" s="10">
        <f t="shared" si="27"/>
        <v>45.18716577540107</v>
      </c>
    </row>
    <row r="516" spans="1:10" x14ac:dyDescent="0.25">
      <c r="A516" s="12" t="s">
        <v>1027</v>
      </c>
      <c r="B516" s="8" t="s">
        <v>1028</v>
      </c>
      <c r="C516" s="9">
        <v>392</v>
      </c>
      <c r="D516" s="9">
        <v>273</v>
      </c>
      <c r="E516" s="9">
        <v>10</v>
      </c>
      <c r="F516" s="9">
        <v>263</v>
      </c>
      <c r="G516" s="9">
        <v>178</v>
      </c>
      <c r="H516" s="10">
        <f t="shared" si="26"/>
        <v>67.680608365019012</v>
      </c>
      <c r="I516" s="9">
        <v>85</v>
      </c>
      <c r="J516" s="10">
        <f t="shared" si="27"/>
        <v>32.319391634980988</v>
      </c>
    </row>
    <row r="517" spans="1:10" x14ac:dyDescent="0.25">
      <c r="A517" s="12" t="s">
        <v>1029</v>
      </c>
      <c r="B517" s="8" t="s">
        <v>1030</v>
      </c>
      <c r="C517" s="9">
        <v>3430</v>
      </c>
      <c r="D517" s="9">
        <v>2134</v>
      </c>
      <c r="E517" s="9">
        <v>113</v>
      </c>
      <c r="F517" s="9">
        <v>2021</v>
      </c>
      <c r="G517" s="9">
        <v>1177</v>
      </c>
      <c r="H517" s="10">
        <f t="shared" si="26"/>
        <v>58.238495794161302</v>
      </c>
      <c r="I517" s="9">
        <v>844</v>
      </c>
      <c r="J517" s="10">
        <f t="shared" si="27"/>
        <v>41.761504205838698</v>
      </c>
    </row>
    <row r="518" spans="1:10" x14ac:dyDescent="0.25">
      <c r="A518" s="12" t="s">
        <v>1031</v>
      </c>
      <c r="B518" s="8" t="s">
        <v>1032</v>
      </c>
      <c r="C518" s="9">
        <v>490</v>
      </c>
      <c r="D518" s="9">
        <v>358</v>
      </c>
      <c r="E518" s="9">
        <v>19</v>
      </c>
      <c r="F518" s="9">
        <v>339</v>
      </c>
      <c r="G518" s="9">
        <v>171</v>
      </c>
      <c r="H518" s="10">
        <f t="shared" si="26"/>
        <v>50.442477876106196</v>
      </c>
      <c r="I518" s="9">
        <v>168</v>
      </c>
      <c r="J518" s="10">
        <f t="shared" si="27"/>
        <v>49.557522123893804</v>
      </c>
    </row>
    <row r="519" spans="1:10" x14ac:dyDescent="0.25">
      <c r="A519" s="12" t="s">
        <v>1033</v>
      </c>
      <c r="B519" s="8" t="s">
        <v>1034</v>
      </c>
      <c r="C519" s="9">
        <v>1189</v>
      </c>
      <c r="D519" s="9">
        <v>806</v>
      </c>
      <c r="E519" s="9">
        <v>54</v>
      </c>
      <c r="F519" s="9">
        <v>752</v>
      </c>
      <c r="G519" s="9">
        <v>378</v>
      </c>
      <c r="H519" s="10">
        <f t="shared" si="26"/>
        <v>50.265957446808507</v>
      </c>
      <c r="I519" s="9">
        <v>374</v>
      </c>
      <c r="J519" s="10">
        <f t="shared" si="27"/>
        <v>49.734042553191486</v>
      </c>
    </row>
    <row r="520" spans="1:10" x14ac:dyDescent="0.25">
      <c r="A520" s="12" t="s">
        <v>1035</v>
      </c>
      <c r="B520" s="8" t="s">
        <v>1036</v>
      </c>
      <c r="C520" s="9">
        <v>1114</v>
      </c>
      <c r="D520" s="9">
        <v>796</v>
      </c>
      <c r="E520" s="9">
        <v>39</v>
      </c>
      <c r="F520" s="9">
        <v>757</v>
      </c>
      <c r="G520" s="9">
        <v>492</v>
      </c>
      <c r="H520" s="10">
        <f t="shared" si="26"/>
        <v>64.993394980184931</v>
      </c>
      <c r="I520" s="9">
        <v>265</v>
      </c>
      <c r="J520" s="10">
        <f t="shared" si="27"/>
        <v>35.006605019815055</v>
      </c>
    </row>
    <row r="521" spans="1:10" x14ac:dyDescent="0.25">
      <c r="A521" s="12" t="s">
        <v>1037</v>
      </c>
      <c r="B521" s="8" t="s">
        <v>1038</v>
      </c>
      <c r="C521" s="9">
        <v>1980</v>
      </c>
      <c r="D521" s="9">
        <v>1229</v>
      </c>
      <c r="E521" s="9">
        <v>72</v>
      </c>
      <c r="F521" s="9">
        <v>1157</v>
      </c>
      <c r="G521" s="9">
        <v>719</v>
      </c>
      <c r="H521" s="10">
        <f t="shared" si="26"/>
        <v>62.143474503025061</v>
      </c>
      <c r="I521" s="9">
        <v>438</v>
      </c>
      <c r="J521" s="10">
        <f t="shared" si="27"/>
        <v>37.856525496974939</v>
      </c>
    </row>
    <row r="522" spans="1:10" x14ac:dyDescent="0.25">
      <c r="A522" s="12" t="s">
        <v>1039</v>
      </c>
      <c r="B522" s="8" t="s">
        <v>1040</v>
      </c>
      <c r="C522" s="9">
        <v>547</v>
      </c>
      <c r="D522" s="9">
        <v>382</v>
      </c>
      <c r="E522" s="9">
        <v>13</v>
      </c>
      <c r="F522" s="9">
        <v>369</v>
      </c>
      <c r="G522" s="9">
        <v>260</v>
      </c>
      <c r="H522" s="10">
        <f t="shared" si="26"/>
        <v>70.460704607046068</v>
      </c>
      <c r="I522" s="9">
        <v>109</v>
      </c>
      <c r="J522" s="10">
        <f t="shared" si="27"/>
        <v>29.539295392953928</v>
      </c>
    </row>
    <row r="523" spans="1:10" x14ac:dyDescent="0.25">
      <c r="A523" s="12" t="s">
        <v>1041</v>
      </c>
      <c r="B523" s="8" t="s">
        <v>1042</v>
      </c>
      <c r="C523" s="9">
        <v>949</v>
      </c>
      <c r="D523" s="9">
        <v>613</v>
      </c>
      <c r="E523" s="9">
        <v>33</v>
      </c>
      <c r="F523" s="9">
        <v>580</v>
      </c>
      <c r="G523" s="9">
        <v>386</v>
      </c>
      <c r="H523" s="10">
        <f t="shared" si="26"/>
        <v>66.551724137931032</v>
      </c>
      <c r="I523" s="9">
        <v>194</v>
      </c>
      <c r="J523" s="10">
        <f t="shared" si="27"/>
        <v>33.448275862068968</v>
      </c>
    </row>
    <row r="524" spans="1:10" x14ac:dyDescent="0.25">
      <c r="A524" s="12" t="s">
        <v>1043</v>
      </c>
      <c r="B524" s="8" t="s">
        <v>1044</v>
      </c>
      <c r="C524" s="9">
        <v>4532</v>
      </c>
      <c r="D524" s="9">
        <v>2886</v>
      </c>
      <c r="E524" s="9">
        <v>159</v>
      </c>
      <c r="F524" s="9">
        <v>2727</v>
      </c>
      <c r="G524" s="9">
        <v>1506</v>
      </c>
      <c r="H524" s="10">
        <f t="shared" si="26"/>
        <v>55.225522552255221</v>
      </c>
      <c r="I524" s="9">
        <v>1221</v>
      </c>
      <c r="J524" s="10">
        <f t="shared" si="27"/>
        <v>44.774477447744779</v>
      </c>
    </row>
    <row r="525" spans="1:10" x14ac:dyDescent="0.25">
      <c r="A525" s="12" t="s">
        <v>1045</v>
      </c>
      <c r="B525" s="8" t="s">
        <v>1046</v>
      </c>
      <c r="C525" s="9">
        <v>827</v>
      </c>
      <c r="D525" s="9">
        <v>598</v>
      </c>
      <c r="E525" s="9">
        <v>47</v>
      </c>
      <c r="F525" s="9">
        <v>551</v>
      </c>
      <c r="G525" s="9">
        <v>341</v>
      </c>
      <c r="H525" s="10">
        <f t="shared" si="26"/>
        <v>61.887477313974593</v>
      </c>
      <c r="I525" s="9">
        <v>210</v>
      </c>
      <c r="J525" s="10">
        <f t="shared" si="27"/>
        <v>38.112522686025407</v>
      </c>
    </row>
    <row r="526" spans="1:10" x14ac:dyDescent="0.25">
      <c r="A526" s="12" t="s">
        <v>1047</v>
      </c>
      <c r="B526" s="8" t="s">
        <v>1048</v>
      </c>
      <c r="C526" s="9">
        <v>1002</v>
      </c>
      <c r="D526" s="9">
        <v>678</v>
      </c>
      <c r="E526" s="9">
        <v>68</v>
      </c>
      <c r="F526" s="9">
        <v>610</v>
      </c>
      <c r="G526" s="9">
        <v>393</v>
      </c>
      <c r="H526" s="10">
        <f t="shared" si="26"/>
        <v>64.426229508196712</v>
      </c>
      <c r="I526" s="9">
        <v>217</v>
      </c>
      <c r="J526" s="10">
        <f t="shared" si="27"/>
        <v>35.57377049180328</v>
      </c>
    </row>
    <row r="527" spans="1:10" x14ac:dyDescent="0.25">
      <c r="A527" s="12" t="s">
        <v>1049</v>
      </c>
      <c r="B527" s="8" t="s">
        <v>1050</v>
      </c>
      <c r="C527" s="9">
        <v>2304</v>
      </c>
      <c r="D527" s="9">
        <v>1506</v>
      </c>
      <c r="E527" s="9">
        <v>99</v>
      </c>
      <c r="F527" s="9">
        <v>1407</v>
      </c>
      <c r="G527" s="9">
        <v>772</v>
      </c>
      <c r="H527" s="10">
        <f t="shared" si="26"/>
        <v>54.868514570007108</v>
      </c>
      <c r="I527" s="9">
        <v>635</v>
      </c>
      <c r="J527" s="10">
        <f t="shared" si="27"/>
        <v>45.131485429992892</v>
      </c>
    </row>
    <row r="528" spans="1:10" x14ac:dyDescent="0.25">
      <c r="A528" s="12" t="s">
        <v>1051</v>
      </c>
      <c r="B528" s="8" t="s">
        <v>1052</v>
      </c>
      <c r="C528" s="9">
        <v>0</v>
      </c>
      <c r="D528" s="9">
        <v>3428</v>
      </c>
      <c r="E528" s="9">
        <v>124</v>
      </c>
      <c r="F528" s="9">
        <v>3304</v>
      </c>
      <c r="G528" s="9">
        <v>1554</v>
      </c>
      <c r="H528" s="10">
        <f t="shared" si="26"/>
        <v>47.033898305084747</v>
      </c>
      <c r="I528" s="9">
        <v>1750</v>
      </c>
      <c r="J528" s="10">
        <f t="shared" si="27"/>
        <v>52.96610169491526</v>
      </c>
    </row>
    <row r="529" spans="1:10" x14ac:dyDescent="0.25">
      <c r="A529" s="12" t="s">
        <v>1053</v>
      </c>
      <c r="B529" s="8" t="s">
        <v>1054</v>
      </c>
      <c r="C529" s="9">
        <v>41284</v>
      </c>
      <c r="D529" s="9">
        <v>32580</v>
      </c>
      <c r="E529" s="9">
        <v>1983</v>
      </c>
      <c r="F529" s="9">
        <v>30597</v>
      </c>
      <c r="G529" s="9">
        <v>17505</v>
      </c>
      <c r="H529" s="10">
        <f t="shared" si="26"/>
        <v>57.211491322678697</v>
      </c>
      <c r="I529" s="9">
        <v>13092</v>
      </c>
      <c r="J529" s="10">
        <f t="shared" si="27"/>
        <v>42.78850867732131</v>
      </c>
    </row>
    <row r="530" spans="1:10" x14ac:dyDescent="0.25">
      <c r="A530" s="12" t="s">
        <v>1055</v>
      </c>
      <c r="B530" s="8" t="s">
        <v>1056</v>
      </c>
      <c r="C530" s="9">
        <v>628</v>
      </c>
      <c r="D530" s="9">
        <v>417</v>
      </c>
      <c r="E530" s="9">
        <v>20</v>
      </c>
      <c r="F530" s="9">
        <v>397</v>
      </c>
      <c r="G530" s="9">
        <v>266</v>
      </c>
      <c r="H530" s="10">
        <f t="shared" si="26"/>
        <v>67.002518891687657</v>
      </c>
      <c r="I530" s="9">
        <v>131</v>
      </c>
      <c r="J530" s="10">
        <f t="shared" si="27"/>
        <v>32.997481108312343</v>
      </c>
    </row>
    <row r="531" spans="1:10" x14ac:dyDescent="0.25">
      <c r="A531" s="12" t="s">
        <v>1057</v>
      </c>
      <c r="B531" s="8" t="s">
        <v>1058</v>
      </c>
      <c r="C531" s="9">
        <v>2311</v>
      </c>
      <c r="D531" s="9">
        <v>1641</v>
      </c>
      <c r="E531" s="9">
        <v>102</v>
      </c>
      <c r="F531" s="9">
        <v>1539</v>
      </c>
      <c r="G531" s="9">
        <v>908</v>
      </c>
      <c r="H531" s="10">
        <f t="shared" si="26"/>
        <v>58.9993502274204</v>
      </c>
      <c r="I531" s="9">
        <v>631</v>
      </c>
      <c r="J531" s="10">
        <f t="shared" si="27"/>
        <v>41.000649772579592</v>
      </c>
    </row>
    <row r="532" spans="1:10" x14ac:dyDescent="0.25">
      <c r="A532" s="12" t="s">
        <v>1059</v>
      </c>
      <c r="B532" s="8" t="s">
        <v>1060</v>
      </c>
      <c r="C532" s="9">
        <v>1192</v>
      </c>
      <c r="D532" s="9">
        <v>885</v>
      </c>
      <c r="E532" s="9">
        <v>59</v>
      </c>
      <c r="F532" s="9">
        <v>826</v>
      </c>
      <c r="G532" s="9">
        <v>483</v>
      </c>
      <c r="H532" s="10">
        <f t="shared" si="26"/>
        <v>58.474576271186443</v>
      </c>
      <c r="I532" s="9">
        <v>343</v>
      </c>
      <c r="J532" s="10">
        <f t="shared" si="27"/>
        <v>41.525423728813557</v>
      </c>
    </row>
    <row r="533" spans="1:10" x14ac:dyDescent="0.25">
      <c r="A533" s="12" t="s">
        <v>1061</v>
      </c>
      <c r="B533" s="8" t="s">
        <v>1062</v>
      </c>
      <c r="C533" s="9">
        <v>926</v>
      </c>
      <c r="D533" s="9">
        <v>690</v>
      </c>
      <c r="E533" s="9">
        <v>62</v>
      </c>
      <c r="F533" s="9">
        <v>628</v>
      </c>
      <c r="G533" s="9">
        <v>392</v>
      </c>
      <c r="H533" s="10">
        <f t="shared" si="26"/>
        <v>62.420382165605091</v>
      </c>
      <c r="I533" s="9">
        <v>236</v>
      </c>
      <c r="J533" s="10">
        <f t="shared" si="27"/>
        <v>37.579617834394909</v>
      </c>
    </row>
    <row r="534" spans="1:10" x14ac:dyDescent="0.25">
      <c r="A534" s="12" t="s">
        <v>1063</v>
      </c>
      <c r="B534" s="8" t="s">
        <v>1064</v>
      </c>
      <c r="C534" s="9">
        <v>1425</v>
      </c>
      <c r="D534" s="9">
        <v>1000</v>
      </c>
      <c r="E534" s="9">
        <v>86</v>
      </c>
      <c r="F534" s="9">
        <v>914</v>
      </c>
      <c r="G534" s="9">
        <v>580</v>
      </c>
      <c r="H534" s="10">
        <f t="shared" si="26"/>
        <v>63.457330415754917</v>
      </c>
      <c r="I534" s="9">
        <v>334</v>
      </c>
      <c r="J534" s="10">
        <f t="shared" si="27"/>
        <v>36.542669584245075</v>
      </c>
    </row>
    <row r="535" spans="1:10" x14ac:dyDescent="0.25">
      <c r="A535" s="12" t="s">
        <v>1065</v>
      </c>
      <c r="B535" s="8" t="s">
        <v>1066</v>
      </c>
      <c r="C535" s="9">
        <v>1113</v>
      </c>
      <c r="D535" s="9">
        <v>840</v>
      </c>
      <c r="E535" s="9">
        <v>61</v>
      </c>
      <c r="F535" s="9">
        <v>779</v>
      </c>
      <c r="G535" s="9">
        <v>509</v>
      </c>
      <c r="H535" s="10">
        <f t="shared" si="26"/>
        <v>65.340179717586651</v>
      </c>
      <c r="I535" s="9">
        <v>270</v>
      </c>
      <c r="J535" s="10">
        <f t="shared" si="27"/>
        <v>34.659820282413349</v>
      </c>
    </row>
    <row r="536" spans="1:10" x14ac:dyDescent="0.25">
      <c r="A536" s="12" t="s">
        <v>1067</v>
      </c>
      <c r="B536" s="8" t="s">
        <v>1068</v>
      </c>
      <c r="C536" s="9">
        <v>1322</v>
      </c>
      <c r="D536" s="9">
        <v>900</v>
      </c>
      <c r="E536" s="9">
        <v>52</v>
      </c>
      <c r="F536" s="9">
        <v>848</v>
      </c>
      <c r="G536" s="9">
        <v>546</v>
      </c>
      <c r="H536" s="10">
        <f t="shared" si="26"/>
        <v>64.386792452830193</v>
      </c>
      <c r="I536" s="9">
        <v>302</v>
      </c>
      <c r="J536" s="10">
        <f t="shared" si="27"/>
        <v>35.613207547169814</v>
      </c>
    </row>
    <row r="537" spans="1:10" x14ac:dyDescent="0.25">
      <c r="A537" s="12" t="s">
        <v>1069</v>
      </c>
      <c r="B537" s="8" t="s">
        <v>1070</v>
      </c>
      <c r="C537" s="9">
        <v>1034</v>
      </c>
      <c r="D537" s="9">
        <v>718</v>
      </c>
      <c r="E537" s="9">
        <v>47</v>
      </c>
      <c r="F537" s="9">
        <v>671</v>
      </c>
      <c r="G537" s="9">
        <v>381</v>
      </c>
      <c r="H537" s="10">
        <f t="shared" si="26"/>
        <v>56.780923994038744</v>
      </c>
      <c r="I537" s="9">
        <v>290</v>
      </c>
      <c r="J537" s="10">
        <f t="shared" si="27"/>
        <v>43.219076005961256</v>
      </c>
    </row>
    <row r="538" spans="1:10" x14ac:dyDescent="0.25">
      <c r="A538" s="12" t="s">
        <v>1071</v>
      </c>
      <c r="B538" s="8" t="s">
        <v>1072</v>
      </c>
      <c r="C538" s="9">
        <v>1065</v>
      </c>
      <c r="D538" s="9">
        <v>756</v>
      </c>
      <c r="E538" s="9">
        <v>47</v>
      </c>
      <c r="F538" s="9">
        <v>709</v>
      </c>
      <c r="G538" s="9">
        <v>463</v>
      </c>
      <c r="H538" s="10">
        <f t="shared" si="26"/>
        <v>65.303244005641744</v>
      </c>
      <c r="I538" s="9">
        <v>246</v>
      </c>
      <c r="J538" s="10">
        <f t="shared" si="27"/>
        <v>34.696755994358256</v>
      </c>
    </row>
    <row r="539" spans="1:10" x14ac:dyDescent="0.25">
      <c r="A539" s="12" t="s">
        <v>1073</v>
      </c>
      <c r="B539" s="8" t="s">
        <v>1054</v>
      </c>
      <c r="C539" s="9">
        <v>9103</v>
      </c>
      <c r="D539" s="9">
        <v>6200</v>
      </c>
      <c r="E539" s="9">
        <v>351</v>
      </c>
      <c r="F539" s="9">
        <v>5849</v>
      </c>
      <c r="G539" s="9">
        <v>3241</v>
      </c>
      <c r="H539" s="10">
        <f t="shared" si="26"/>
        <v>55.411181398529664</v>
      </c>
      <c r="I539" s="9">
        <v>2608</v>
      </c>
      <c r="J539" s="10">
        <f t="shared" si="27"/>
        <v>44.588818601470336</v>
      </c>
    </row>
    <row r="540" spans="1:10" x14ac:dyDescent="0.25">
      <c r="A540" s="12" t="s">
        <v>1074</v>
      </c>
      <c r="B540" s="8" t="s">
        <v>1075</v>
      </c>
      <c r="C540" s="9">
        <v>467</v>
      </c>
      <c r="D540" s="9">
        <v>329</v>
      </c>
      <c r="E540" s="9">
        <v>22</v>
      </c>
      <c r="F540" s="9">
        <v>307</v>
      </c>
      <c r="G540" s="9">
        <v>209</v>
      </c>
      <c r="H540" s="10">
        <f t="shared" si="26"/>
        <v>68.078175895765469</v>
      </c>
      <c r="I540" s="9">
        <v>98</v>
      </c>
      <c r="J540" s="10">
        <f t="shared" si="27"/>
        <v>31.921824104234524</v>
      </c>
    </row>
    <row r="541" spans="1:10" x14ac:dyDescent="0.25">
      <c r="A541" s="12" t="s">
        <v>1076</v>
      </c>
      <c r="B541" s="8" t="s">
        <v>1077</v>
      </c>
      <c r="C541" s="9">
        <v>1639</v>
      </c>
      <c r="D541" s="9">
        <v>1129</v>
      </c>
      <c r="E541" s="9">
        <v>74</v>
      </c>
      <c r="F541" s="9">
        <v>1055</v>
      </c>
      <c r="G541" s="9">
        <v>603</v>
      </c>
      <c r="H541" s="10">
        <f t="shared" si="26"/>
        <v>57.156398104265406</v>
      </c>
      <c r="I541" s="9">
        <v>452</v>
      </c>
      <c r="J541" s="10">
        <f t="shared" si="27"/>
        <v>42.843601895734594</v>
      </c>
    </row>
    <row r="542" spans="1:10" x14ac:dyDescent="0.25">
      <c r="A542" s="12" t="s">
        <v>1078</v>
      </c>
      <c r="B542" s="8" t="s">
        <v>1079</v>
      </c>
      <c r="C542" s="9">
        <v>1035</v>
      </c>
      <c r="D542" s="9">
        <v>712</v>
      </c>
      <c r="E542" s="9">
        <v>43</v>
      </c>
      <c r="F542" s="9">
        <v>669</v>
      </c>
      <c r="G542" s="9">
        <v>421</v>
      </c>
      <c r="H542" s="10">
        <f t="shared" si="26"/>
        <v>62.929745889387142</v>
      </c>
      <c r="I542" s="9">
        <v>248</v>
      </c>
      <c r="J542" s="10">
        <f t="shared" si="27"/>
        <v>37.070254110612858</v>
      </c>
    </row>
    <row r="543" spans="1:10" x14ac:dyDescent="0.25">
      <c r="A543" s="12" t="s">
        <v>1080</v>
      </c>
      <c r="B543" s="8" t="s">
        <v>1081</v>
      </c>
      <c r="C543" s="9">
        <v>836</v>
      </c>
      <c r="D543" s="9">
        <v>612</v>
      </c>
      <c r="E543" s="9">
        <v>42</v>
      </c>
      <c r="F543" s="9">
        <v>570</v>
      </c>
      <c r="G543" s="9">
        <v>382</v>
      </c>
      <c r="H543" s="10">
        <f t="shared" si="26"/>
        <v>67.017543859649123</v>
      </c>
      <c r="I543" s="9">
        <v>188</v>
      </c>
      <c r="J543" s="10">
        <f t="shared" si="27"/>
        <v>32.982456140350877</v>
      </c>
    </row>
    <row r="544" spans="1:10" x14ac:dyDescent="0.25">
      <c r="A544" s="12" t="s">
        <v>1082</v>
      </c>
      <c r="B544" s="8" t="s">
        <v>1083</v>
      </c>
      <c r="C544" s="9">
        <v>1280</v>
      </c>
      <c r="D544" s="9">
        <v>858</v>
      </c>
      <c r="E544" s="9">
        <v>77</v>
      </c>
      <c r="F544" s="9">
        <v>781</v>
      </c>
      <c r="G544" s="9">
        <v>413</v>
      </c>
      <c r="H544" s="10">
        <f t="shared" si="26"/>
        <v>52.880921895006402</v>
      </c>
      <c r="I544" s="9">
        <v>368</v>
      </c>
      <c r="J544" s="10">
        <f t="shared" si="27"/>
        <v>47.119078104993598</v>
      </c>
    </row>
    <row r="545" spans="1:10" x14ac:dyDescent="0.25">
      <c r="A545" s="12" t="s">
        <v>1084</v>
      </c>
      <c r="B545" s="8" t="s">
        <v>1085</v>
      </c>
      <c r="C545" s="9">
        <v>1334</v>
      </c>
      <c r="D545" s="9">
        <v>895</v>
      </c>
      <c r="E545" s="9">
        <v>49</v>
      </c>
      <c r="F545" s="9">
        <v>846</v>
      </c>
      <c r="G545" s="9">
        <v>539</v>
      </c>
      <c r="H545" s="10">
        <f t="shared" si="26"/>
        <v>63.711583924349881</v>
      </c>
      <c r="I545" s="9">
        <v>307</v>
      </c>
      <c r="J545" s="10">
        <f t="shared" si="27"/>
        <v>36.288416075650119</v>
      </c>
    </row>
    <row r="546" spans="1:10" x14ac:dyDescent="0.25">
      <c r="A546" s="12" t="s">
        <v>1086</v>
      </c>
      <c r="B546" s="8" t="s">
        <v>1087</v>
      </c>
      <c r="C546" s="9">
        <v>3623</v>
      </c>
      <c r="D546" s="9">
        <v>2239</v>
      </c>
      <c r="E546" s="9">
        <v>133</v>
      </c>
      <c r="F546" s="9">
        <v>2106</v>
      </c>
      <c r="G546" s="9">
        <v>1157</v>
      </c>
      <c r="H546" s="10">
        <f t="shared" si="26"/>
        <v>54.938271604938272</v>
      </c>
      <c r="I546" s="9">
        <v>949</v>
      </c>
      <c r="J546" s="10">
        <f t="shared" si="27"/>
        <v>45.061728395061728</v>
      </c>
    </row>
    <row r="547" spans="1:10" x14ac:dyDescent="0.25">
      <c r="A547" s="12" t="s">
        <v>1088</v>
      </c>
      <c r="B547" s="8" t="s">
        <v>1089</v>
      </c>
      <c r="C547" s="9">
        <v>832</v>
      </c>
      <c r="D547" s="9">
        <v>617</v>
      </c>
      <c r="E547" s="9">
        <v>26</v>
      </c>
      <c r="F547" s="9">
        <v>591</v>
      </c>
      <c r="G547" s="9">
        <v>337</v>
      </c>
      <c r="H547" s="10">
        <f t="shared" si="26"/>
        <v>57.021996615905245</v>
      </c>
      <c r="I547" s="9">
        <v>254</v>
      </c>
      <c r="J547" s="10">
        <f t="shared" si="27"/>
        <v>42.978003384094755</v>
      </c>
    </row>
    <row r="548" spans="1:10" x14ac:dyDescent="0.25">
      <c r="A548" s="12" t="s">
        <v>1090</v>
      </c>
      <c r="B548" s="8" t="s">
        <v>1091</v>
      </c>
      <c r="C548" s="9">
        <v>704</v>
      </c>
      <c r="D548" s="9">
        <v>517</v>
      </c>
      <c r="E548" s="9">
        <v>37</v>
      </c>
      <c r="F548" s="9">
        <v>480</v>
      </c>
      <c r="G548" s="9">
        <v>236</v>
      </c>
      <c r="H548" s="10">
        <f t="shared" si="26"/>
        <v>49.166666666666664</v>
      </c>
      <c r="I548" s="9">
        <v>244</v>
      </c>
      <c r="J548" s="10">
        <f t="shared" si="27"/>
        <v>50.833333333333329</v>
      </c>
    </row>
    <row r="549" spans="1:10" x14ac:dyDescent="0.25">
      <c r="A549" s="12" t="s">
        <v>1092</v>
      </c>
      <c r="B549" s="8" t="s">
        <v>1093</v>
      </c>
      <c r="C549" s="9">
        <v>784</v>
      </c>
      <c r="D549" s="9">
        <v>534</v>
      </c>
      <c r="E549" s="9">
        <v>22</v>
      </c>
      <c r="F549" s="9">
        <v>512</v>
      </c>
      <c r="G549" s="9">
        <v>340</v>
      </c>
      <c r="H549" s="10">
        <f t="shared" si="26"/>
        <v>66.40625</v>
      </c>
      <c r="I549" s="9">
        <v>172</v>
      </c>
      <c r="J549" s="10">
        <f t="shared" si="27"/>
        <v>33.59375</v>
      </c>
    </row>
    <row r="550" spans="1:10" x14ac:dyDescent="0.25">
      <c r="A550" s="12" t="s">
        <v>1094</v>
      </c>
      <c r="B550" s="8" t="s">
        <v>1095</v>
      </c>
      <c r="C550" s="9">
        <v>1788</v>
      </c>
      <c r="D550" s="9">
        <v>1263</v>
      </c>
      <c r="E550" s="9">
        <v>85</v>
      </c>
      <c r="F550" s="9">
        <v>1178</v>
      </c>
      <c r="G550" s="9">
        <v>668</v>
      </c>
      <c r="H550" s="10">
        <f t="shared" ref="H550:H613" si="28">(G550/F550)*100</f>
        <v>56.706281833616302</v>
      </c>
      <c r="I550" s="9">
        <v>510</v>
      </c>
      <c r="J550" s="10">
        <f t="shared" ref="J550:J613" si="29">(I550/F550)*100</f>
        <v>43.293718166383698</v>
      </c>
    </row>
    <row r="551" spans="1:10" x14ac:dyDescent="0.25">
      <c r="A551" s="12" t="s">
        <v>1096</v>
      </c>
      <c r="B551" s="8" t="s">
        <v>1097</v>
      </c>
      <c r="C551" s="9">
        <v>1974</v>
      </c>
      <c r="D551" s="9">
        <v>1337</v>
      </c>
      <c r="E551" s="9">
        <v>87</v>
      </c>
      <c r="F551" s="9">
        <v>1250</v>
      </c>
      <c r="G551" s="9">
        <v>819</v>
      </c>
      <c r="H551" s="10">
        <f t="shared" si="28"/>
        <v>65.52</v>
      </c>
      <c r="I551" s="9">
        <v>431</v>
      </c>
      <c r="J551" s="10">
        <f t="shared" si="29"/>
        <v>34.479999999999997</v>
      </c>
    </row>
    <row r="552" spans="1:10" x14ac:dyDescent="0.25">
      <c r="A552" s="12" t="s">
        <v>1098</v>
      </c>
      <c r="B552" s="8" t="s">
        <v>1099</v>
      </c>
      <c r="C552" s="9">
        <v>2081</v>
      </c>
      <c r="D552" s="9">
        <v>1513</v>
      </c>
      <c r="E552" s="9">
        <v>86</v>
      </c>
      <c r="F552" s="9">
        <v>1427</v>
      </c>
      <c r="G552" s="9">
        <v>791</v>
      </c>
      <c r="H552" s="10">
        <f t="shared" si="28"/>
        <v>55.430974071478623</v>
      </c>
      <c r="I552" s="9">
        <v>636</v>
      </c>
      <c r="J552" s="10">
        <f t="shared" si="29"/>
        <v>44.56902592852137</v>
      </c>
    </row>
    <row r="553" spans="1:10" x14ac:dyDescent="0.25">
      <c r="A553" s="12" t="s">
        <v>1100</v>
      </c>
      <c r="B553" s="8" t="s">
        <v>1101</v>
      </c>
      <c r="C553" s="9">
        <v>2788</v>
      </c>
      <c r="D553" s="9">
        <v>1954</v>
      </c>
      <c r="E553" s="9">
        <v>120</v>
      </c>
      <c r="F553" s="9">
        <v>1834</v>
      </c>
      <c r="G553" s="9">
        <v>1056</v>
      </c>
      <c r="H553" s="10">
        <f t="shared" si="28"/>
        <v>57.579062159214836</v>
      </c>
      <c r="I553" s="9">
        <v>778</v>
      </c>
      <c r="J553" s="10">
        <f t="shared" si="29"/>
        <v>42.420937840785164</v>
      </c>
    </row>
    <row r="554" spans="1:10" x14ac:dyDescent="0.25">
      <c r="A554" s="12" t="s">
        <v>1102</v>
      </c>
      <c r="B554" s="8" t="s">
        <v>1103</v>
      </c>
      <c r="C554" s="9">
        <v>0</v>
      </c>
      <c r="D554" s="9">
        <v>4024</v>
      </c>
      <c r="E554" s="9">
        <v>193</v>
      </c>
      <c r="F554" s="9">
        <v>3831</v>
      </c>
      <c r="G554" s="9">
        <v>1765</v>
      </c>
      <c r="H554" s="10">
        <f t="shared" si="28"/>
        <v>46.071521795875753</v>
      </c>
      <c r="I554" s="9">
        <v>2066</v>
      </c>
      <c r="J554" s="10">
        <f t="shared" si="29"/>
        <v>53.928478204124254</v>
      </c>
    </row>
    <row r="555" spans="1:10" x14ac:dyDescent="0.25">
      <c r="A555" s="12" t="s">
        <v>1104</v>
      </c>
      <c r="B555" s="8" t="s">
        <v>1105</v>
      </c>
      <c r="C555" s="9">
        <v>25872</v>
      </c>
      <c r="D555" s="9">
        <v>20867</v>
      </c>
      <c r="E555" s="9">
        <v>1323</v>
      </c>
      <c r="F555" s="9">
        <v>19544</v>
      </c>
      <c r="G555" s="9">
        <v>11316</v>
      </c>
      <c r="H555" s="10">
        <f t="shared" si="28"/>
        <v>57.900122799836261</v>
      </c>
      <c r="I555" s="9">
        <v>8228</v>
      </c>
      <c r="J555" s="10">
        <f t="shared" si="29"/>
        <v>42.099877200163732</v>
      </c>
    </row>
    <row r="556" spans="1:10" x14ac:dyDescent="0.25">
      <c r="A556" s="12" t="s">
        <v>1106</v>
      </c>
      <c r="B556" s="8" t="s">
        <v>1107</v>
      </c>
      <c r="C556" s="9">
        <v>650</v>
      </c>
      <c r="D556" s="9">
        <v>444</v>
      </c>
      <c r="E556" s="9">
        <v>26</v>
      </c>
      <c r="F556" s="9">
        <v>418</v>
      </c>
      <c r="G556" s="9">
        <v>259</v>
      </c>
      <c r="H556" s="10">
        <f t="shared" si="28"/>
        <v>61.961722488038276</v>
      </c>
      <c r="I556" s="9">
        <v>159</v>
      </c>
      <c r="J556" s="10">
        <f t="shared" si="29"/>
        <v>38.038277511961724</v>
      </c>
    </row>
    <row r="557" spans="1:10" x14ac:dyDescent="0.25">
      <c r="A557" s="12" t="s">
        <v>1108</v>
      </c>
      <c r="B557" s="8" t="s">
        <v>1109</v>
      </c>
      <c r="C557" s="9">
        <v>692</v>
      </c>
      <c r="D557" s="9">
        <v>507</v>
      </c>
      <c r="E557" s="9">
        <v>37</v>
      </c>
      <c r="F557" s="9">
        <v>470</v>
      </c>
      <c r="G557" s="9">
        <v>301</v>
      </c>
      <c r="H557" s="10">
        <f t="shared" si="28"/>
        <v>64.042553191489361</v>
      </c>
      <c r="I557" s="9">
        <v>169</v>
      </c>
      <c r="J557" s="10">
        <f t="shared" si="29"/>
        <v>35.957446808510639</v>
      </c>
    </row>
    <row r="558" spans="1:10" x14ac:dyDescent="0.25">
      <c r="A558" s="12" t="s">
        <v>1110</v>
      </c>
      <c r="B558" s="8" t="s">
        <v>1111</v>
      </c>
      <c r="C558" s="9">
        <v>1139</v>
      </c>
      <c r="D558" s="9">
        <v>774</v>
      </c>
      <c r="E558" s="9">
        <v>54</v>
      </c>
      <c r="F558" s="9">
        <v>720</v>
      </c>
      <c r="G558" s="9">
        <v>465</v>
      </c>
      <c r="H558" s="10">
        <f t="shared" si="28"/>
        <v>64.583333333333343</v>
      </c>
      <c r="I558" s="9">
        <v>255</v>
      </c>
      <c r="J558" s="10">
        <f t="shared" si="29"/>
        <v>35.416666666666671</v>
      </c>
    </row>
    <row r="559" spans="1:10" x14ac:dyDescent="0.25">
      <c r="A559" s="12" t="s">
        <v>1112</v>
      </c>
      <c r="B559" s="8" t="s">
        <v>1113</v>
      </c>
      <c r="C559" s="9">
        <v>1022</v>
      </c>
      <c r="D559" s="9">
        <v>719</v>
      </c>
      <c r="E559" s="9">
        <v>42</v>
      </c>
      <c r="F559" s="9">
        <v>677</v>
      </c>
      <c r="G559" s="9">
        <v>466</v>
      </c>
      <c r="H559" s="10">
        <f t="shared" si="28"/>
        <v>68.833087149187591</v>
      </c>
      <c r="I559" s="9">
        <v>211</v>
      </c>
      <c r="J559" s="10">
        <f t="shared" si="29"/>
        <v>31.166912850812405</v>
      </c>
    </row>
    <row r="560" spans="1:10" x14ac:dyDescent="0.25">
      <c r="A560" s="12" t="s">
        <v>1114</v>
      </c>
      <c r="B560" s="8" t="s">
        <v>1115</v>
      </c>
      <c r="C560" s="9">
        <v>2866</v>
      </c>
      <c r="D560" s="9">
        <v>1891</v>
      </c>
      <c r="E560" s="9">
        <v>89</v>
      </c>
      <c r="F560" s="9">
        <v>1802</v>
      </c>
      <c r="G560" s="9">
        <v>933</v>
      </c>
      <c r="H560" s="10">
        <f t="shared" si="28"/>
        <v>51.775804661487236</v>
      </c>
      <c r="I560" s="9">
        <v>869</v>
      </c>
      <c r="J560" s="10">
        <f t="shared" si="29"/>
        <v>48.224195338512764</v>
      </c>
    </row>
    <row r="561" spans="1:10" x14ac:dyDescent="0.25">
      <c r="A561" s="12" t="s">
        <v>1116</v>
      </c>
      <c r="B561" s="8" t="s">
        <v>1117</v>
      </c>
      <c r="C561" s="9">
        <v>2949</v>
      </c>
      <c r="D561" s="9">
        <v>2066</v>
      </c>
      <c r="E561" s="9">
        <v>116</v>
      </c>
      <c r="F561" s="9">
        <v>1950</v>
      </c>
      <c r="G561" s="9">
        <v>1082</v>
      </c>
      <c r="H561" s="10">
        <f t="shared" si="28"/>
        <v>55.487179487179482</v>
      </c>
      <c r="I561" s="9">
        <v>868</v>
      </c>
      <c r="J561" s="10">
        <f t="shared" si="29"/>
        <v>44.512820512820511</v>
      </c>
    </row>
    <row r="562" spans="1:10" x14ac:dyDescent="0.25">
      <c r="A562" s="12" t="s">
        <v>1118</v>
      </c>
      <c r="B562" s="8" t="s">
        <v>1119</v>
      </c>
      <c r="C562" s="9">
        <v>1122</v>
      </c>
      <c r="D562" s="9">
        <v>789</v>
      </c>
      <c r="E562" s="9">
        <v>58</v>
      </c>
      <c r="F562" s="9">
        <v>731</v>
      </c>
      <c r="G562" s="9">
        <v>473</v>
      </c>
      <c r="H562" s="10">
        <f t="shared" si="28"/>
        <v>64.705882352941174</v>
      </c>
      <c r="I562" s="9">
        <v>258</v>
      </c>
      <c r="J562" s="10">
        <f t="shared" si="29"/>
        <v>35.294117647058826</v>
      </c>
    </row>
    <row r="563" spans="1:10" x14ac:dyDescent="0.25">
      <c r="A563" s="12" t="s">
        <v>1120</v>
      </c>
      <c r="B563" s="8" t="s">
        <v>1105</v>
      </c>
      <c r="C563" s="9">
        <v>5269</v>
      </c>
      <c r="D563" s="9">
        <v>3348</v>
      </c>
      <c r="E563" s="9">
        <v>174</v>
      </c>
      <c r="F563" s="9">
        <v>3174</v>
      </c>
      <c r="G563" s="9">
        <v>1775</v>
      </c>
      <c r="H563" s="10">
        <f t="shared" si="28"/>
        <v>55.923125393824826</v>
      </c>
      <c r="I563" s="9">
        <v>1399</v>
      </c>
      <c r="J563" s="10">
        <f t="shared" si="29"/>
        <v>44.076874606175174</v>
      </c>
    </row>
    <row r="564" spans="1:10" x14ac:dyDescent="0.25">
      <c r="A564" s="12" t="s">
        <v>1121</v>
      </c>
      <c r="B564" s="8" t="s">
        <v>1122</v>
      </c>
      <c r="C564" s="9">
        <v>1190</v>
      </c>
      <c r="D564" s="9">
        <v>882</v>
      </c>
      <c r="E564" s="9">
        <v>73</v>
      </c>
      <c r="F564" s="9">
        <v>809</v>
      </c>
      <c r="G564" s="9">
        <v>578</v>
      </c>
      <c r="H564" s="10">
        <f t="shared" si="28"/>
        <v>71.446229913473431</v>
      </c>
      <c r="I564" s="9">
        <v>231</v>
      </c>
      <c r="J564" s="10">
        <f t="shared" si="29"/>
        <v>28.553770086526576</v>
      </c>
    </row>
    <row r="565" spans="1:10" x14ac:dyDescent="0.25">
      <c r="A565" s="12" t="s">
        <v>1123</v>
      </c>
      <c r="B565" s="8" t="s">
        <v>1124</v>
      </c>
      <c r="C565" s="9">
        <v>597</v>
      </c>
      <c r="D565" s="9">
        <v>418</v>
      </c>
      <c r="E565" s="9">
        <v>22</v>
      </c>
      <c r="F565" s="9">
        <v>396</v>
      </c>
      <c r="G565" s="9">
        <v>291</v>
      </c>
      <c r="H565" s="10">
        <f t="shared" si="28"/>
        <v>73.484848484848484</v>
      </c>
      <c r="I565" s="9">
        <v>105</v>
      </c>
      <c r="J565" s="10">
        <f t="shared" si="29"/>
        <v>26.515151515151516</v>
      </c>
    </row>
    <row r="566" spans="1:10" x14ac:dyDescent="0.25">
      <c r="A566" s="12" t="s">
        <v>1125</v>
      </c>
      <c r="B566" s="8" t="s">
        <v>1126</v>
      </c>
      <c r="C566" s="9">
        <v>587</v>
      </c>
      <c r="D566" s="9">
        <v>433</v>
      </c>
      <c r="E566" s="9">
        <v>34</v>
      </c>
      <c r="F566" s="9">
        <v>399</v>
      </c>
      <c r="G566" s="9">
        <v>220</v>
      </c>
      <c r="H566" s="10">
        <f t="shared" si="28"/>
        <v>55.13784461152882</v>
      </c>
      <c r="I566" s="9">
        <v>179</v>
      </c>
      <c r="J566" s="10">
        <f t="shared" si="29"/>
        <v>44.862155388471173</v>
      </c>
    </row>
    <row r="567" spans="1:10" x14ac:dyDescent="0.25">
      <c r="A567" s="12" t="s">
        <v>1127</v>
      </c>
      <c r="B567" s="8" t="s">
        <v>1128</v>
      </c>
      <c r="C567" s="9">
        <v>777</v>
      </c>
      <c r="D567" s="9">
        <v>521</v>
      </c>
      <c r="E567" s="9">
        <v>37</v>
      </c>
      <c r="F567" s="9">
        <v>484</v>
      </c>
      <c r="G567" s="9">
        <v>284</v>
      </c>
      <c r="H567" s="10">
        <f t="shared" si="28"/>
        <v>58.677685950413228</v>
      </c>
      <c r="I567" s="9">
        <v>200</v>
      </c>
      <c r="J567" s="10">
        <f t="shared" si="29"/>
        <v>41.32231404958678</v>
      </c>
    </row>
    <row r="568" spans="1:10" x14ac:dyDescent="0.25">
      <c r="A568" s="12" t="s">
        <v>1129</v>
      </c>
      <c r="B568" s="8" t="s">
        <v>1130</v>
      </c>
      <c r="C568" s="9">
        <v>626</v>
      </c>
      <c r="D568" s="9">
        <v>487</v>
      </c>
      <c r="E568" s="9">
        <v>19</v>
      </c>
      <c r="F568" s="9">
        <v>468</v>
      </c>
      <c r="G568" s="9">
        <v>305</v>
      </c>
      <c r="H568" s="10">
        <f t="shared" si="28"/>
        <v>65.17094017094017</v>
      </c>
      <c r="I568" s="9">
        <v>163</v>
      </c>
      <c r="J568" s="10">
        <f t="shared" si="29"/>
        <v>34.82905982905983</v>
      </c>
    </row>
    <row r="569" spans="1:10" x14ac:dyDescent="0.25">
      <c r="A569" s="12" t="s">
        <v>1131</v>
      </c>
      <c r="B569" s="8" t="s">
        <v>1132</v>
      </c>
      <c r="C569" s="9">
        <v>440</v>
      </c>
      <c r="D569" s="9">
        <v>313</v>
      </c>
      <c r="E569" s="9">
        <v>29</v>
      </c>
      <c r="F569" s="9">
        <v>284</v>
      </c>
      <c r="G569" s="9">
        <v>186</v>
      </c>
      <c r="H569" s="10">
        <f t="shared" si="28"/>
        <v>65.492957746478879</v>
      </c>
      <c r="I569" s="9">
        <v>98</v>
      </c>
      <c r="J569" s="10">
        <f t="shared" si="29"/>
        <v>34.507042253521128</v>
      </c>
    </row>
    <row r="570" spans="1:10" x14ac:dyDescent="0.25">
      <c r="A570" s="12" t="s">
        <v>1133</v>
      </c>
      <c r="B570" s="8" t="s">
        <v>1134</v>
      </c>
      <c r="C570" s="9">
        <v>877</v>
      </c>
      <c r="D570" s="9">
        <v>642</v>
      </c>
      <c r="E570" s="9">
        <v>66</v>
      </c>
      <c r="F570" s="9">
        <v>576</v>
      </c>
      <c r="G570" s="9">
        <v>339</v>
      </c>
      <c r="H570" s="10">
        <f t="shared" si="28"/>
        <v>58.854166666666664</v>
      </c>
      <c r="I570" s="9">
        <v>237</v>
      </c>
      <c r="J570" s="10">
        <f t="shared" si="29"/>
        <v>41.145833333333329</v>
      </c>
    </row>
    <row r="571" spans="1:10" x14ac:dyDescent="0.25">
      <c r="A571" s="12" t="s">
        <v>1135</v>
      </c>
      <c r="B571" s="8" t="s">
        <v>1136</v>
      </c>
      <c r="C571" s="9">
        <v>651</v>
      </c>
      <c r="D571" s="9">
        <v>464</v>
      </c>
      <c r="E571" s="9">
        <v>30</v>
      </c>
      <c r="F571" s="9">
        <v>434</v>
      </c>
      <c r="G571" s="9">
        <v>274</v>
      </c>
      <c r="H571" s="10">
        <f t="shared" si="28"/>
        <v>63.133640552995395</v>
      </c>
      <c r="I571" s="9">
        <v>160</v>
      </c>
      <c r="J571" s="10">
        <f t="shared" si="29"/>
        <v>36.866359447004612</v>
      </c>
    </row>
    <row r="572" spans="1:10" x14ac:dyDescent="0.25">
      <c r="A572" s="12" t="s">
        <v>1137</v>
      </c>
      <c r="B572" s="8" t="s">
        <v>1138</v>
      </c>
      <c r="C572" s="9">
        <v>1045</v>
      </c>
      <c r="D572" s="9">
        <v>746</v>
      </c>
      <c r="E572" s="9">
        <v>48</v>
      </c>
      <c r="F572" s="9">
        <v>698</v>
      </c>
      <c r="G572" s="9">
        <v>443</v>
      </c>
      <c r="H572" s="10">
        <f t="shared" si="28"/>
        <v>63.467048710601716</v>
      </c>
      <c r="I572" s="9">
        <v>255</v>
      </c>
      <c r="J572" s="10">
        <f t="shared" si="29"/>
        <v>36.532951289398277</v>
      </c>
    </row>
    <row r="573" spans="1:10" x14ac:dyDescent="0.25">
      <c r="A573" s="12" t="s">
        <v>1139</v>
      </c>
      <c r="B573" s="8" t="s">
        <v>1140</v>
      </c>
      <c r="C573" s="9">
        <v>1403</v>
      </c>
      <c r="D573" s="9">
        <v>959</v>
      </c>
      <c r="E573" s="9">
        <v>56</v>
      </c>
      <c r="F573" s="9">
        <v>903</v>
      </c>
      <c r="G573" s="9">
        <v>508</v>
      </c>
      <c r="H573" s="10">
        <f t="shared" si="28"/>
        <v>56.256921373200441</v>
      </c>
      <c r="I573" s="9">
        <v>395</v>
      </c>
      <c r="J573" s="10">
        <f t="shared" si="29"/>
        <v>43.743078626799559</v>
      </c>
    </row>
    <row r="574" spans="1:10" x14ac:dyDescent="0.25">
      <c r="A574" s="12" t="s">
        <v>1141</v>
      </c>
      <c r="B574" s="8" t="s">
        <v>1142</v>
      </c>
      <c r="C574" s="9">
        <v>1343</v>
      </c>
      <c r="D574" s="9">
        <v>969</v>
      </c>
      <c r="E574" s="9">
        <v>103</v>
      </c>
      <c r="F574" s="9">
        <v>866</v>
      </c>
      <c r="G574" s="9">
        <v>581</v>
      </c>
      <c r="H574" s="10">
        <f t="shared" si="28"/>
        <v>67.090069284064668</v>
      </c>
      <c r="I574" s="9">
        <v>285</v>
      </c>
      <c r="J574" s="10">
        <f t="shared" si="29"/>
        <v>32.909930715935339</v>
      </c>
    </row>
    <row r="575" spans="1:10" x14ac:dyDescent="0.25">
      <c r="A575" s="12" t="s">
        <v>1143</v>
      </c>
      <c r="B575" s="8" t="s">
        <v>1144</v>
      </c>
      <c r="C575" s="9">
        <v>627</v>
      </c>
      <c r="D575" s="9">
        <v>415</v>
      </c>
      <c r="E575" s="9">
        <v>30</v>
      </c>
      <c r="F575" s="9">
        <v>385</v>
      </c>
      <c r="G575" s="9">
        <v>215</v>
      </c>
      <c r="H575" s="10">
        <f t="shared" si="28"/>
        <v>55.844155844155843</v>
      </c>
      <c r="I575" s="9">
        <v>170</v>
      </c>
      <c r="J575" s="10">
        <f t="shared" si="29"/>
        <v>44.155844155844157</v>
      </c>
    </row>
    <row r="576" spans="1:10" x14ac:dyDescent="0.25">
      <c r="A576" s="12" t="s">
        <v>1145</v>
      </c>
      <c r="B576" s="8" t="s">
        <v>1146</v>
      </c>
      <c r="C576" s="9">
        <v>0</v>
      </c>
      <c r="D576" s="9">
        <v>3080</v>
      </c>
      <c r="E576" s="9">
        <v>180</v>
      </c>
      <c r="F576" s="9">
        <v>2900</v>
      </c>
      <c r="G576" s="9">
        <v>1338</v>
      </c>
      <c r="H576" s="10">
        <f t="shared" si="28"/>
        <v>46.137931034482762</v>
      </c>
      <c r="I576" s="9">
        <v>1562</v>
      </c>
      <c r="J576" s="10">
        <f t="shared" si="29"/>
        <v>53.862068965517238</v>
      </c>
    </row>
    <row r="577" spans="1:10" x14ac:dyDescent="0.25">
      <c r="A577" s="12" t="s">
        <v>1147</v>
      </c>
      <c r="B577" s="8" t="s">
        <v>1148</v>
      </c>
      <c r="C577" s="9">
        <v>60325</v>
      </c>
      <c r="D577" s="9">
        <v>48580</v>
      </c>
      <c r="E577" s="9">
        <v>2067</v>
      </c>
      <c r="F577" s="9">
        <v>46513</v>
      </c>
      <c r="G577" s="9">
        <v>22638</v>
      </c>
      <c r="H577" s="10">
        <f t="shared" si="28"/>
        <v>48.670264227205294</v>
      </c>
      <c r="I577" s="9">
        <v>23875</v>
      </c>
      <c r="J577" s="10">
        <f t="shared" si="29"/>
        <v>51.329735772794706</v>
      </c>
    </row>
    <row r="578" spans="1:10" x14ac:dyDescent="0.25">
      <c r="A578" s="12" t="s">
        <v>1149</v>
      </c>
      <c r="B578" s="8" t="s">
        <v>1150</v>
      </c>
      <c r="C578" s="9">
        <v>3612</v>
      </c>
      <c r="D578" s="9">
        <v>2474</v>
      </c>
      <c r="E578" s="9">
        <v>95</v>
      </c>
      <c r="F578" s="9">
        <v>2379</v>
      </c>
      <c r="G578" s="9">
        <v>906</v>
      </c>
      <c r="H578" s="10">
        <f t="shared" si="28"/>
        <v>38.083228247162673</v>
      </c>
      <c r="I578" s="9">
        <v>1473</v>
      </c>
      <c r="J578" s="10">
        <f t="shared" si="29"/>
        <v>61.916771752837327</v>
      </c>
    </row>
    <row r="579" spans="1:10" x14ac:dyDescent="0.25">
      <c r="A579" s="12" t="s">
        <v>1151</v>
      </c>
      <c r="B579" s="8" t="s">
        <v>1152</v>
      </c>
      <c r="C579" s="9">
        <v>1369</v>
      </c>
      <c r="D579" s="9">
        <v>1000</v>
      </c>
      <c r="E579" s="9">
        <v>57</v>
      </c>
      <c r="F579" s="9">
        <v>943</v>
      </c>
      <c r="G579" s="9">
        <v>511</v>
      </c>
      <c r="H579" s="10">
        <f t="shared" si="28"/>
        <v>54.188759278897138</v>
      </c>
      <c r="I579" s="9">
        <v>432</v>
      </c>
      <c r="J579" s="10">
        <f t="shared" si="29"/>
        <v>45.811240721102862</v>
      </c>
    </row>
    <row r="580" spans="1:10" x14ac:dyDescent="0.25">
      <c r="A580" s="12" t="s">
        <v>1153</v>
      </c>
      <c r="B580" s="8" t="s">
        <v>1154</v>
      </c>
      <c r="C580" s="9">
        <v>2582</v>
      </c>
      <c r="D580" s="9">
        <v>1741</v>
      </c>
      <c r="E580" s="9">
        <v>111</v>
      </c>
      <c r="F580" s="9">
        <v>1630</v>
      </c>
      <c r="G580" s="9">
        <v>995</v>
      </c>
      <c r="H580" s="10">
        <f t="shared" si="28"/>
        <v>61.042944785276077</v>
      </c>
      <c r="I580" s="9">
        <v>635</v>
      </c>
      <c r="J580" s="10">
        <f t="shared" si="29"/>
        <v>38.95705521472393</v>
      </c>
    </row>
    <row r="581" spans="1:10" x14ac:dyDescent="0.25">
      <c r="A581" s="12" t="s">
        <v>1155</v>
      </c>
      <c r="B581" s="8" t="s">
        <v>1156</v>
      </c>
      <c r="C581" s="9">
        <v>1294</v>
      </c>
      <c r="D581" s="9">
        <v>894</v>
      </c>
      <c r="E581" s="9">
        <v>65</v>
      </c>
      <c r="F581" s="9">
        <v>829</v>
      </c>
      <c r="G581" s="9">
        <v>492</v>
      </c>
      <c r="H581" s="10">
        <f t="shared" si="28"/>
        <v>59.348612786489753</v>
      </c>
      <c r="I581" s="9">
        <v>337</v>
      </c>
      <c r="J581" s="10">
        <f t="shared" si="29"/>
        <v>40.651387213510255</v>
      </c>
    </row>
    <row r="582" spans="1:10" x14ac:dyDescent="0.25">
      <c r="A582" s="12" t="s">
        <v>1157</v>
      </c>
      <c r="B582" s="8" t="s">
        <v>1158</v>
      </c>
      <c r="C582" s="9">
        <v>1699</v>
      </c>
      <c r="D582" s="9">
        <v>1199</v>
      </c>
      <c r="E582" s="9">
        <v>55</v>
      </c>
      <c r="F582" s="9">
        <v>1144</v>
      </c>
      <c r="G582" s="9">
        <v>643</v>
      </c>
      <c r="H582" s="10">
        <f t="shared" si="28"/>
        <v>56.206293706293707</v>
      </c>
      <c r="I582" s="9">
        <v>501</v>
      </c>
      <c r="J582" s="10">
        <f t="shared" si="29"/>
        <v>43.793706293706293</v>
      </c>
    </row>
    <row r="583" spans="1:10" x14ac:dyDescent="0.25">
      <c r="A583" s="12" t="s">
        <v>1159</v>
      </c>
      <c r="B583" s="8" t="s">
        <v>1160</v>
      </c>
      <c r="C583" s="9">
        <v>1600</v>
      </c>
      <c r="D583" s="9">
        <v>1128</v>
      </c>
      <c r="E583" s="9">
        <v>45</v>
      </c>
      <c r="F583" s="9">
        <v>1083</v>
      </c>
      <c r="G583" s="9">
        <v>588</v>
      </c>
      <c r="H583" s="10">
        <f t="shared" si="28"/>
        <v>54.29362880886427</v>
      </c>
      <c r="I583" s="9">
        <v>495</v>
      </c>
      <c r="J583" s="10">
        <f t="shared" si="29"/>
        <v>45.706371191135737</v>
      </c>
    </row>
    <row r="584" spans="1:10" x14ac:dyDescent="0.25">
      <c r="A584" s="12" t="s">
        <v>1161</v>
      </c>
      <c r="B584" s="8" t="s">
        <v>1162</v>
      </c>
      <c r="C584" s="9">
        <v>3185</v>
      </c>
      <c r="D584" s="9">
        <v>2263</v>
      </c>
      <c r="E584" s="9">
        <v>112</v>
      </c>
      <c r="F584" s="9">
        <v>2151</v>
      </c>
      <c r="G584" s="9">
        <v>1114</v>
      </c>
      <c r="H584" s="10">
        <f t="shared" si="28"/>
        <v>51.789865178986517</v>
      </c>
      <c r="I584" s="9">
        <v>1037</v>
      </c>
      <c r="J584" s="10">
        <f t="shared" si="29"/>
        <v>48.210134821013483</v>
      </c>
    </row>
    <row r="585" spans="1:10" x14ac:dyDescent="0.25">
      <c r="A585" s="12" t="s">
        <v>1163</v>
      </c>
      <c r="B585" s="8" t="s">
        <v>1164</v>
      </c>
      <c r="C585" s="9">
        <v>2915</v>
      </c>
      <c r="D585" s="9">
        <v>2158</v>
      </c>
      <c r="E585" s="9">
        <v>108</v>
      </c>
      <c r="F585" s="9">
        <v>2050</v>
      </c>
      <c r="G585" s="9">
        <v>1245</v>
      </c>
      <c r="H585" s="10">
        <f t="shared" si="28"/>
        <v>60.731707317073166</v>
      </c>
      <c r="I585" s="9">
        <v>805</v>
      </c>
      <c r="J585" s="10">
        <f t="shared" si="29"/>
        <v>39.268292682926834</v>
      </c>
    </row>
    <row r="586" spans="1:10" x14ac:dyDescent="0.25">
      <c r="A586" s="12" t="s">
        <v>1165</v>
      </c>
      <c r="B586" s="8" t="s">
        <v>1148</v>
      </c>
      <c r="C586" s="9">
        <v>9359</v>
      </c>
      <c r="D586" s="9">
        <v>6271</v>
      </c>
      <c r="E586" s="9">
        <v>221</v>
      </c>
      <c r="F586" s="9">
        <v>6050</v>
      </c>
      <c r="G586" s="9">
        <v>2734</v>
      </c>
      <c r="H586" s="10">
        <f t="shared" si="28"/>
        <v>45.190082644628099</v>
      </c>
      <c r="I586" s="9">
        <v>3316</v>
      </c>
      <c r="J586" s="10">
        <f t="shared" si="29"/>
        <v>54.809917355371894</v>
      </c>
    </row>
    <row r="587" spans="1:10" x14ac:dyDescent="0.25">
      <c r="A587" s="12" t="s">
        <v>1166</v>
      </c>
      <c r="B587" s="8" t="s">
        <v>1167</v>
      </c>
      <c r="C587" s="9">
        <v>6394</v>
      </c>
      <c r="D587" s="9">
        <v>4371</v>
      </c>
      <c r="E587" s="9">
        <v>146</v>
      </c>
      <c r="F587" s="9">
        <v>4225</v>
      </c>
      <c r="G587" s="9">
        <v>1782</v>
      </c>
      <c r="H587" s="10">
        <f t="shared" si="28"/>
        <v>42.177514792899409</v>
      </c>
      <c r="I587" s="9">
        <v>2443</v>
      </c>
      <c r="J587" s="10">
        <f t="shared" si="29"/>
        <v>57.822485207100591</v>
      </c>
    </row>
    <row r="588" spans="1:10" x14ac:dyDescent="0.25">
      <c r="A588" s="12" t="s">
        <v>1168</v>
      </c>
      <c r="B588" s="8" t="s">
        <v>1169</v>
      </c>
      <c r="C588" s="9">
        <v>983</v>
      </c>
      <c r="D588" s="9">
        <v>720</v>
      </c>
      <c r="E588" s="9">
        <v>44</v>
      </c>
      <c r="F588" s="9">
        <v>676</v>
      </c>
      <c r="G588" s="9">
        <v>397</v>
      </c>
      <c r="H588" s="10">
        <f t="shared" si="28"/>
        <v>58.727810650887569</v>
      </c>
      <c r="I588" s="9">
        <v>279</v>
      </c>
      <c r="J588" s="10">
        <f t="shared" si="29"/>
        <v>41.272189349112423</v>
      </c>
    </row>
    <row r="589" spans="1:10" x14ac:dyDescent="0.25">
      <c r="A589" s="12" t="s">
        <v>1170</v>
      </c>
      <c r="B589" s="8" t="s">
        <v>1171</v>
      </c>
      <c r="C589" s="9">
        <v>3842</v>
      </c>
      <c r="D589" s="9">
        <v>2637</v>
      </c>
      <c r="E589" s="9">
        <v>105</v>
      </c>
      <c r="F589" s="9">
        <v>2532</v>
      </c>
      <c r="G589" s="9">
        <v>1151</v>
      </c>
      <c r="H589" s="10">
        <f t="shared" si="28"/>
        <v>45.458135860979468</v>
      </c>
      <c r="I589" s="9">
        <v>1381</v>
      </c>
      <c r="J589" s="10">
        <f t="shared" si="29"/>
        <v>54.541864139020532</v>
      </c>
    </row>
    <row r="590" spans="1:10" x14ac:dyDescent="0.25">
      <c r="A590" s="12" t="s">
        <v>1172</v>
      </c>
      <c r="B590" s="8" t="s">
        <v>1173</v>
      </c>
      <c r="C590" s="9">
        <v>1120</v>
      </c>
      <c r="D590" s="9">
        <v>790</v>
      </c>
      <c r="E590" s="9">
        <v>52</v>
      </c>
      <c r="F590" s="9">
        <v>738</v>
      </c>
      <c r="G590" s="9">
        <v>477</v>
      </c>
      <c r="H590" s="10">
        <f t="shared" si="28"/>
        <v>64.634146341463421</v>
      </c>
      <c r="I590" s="9">
        <v>261</v>
      </c>
      <c r="J590" s="10">
        <f t="shared" si="29"/>
        <v>35.365853658536587</v>
      </c>
    </row>
    <row r="591" spans="1:10" x14ac:dyDescent="0.25">
      <c r="A591" s="12" t="s">
        <v>1174</v>
      </c>
      <c r="B591" s="8" t="s">
        <v>1175</v>
      </c>
      <c r="C591" s="9">
        <v>3069</v>
      </c>
      <c r="D591" s="9">
        <v>2155</v>
      </c>
      <c r="E591" s="9">
        <v>122</v>
      </c>
      <c r="F591" s="9">
        <v>2033</v>
      </c>
      <c r="G591" s="9">
        <v>1165</v>
      </c>
      <c r="H591" s="10">
        <f t="shared" si="28"/>
        <v>57.304476143630097</v>
      </c>
      <c r="I591" s="9">
        <v>868</v>
      </c>
      <c r="J591" s="10">
        <f t="shared" si="29"/>
        <v>42.695523856369903</v>
      </c>
    </row>
    <row r="592" spans="1:10" x14ac:dyDescent="0.25">
      <c r="A592" s="12" t="s">
        <v>1176</v>
      </c>
      <c r="B592" s="8" t="s">
        <v>1177</v>
      </c>
      <c r="C592" s="9">
        <v>1686</v>
      </c>
      <c r="D592" s="9">
        <v>1186</v>
      </c>
      <c r="E592" s="9">
        <v>36</v>
      </c>
      <c r="F592" s="9">
        <v>1150</v>
      </c>
      <c r="G592" s="9">
        <v>550</v>
      </c>
      <c r="H592" s="10">
        <f t="shared" si="28"/>
        <v>47.826086956521742</v>
      </c>
      <c r="I592" s="9">
        <v>600</v>
      </c>
      <c r="J592" s="10">
        <f t="shared" si="29"/>
        <v>52.173913043478258</v>
      </c>
    </row>
    <row r="593" spans="1:10" x14ac:dyDescent="0.25">
      <c r="A593" s="12" t="s">
        <v>1178</v>
      </c>
      <c r="B593" s="8" t="s">
        <v>1179</v>
      </c>
      <c r="C593" s="9">
        <v>843</v>
      </c>
      <c r="D593" s="9">
        <v>624</v>
      </c>
      <c r="E593" s="9">
        <v>39</v>
      </c>
      <c r="F593" s="9">
        <v>585</v>
      </c>
      <c r="G593" s="9">
        <v>367</v>
      </c>
      <c r="H593" s="10">
        <f t="shared" si="28"/>
        <v>62.735042735042732</v>
      </c>
      <c r="I593" s="9">
        <v>218</v>
      </c>
      <c r="J593" s="10">
        <f t="shared" si="29"/>
        <v>37.264957264957268</v>
      </c>
    </row>
    <row r="594" spans="1:10" x14ac:dyDescent="0.25">
      <c r="A594" s="12" t="s">
        <v>1180</v>
      </c>
      <c r="B594" s="8" t="s">
        <v>1181</v>
      </c>
      <c r="C594" s="9">
        <v>1059</v>
      </c>
      <c r="D594" s="9">
        <v>740</v>
      </c>
      <c r="E594" s="9">
        <v>33</v>
      </c>
      <c r="F594" s="9">
        <v>707</v>
      </c>
      <c r="G594" s="9">
        <v>363</v>
      </c>
      <c r="H594" s="10">
        <f t="shared" si="28"/>
        <v>51.343705799151337</v>
      </c>
      <c r="I594" s="9">
        <v>344</v>
      </c>
      <c r="J594" s="10">
        <f t="shared" si="29"/>
        <v>48.656294200848656</v>
      </c>
    </row>
    <row r="595" spans="1:10" x14ac:dyDescent="0.25">
      <c r="A595" s="12" t="s">
        <v>1182</v>
      </c>
      <c r="B595" s="8" t="s">
        <v>1183</v>
      </c>
      <c r="C595" s="9">
        <v>12498</v>
      </c>
      <c r="D595" s="9">
        <v>8414</v>
      </c>
      <c r="E595" s="9">
        <v>317</v>
      </c>
      <c r="F595" s="9">
        <v>8097</v>
      </c>
      <c r="G595" s="9">
        <v>3982</v>
      </c>
      <c r="H595" s="10">
        <f t="shared" si="28"/>
        <v>49.178708163517356</v>
      </c>
      <c r="I595" s="9">
        <v>4115</v>
      </c>
      <c r="J595" s="10">
        <f t="shared" si="29"/>
        <v>50.821291836482651</v>
      </c>
    </row>
    <row r="596" spans="1:10" x14ac:dyDescent="0.25">
      <c r="A596" s="12" t="s">
        <v>1184</v>
      </c>
      <c r="B596" s="8" t="s">
        <v>1185</v>
      </c>
      <c r="C596" s="9">
        <v>1216</v>
      </c>
      <c r="D596" s="9">
        <v>861</v>
      </c>
      <c r="E596" s="9">
        <v>51</v>
      </c>
      <c r="F596" s="9">
        <v>810</v>
      </c>
      <c r="G596" s="9">
        <v>471</v>
      </c>
      <c r="H596" s="10">
        <f t="shared" si="28"/>
        <v>58.148148148148152</v>
      </c>
      <c r="I596" s="9">
        <v>339</v>
      </c>
      <c r="J596" s="10">
        <f t="shared" si="29"/>
        <v>41.851851851851848</v>
      </c>
    </row>
    <row r="597" spans="1:10" x14ac:dyDescent="0.25">
      <c r="A597" s="12" t="s">
        <v>1186</v>
      </c>
      <c r="B597" s="8" t="s">
        <v>1187</v>
      </c>
      <c r="C597" s="9">
        <v>0</v>
      </c>
      <c r="D597" s="9">
        <v>6954</v>
      </c>
      <c r="E597" s="9">
        <v>253</v>
      </c>
      <c r="F597" s="9">
        <v>6701</v>
      </c>
      <c r="G597" s="9">
        <v>2705</v>
      </c>
      <c r="H597" s="10">
        <f t="shared" si="28"/>
        <v>40.367109386658704</v>
      </c>
      <c r="I597" s="9">
        <v>3996</v>
      </c>
      <c r="J597" s="10">
        <f t="shared" si="29"/>
        <v>59.632890613341296</v>
      </c>
    </row>
    <row r="598" spans="1:10" x14ac:dyDescent="0.25">
      <c r="A598" s="12" t="s">
        <v>1188</v>
      </c>
      <c r="B598" s="8" t="s">
        <v>1189</v>
      </c>
      <c r="C598" s="9">
        <v>46154</v>
      </c>
      <c r="D598" s="9">
        <v>37844</v>
      </c>
      <c r="E598" s="9">
        <v>1978</v>
      </c>
      <c r="F598" s="9">
        <v>35866</v>
      </c>
      <c r="G598" s="9">
        <v>19604</v>
      </c>
      <c r="H598" s="10">
        <f t="shared" si="28"/>
        <v>54.659008531757095</v>
      </c>
      <c r="I598" s="9">
        <v>16262</v>
      </c>
      <c r="J598" s="10">
        <f t="shared" si="29"/>
        <v>45.340991468242905</v>
      </c>
    </row>
    <row r="599" spans="1:10" x14ac:dyDescent="0.25">
      <c r="A599" s="12" t="s">
        <v>1190</v>
      </c>
      <c r="B599" s="8" t="s">
        <v>1191</v>
      </c>
      <c r="C599" s="9">
        <v>569</v>
      </c>
      <c r="D599" s="9">
        <v>375</v>
      </c>
      <c r="E599" s="9">
        <v>22</v>
      </c>
      <c r="F599" s="9">
        <v>353</v>
      </c>
      <c r="G599" s="9">
        <v>190</v>
      </c>
      <c r="H599" s="10">
        <f t="shared" si="28"/>
        <v>53.824362606232292</v>
      </c>
      <c r="I599" s="9">
        <v>163</v>
      </c>
      <c r="J599" s="10">
        <f t="shared" si="29"/>
        <v>46.175637393767701</v>
      </c>
    </row>
    <row r="600" spans="1:10" x14ac:dyDescent="0.25">
      <c r="A600" s="12" t="s">
        <v>1192</v>
      </c>
      <c r="B600" s="8" t="s">
        <v>1193</v>
      </c>
      <c r="C600" s="9">
        <v>872</v>
      </c>
      <c r="D600" s="9">
        <v>639</v>
      </c>
      <c r="E600" s="9">
        <v>58</v>
      </c>
      <c r="F600" s="9">
        <v>581</v>
      </c>
      <c r="G600" s="9">
        <v>350</v>
      </c>
      <c r="H600" s="10">
        <f t="shared" si="28"/>
        <v>60.24096385542169</v>
      </c>
      <c r="I600" s="9">
        <v>231</v>
      </c>
      <c r="J600" s="10">
        <f t="shared" si="29"/>
        <v>39.75903614457831</v>
      </c>
    </row>
    <row r="601" spans="1:10" x14ac:dyDescent="0.25">
      <c r="A601" s="12" t="s">
        <v>1194</v>
      </c>
      <c r="B601" s="8" t="s">
        <v>1195</v>
      </c>
      <c r="C601" s="9">
        <v>1038</v>
      </c>
      <c r="D601" s="9">
        <v>741</v>
      </c>
      <c r="E601" s="9">
        <v>51</v>
      </c>
      <c r="F601" s="9">
        <v>690</v>
      </c>
      <c r="G601" s="9">
        <v>422</v>
      </c>
      <c r="H601" s="10">
        <f t="shared" si="28"/>
        <v>61.159420289855071</v>
      </c>
      <c r="I601" s="9">
        <v>268</v>
      </c>
      <c r="J601" s="10">
        <f t="shared" si="29"/>
        <v>38.840579710144929</v>
      </c>
    </row>
    <row r="602" spans="1:10" x14ac:dyDescent="0.25">
      <c r="A602" s="12" t="s">
        <v>1196</v>
      </c>
      <c r="B602" s="8" t="s">
        <v>1197</v>
      </c>
      <c r="C602" s="9">
        <v>726</v>
      </c>
      <c r="D602" s="9">
        <v>528</v>
      </c>
      <c r="E602" s="9">
        <v>53</v>
      </c>
      <c r="F602" s="9">
        <v>475</v>
      </c>
      <c r="G602" s="9">
        <v>229</v>
      </c>
      <c r="H602" s="10">
        <f t="shared" si="28"/>
        <v>48.210526315789473</v>
      </c>
      <c r="I602" s="9">
        <v>246</v>
      </c>
      <c r="J602" s="10">
        <f t="shared" si="29"/>
        <v>51.789473684210527</v>
      </c>
    </row>
    <row r="603" spans="1:10" x14ac:dyDescent="0.25">
      <c r="A603" s="12" t="s">
        <v>1198</v>
      </c>
      <c r="B603" s="8" t="s">
        <v>1199</v>
      </c>
      <c r="C603" s="9">
        <v>2448</v>
      </c>
      <c r="D603" s="9">
        <v>1824</v>
      </c>
      <c r="E603" s="9">
        <v>91</v>
      </c>
      <c r="F603" s="9">
        <v>1733</v>
      </c>
      <c r="G603" s="9">
        <v>937</v>
      </c>
      <c r="H603" s="10">
        <f t="shared" si="28"/>
        <v>54.068090017311022</v>
      </c>
      <c r="I603" s="9">
        <v>796</v>
      </c>
      <c r="J603" s="10">
        <f t="shared" si="29"/>
        <v>45.931909982688978</v>
      </c>
    </row>
    <row r="604" spans="1:10" x14ac:dyDescent="0.25">
      <c r="A604" s="12" t="s">
        <v>1200</v>
      </c>
      <c r="B604" s="8" t="s">
        <v>1201</v>
      </c>
      <c r="C604" s="9">
        <v>2346</v>
      </c>
      <c r="D604" s="9">
        <v>1653</v>
      </c>
      <c r="E604" s="9">
        <v>92</v>
      </c>
      <c r="F604" s="9">
        <v>1561</v>
      </c>
      <c r="G604" s="9">
        <v>719</v>
      </c>
      <c r="H604" s="10">
        <f t="shared" si="28"/>
        <v>46.060217809096734</v>
      </c>
      <c r="I604" s="9">
        <v>842</v>
      </c>
      <c r="J604" s="10">
        <f t="shared" si="29"/>
        <v>53.939782190903266</v>
      </c>
    </row>
    <row r="605" spans="1:10" x14ac:dyDescent="0.25">
      <c r="A605" s="12" t="s">
        <v>1202</v>
      </c>
      <c r="B605" s="8" t="s">
        <v>1203</v>
      </c>
      <c r="C605" s="9">
        <v>1740</v>
      </c>
      <c r="D605" s="9">
        <v>1322</v>
      </c>
      <c r="E605" s="9">
        <v>60</v>
      </c>
      <c r="F605" s="9">
        <v>1262</v>
      </c>
      <c r="G605" s="9">
        <v>763</v>
      </c>
      <c r="H605" s="10">
        <f t="shared" si="28"/>
        <v>60.459587955625992</v>
      </c>
      <c r="I605" s="9">
        <v>499</v>
      </c>
      <c r="J605" s="10">
        <f t="shared" si="29"/>
        <v>39.540412044374008</v>
      </c>
    </row>
    <row r="606" spans="1:10" x14ac:dyDescent="0.25">
      <c r="A606" s="12" t="s">
        <v>1204</v>
      </c>
      <c r="B606" s="8" t="s">
        <v>1205</v>
      </c>
      <c r="C606" s="9">
        <v>3111</v>
      </c>
      <c r="D606" s="9">
        <v>2215</v>
      </c>
      <c r="E606" s="9">
        <v>129</v>
      </c>
      <c r="F606" s="9">
        <v>2086</v>
      </c>
      <c r="G606" s="9">
        <v>1331</v>
      </c>
      <c r="H606" s="10">
        <f t="shared" si="28"/>
        <v>63.806327900287627</v>
      </c>
      <c r="I606" s="9">
        <v>755</v>
      </c>
      <c r="J606" s="10">
        <f t="shared" si="29"/>
        <v>36.193672099712373</v>
      </c>
    </row>
    <row r="607" spans="1:10" x14ac:dyDescent="0.25">
      <c r="A607" s="12" t="s">
        <v>1206</v>
      </c>
      <c r="B607" s="8" t="s">
        <v>1207</v>
      </c>
      <c r="C607" s="9">
        <v>1614</v>
      </c>
      <c r="D607" s="9">
        <v>1175</v>
      </c>
      <c r="E607" s="9">
        <v>46</v>
      </c>
      <c r="F607" s="9">
        <v>1129</v>
      </c>
      <c r="G607" s="9">
        <v>620</v>
      </c>
      <c r="H607" s="10">
        <f t="shared" si="28"/>
        <v>54.915854738706813</v>
      </c>
      <c r="I607" s="9">
        <v>509</v>
      </c>
      <c r="J607" s="10">
        <f t="shared" si="29"/>
        <v>45.08414526129318</v>
      </c>
    </row>
    <row r="608" spans="1:10" x14ac:dyDescent="0.25">
      <c r="A608" s="12" t="s">
        <v>1208</v>
      </c>
      <c r="B608" s="8" t="s">
        <v>1209</v>
      </c>
      <c r="C608" s="9">
        <v>946</v>
      </c>
      <c r="D608" s="9">
        <v>675</v>
      </c>
      <c r="E608" s="9">
        <v>42</v>
      </c>
      <c r="F608" s="9">
        <v>633</v>
      </c>
      <c r="G608" s="9">
        <v>392</v>
      </c>
      <c r="H608" s="10">
        <f t="shared" si="28"/>
        <v>61.927330173775673</v>
      </c>
      <c r="I608" s="9">
        <v>241</v>
      </c>
      <c r="J608" s="10">
        <f t="shared" si="29"/>
        <v>38.072669826224335</v>
      </c>
    </row>
    <row r="609" spans="1:10" x14ac:dyDescent="0.25">
      <c r="A609" s="12" t="s">
        <v>1210</v>
      </c>
      <c r="B609" s="8" t="s">
        <v>1211</v>
      </c>
      <c r="C609" s="9">
        <v>643</v>
      </c>
      <c r="D609" s="9">
        <v>463</v>
      </c>
      <c r="E609" s="9">
        <v>31</v>
      </c>
      <c r="F609" s="9">
        <v>432</v>
      </c>
      <c r="G609" s="9">
        <v>303</v>
      </c>
      <c r="H609" s="10">
        <f t="shared" si="28"/>
        <v>70.138888888888886</v>
      </c>
      <c r="I609" s="9">
        <v>129</v>
      </c>
      <c r="J609" s="10">
        <f t="shared" si="29"/>
        <v>29.861111111111111</v>
      </c>
    </row>
    <row r="610" spans="1:10" x14ac:dyDescent="0.25">
      <c r="A610" s="12" t="s">
        <v>1212</v>
      </c>
      <c r="B610" s="8" t="s">
        <v>1213</v>
      </c>
      <c r="C610" s="9">
        <v>6128</v>
      </c>
      <c r="D610" s="9">
        <v>4243</v>
      </c>
      <c r="E610" s="9">
        <v>209</v>
      </c>
      <c r="F610" s="9">
        <v>4034</v>
      </c>
      <c r="G610" s="9">
        <v>2225</v>
      </c>
      <c r="H610" s="10">
        <f t="shared" si="28"/>
        <v>55.156172533465543</v>
      </c>
      <c r="I610" s="9">
        <v>1809</v>
      </c>
      <c r="J610" s="10">
        <f t="shared" si="29"/>
        <v>44.843827466534457</v>
      </c>
    </row>
    <row r="611" spans="1:10" x14ac:dyDescent="0.25">
      <c r="A611" s="12" t="s">
        <v>1214</v>
      </c>
      <c r="B611" s="8" t="s">
        <v>1215</v>
      </c>
      <c r="C611" s="9">
        <v>1158</v>
      </c>
      <c r="D611" s="9">
        <v>905</v>
      </c>
      <c r="E611" s="9">
        <v>53</v>
      </c>
      <c r="F611" s="9">
        <v>852</v>
      </c>
      <c r="G611" s="9">
        <v>486</v>
      </c>
      <c r="H611" s="10">
        <f t="shared" si="28"/>
        <v>57.04225352112676</v>
      </c>
      <c r="I611" s="9">
        <v>366</v>
      </c>
      <c r="J611" s="10">
        <f t="shared" si="29"/>
        <v>42.95774647887324</v>
      </c>
    </row>
    <row r="612" spans="1:10" x14ac:dyDescent="0.25">
      <c r="A612" s="12" t="s">
        <v>1216</v>
      </c>
      <c r="B612" s="8" t="s">
        <v>1217</v>
      </c>
      <c r="C612" s="9">
        <v>1714</v>
      </c>
      <c r="D612" s="9">
        <v>1214</v>
      </c>
      <c r="E612" s="9">
        <v>73</v>
      </c>
      <c r="F612" s="9">
        <v>1141</v>
      </c>
      <c r="G612" s="9">
        <v>812</v>
      </c>
      <c r="H612" s="10">
        <f t="shared" si="28"/>
        <v>71.165644171779135</v>
      </c>
      <c r="I612" s="9">
        <v>329</v>
      </c>
      <c r="J612" s="10">
        <f t="shared" si="29"/>
        <v>28.834355828220858</v>
      </c>
    </row>
    <row r="613" spans="1:10" x14ac:dyDescent="0.25">
      <c r="A613" s="12" t="s">
        <v>1218</v>
      </c>
      <c r="B613" s="8" t="s">
        <v>1219</v>
      </c>
      <c r="C613" s="9">
        <v>763</v>
      </c>
      <c r="D613" s="9">
        <v>536</v>
      </c>
      <c r="E613" s="9">
        <v>47</v>
      </c>
      <c r="F613" s="9">
        <v>489</v>
      </c>
      <c r="G613" s="9">
        <v>283</v>
      </c>
      <c r="H613" s="10">
        <f t="shared" si="28"/>
        <v>57.873210633946826</v>
      </c>
      <c r="I613" s="9">
        <v>206</v>
      </c>
      <c r="J613" s="10">
        <f t="shared" si="29"/>
        <v>42.126789366053167</v>
      </c>
    </row>
    <row r="614" spans="1:10" x14ac:dyDescent="0.25">
      <c r="A614" s="12" t="s">
        <v>1220</v>
      </c>
      <c r="B614" s="8" t="s">
        <v>1221</v>
      </c>
      <c r="C614" s="9">
        <v>2885</v>
      </c>
      <c r="D614" s="9">
        <v>2014</v>
      </c>
      <c r="E614" s="9">
        <v>85</v>
      </c>
      <c r="F614" s="9">
        <v>1929</v>
      </c>
      <c r="G614" s="9">
        <v>967</v>
      </c>
      <c r="H614" s="10">
        <f t="shared" ref="H614:H677" si="30">(G614/F614)*100</f>
        <v>50.129600829445309</v>
      </c>
      <c r="I614" s="9">
        <v>962</v>
      </c>
      <c r="J614" s="10">
        <f t="shared" ref="J614:J677" si="31">(I614/F614)*100</f>
        <v>49.870399170554691</v>
      </c>
    </row>
    <row r="615" spans="1:10" x14ac:dyDescent="0.25">
      <c r="A615" s="12" t="s">
        <v>1222</v>
      </c>
      <c r="B615" s="8" t="s">
        <v>548</v>
      </c>
      <c r="C615" s="9">
        <v>1158</v>
      </c>
      <c r="D615" s="9">
        <v>789</v>
      </c>
      <c r="E615" s="9">
        <v>59</v>
      </c>
      <c r="F615" s="9">
        <v>730</v>
      </c>
      <c r="G615" s="9">
        <v>395</v>
      </c>
      <c r="H615" s="10">
        <f t="shared" si="30"/>
        <v>54.109589041095894</v>
      </c>
      <c r="I615" s="9">
        <v>335</v>
      </c>
      <c r="J615" s="10">
        <f t="shared" si="31"/>
        <v>45.890410958904113</v>
      </c>
    </row>
    <row r="616" spans="1:10" x14ac:dyDescent="0.25">
      <c r="A616" s="12" t="s">
        <v>1223</v>
      </c>
      <c r="B616" s="8" t="s">
        <v>1224</v>
      </c>
      <c r="C616" s="9">
        <v>2081</v>
      </c>
      <c r="D616" s="9">
        <v>1506</v>
      </c>
      <c r="E616" s="9">
        <v>61</v>
      </c>
      <c r="F616" s="9">
        <v>1445</v>
      </c>
      <c r="G616" s="9">
        <v>748</v>
      </c>
      <c r="H616" s="10">
        <f t="shared" si="30"/>
        <v>51.764705882352949</v>
      </c>
      <c r="I616" s="9">
        <v>697</v>
      </c>
      <c r="J616" s="10">
        <f t="shared" si="31"/>
        <v>48.235294117647058</v>
      </c>
    </row>
    <row r="617" spans="1:10" x14ac:dyDescent="0.25">
      <c r="A617" s="12" t="s">
        <v>1225</v>
      </c>
      <c r="B617" s="8" t="s">
        <v>1226</v>
      </c>
      <c r="C617" s="9">
        <v>1235</v>
      </c>
      <c r="D617" s="9">
        <v>901</v>
      </c>
      <c r="E617" s="9">
        <v>43</v>
      </c>
      <c r="F617" s="9">
        <v>858</v>
      </c>
      <c r="G617" s="9">
        <v>604</v>
      </c>
      <c r="H617" s="10">
        <f t="shared" si="30"/>
        <v>70.396270396270396</v>
      </c>
      <c r="I617" s="9">
        <v>254</v>
      </c>
      <c r="J617" s="10">
        <f t="shared" si="31"/>
        <v>29.603729603729604</v>
      </c>
    </row>
    <row r="618" spans="1:10" x14ac:dyDescent="0.25">
      <c r="A618" s="12" t="s">
        <v>1227</v>
      </c>
      <c r="B618" s="8" t="s">
        <v>1228</v>
      </c>
      <c r="C618" s="9">
        <v>1598</v>
      </c>
      <c r="D618" s="9">
        <v>1157</v>
      </c>
      <c r="E618" s="9">
        <v>54</v>
      </c>
      <c r="F618" s="9">
        <v>1103</v>
      </c>
      <c r="G618" s="9">
        <v>543</v>
      </c>
      <c r="H618" s="10">
        <f t="shared" si="30"/>
        <v>49.229374433363553</v>
      </c>
      <c r="I618" s="9">
        <v>560</v>
      </c>
      <c r="J618" s="10">
        <f t="shared" si="31"/>
        <v>50.770625566636454</v>
      </c>
    </row>
    <row r="619" spans="1:10" x14ac:dyDescent="0.25">
      <c r="A619" s="12" t="s">
        <v>1229</v>
      </c>
      <c r="B619" s="8" t="s">
        <v>1230</v>
      </c>
      <c r="C619" s="9">
        <v>893</v>
      </c>
      <c r="D619" s="9">
        <v>631</v>
      </c>
      <c r="E619" s="9">
        <v>24</v>
      </c>
      <c r="F619" s="9">
        <v>607</v>
      </c>
      <c r="G619" s="9">
        <v>278</v>
      </c>
      <c r="H619" s="10">
        <f t="shared" si="30"/>
        <v>45.799011532125206</v>
      </c>
      <c r="I619" s="9">
        <v>329</v>
      </c>
      <c r="J619" s="10">
        <f t="shared" si="31"/>
        <v>54.200988467874787</v>
      </c>
    </row>
    <row r="620" spans="1:10" x14ac:dyDescent="0.25">
      <c r="A620" s="12" t="s">
        <v>1231</v>
      </c>
      <c r="B620" s="8" t="s">
        <v>1232</v>
      </c>
      <c r="C620" s="9">
        <v>957</v>
      </c>
      <c r="D620" s="9">
        <v>700</v>
      </c>
      <c r="E620" s="9">
        <v>35</v>
      </c>
      <c r="F620" s="9">
        <v>665</v>
      </c>
      <c r="G620" s="9">
        <v>436</v>
      </c>
      <c r="H620" s="10">
        <f t="shared" si="30"/>
        <v>65.563909774436098</v>
      </c>
      <c r="I620" s="9">
        <v>229</v>
      </c>
      <c r="J620" s="10">
        <f t="shared" si="31"/>
        <v>34.436090225563909</v>
      </c>
    </row>
    <row r="621" spans="1:10" x14ac:dyDescent="0.25">
      <c r="A621" s="12" t="s">
        <v>1233</v>
      </c>
      <c r="B621" s="8" t="s">
        <v>1234</v>
      </c>
      <c r="C621" s="9">
        <v>1585</v>
      </c>
      <c r="D621" s="9">
        <v>1084</v>
      </c>
      <c r="E621" s="9">
        <v>51</v>
      </c>
      <c r="F621" s="9">
        <v>1033</v>
      </c>
      <c r="G621" s="9">
        <v>542</v>
      </c>
      <c r="H621" s="10">
        <f t="shared" si="30"/>
        <v>52.468538238141335</v>
      </c>
      <c r="I621" s="9">
        <v>491</v>
      </c>
      <c r="J621" s="10">
        <f t="shared" si="31"/>
        <v>47.531461761858665</v>
      </c>
    </row>
    <row r="622" spans="1:10" x14ac:dyDescent="0.25">
      <c r="A622" s="12" t="s">
        <v>1235</v>
      </c>
      <c r="B622" s="8" t="s">
        <v>1236</v>
      </c>
      <c r="C622" s="9">
        <v>1353</v>
      </c>
      <c r="D622" s="9">
        <v>994</v>
      </c>
      <c r="E622" s="9">
        <v>69</v>
      </c>
      <c r="F622" s="9">
        <v>925</v>
      </c>
      <c r="G622" s="9">
        <v>536</v>
      </c>
      <c r="H622" s="10">
        <f t="shared" si="30"/>
        <v>57.945945945945944</v>
      </c>
      <c r="I622" s="9">
        <v>389</v>
      </c>
      <c r="J622" s="10">
        <f t="shared" si="31"/>
        <v>42.054054054054049</v>
      </c>
    </row>
    <row r="623" spans="1:10" x14ac:dyDescent="0.25">
      <c r="A623" s="12" t="s">
        <v>1237</v>
      </c>
      <c r="B623" s="8" t="s">
        <v>1238</v>
      </c>
      <c r="C623" s="9">
        <v>1277</v>
      </c>
      <c r="D623" s="9">
        <v>973</v>
      </c>
      <c r="E623" s="9">
        <v>47</v>
      </c>
      <c r="F623" s="9">
        <v>926</v>
      </c>
      <c r="G623" s="9">
        <v>483</v>
      </c>
      <c r="H623" s="10">
        <f t="shared" si="30"/>
        <v>52.159827213822894</v>
      </c>
      <c r="I623" s="9">
        <v>443</v>
      </c>
      <c r="J623" s="10">
        <f t="shared" si="31"/>
        <v>47.840172786177106</v>
      </c>
    </row>
    <row r="624" spans="1:10" x14ac:dyDescent="0.25">
      <c r="A624" s="12" t="s">
        <v>1239</v>
      </c>
      <c r="B624" s="8" t="s">
        <v>1240</v>
      </c>
      <c r="C624" s="9">
        <v>701</v>
      </c>
      <c r="D624" s="9">
        <v>512</v>
      </c>
      <c r="E624" s="9">
        <v>23</v>
      </c>
      <c r="F624" s="9">
        <v>489</v>
      </c>
      <c r="G624" s="9">
        <v>253</v>
      </c>
      <c r="H624" s="10">
        <f t="shared" si="30"/>
        <v>51.738241308793455</v>
      </c>
      <c r="I624" s="9">
        <v>236</v>
      </c>
      <c r="J624" s="10">
        <f t="shared" si="31"/>
        <v>48.261758691206545</v>
      </c>
    </row>
    <row r="625" spans="1:10" x14ac:dyDescent="0.25">
      <c r="A625" s="12" t="s">
        <v>1241</v>
      </c>
      <c r="B625" s="8" t="s">
        <v>1242</v>
      </c>
      <c r="C625" s="9">
        <v>1069</v>
      </c>
      <c r="D625" s="9">
        <v>753</v>
      </c>
      <c r="E625" s="9">
        <v>52</v>
      </c>
      <c r="F625" s="9">
        <v>701</v>
      </c>
      <c r="G625" s="9">
        <v>540</v>
      </c>
      <c r="H625" s="10">
        <f t="shared" si="30"/>
        <v>77.03281027104137</v>
      </c>
      <c r="I625" s="9">
        <v>161</v>
      </c>
      <c r="J625" s="10">
        <f t="shared" si="31"/>
        <v>22.96718972895863</v>
      </c>
    </row>
    <row r="626" spans="1:10" x14ac:dyDescent="0.25">
      <c r="A626" s="12" t="s">
        <v>1243</v>
      </c>
      <c r="B626" s="8" t="s">
        <v>1244</v>
      </c>
      <c r="C626" s="9">
        <v>1215</v>
      </c>
      <c r="D626" s="9">
        <v>881</v>
      </c>
      <c r="E626" s="9">
        <v>64</v>
      </c>
      <c r="F626" s="9">
        <v>817</v>
      </c>
      <c r="G626" s="9">
        <v>356</v>
      </c>
      <c r="H626" s="10">
        <f t="shared" si="30"/>
        <v>43.57405140758874</v>
      </c>
      <c r="I626" s="9">
        <v>461</v>
      </c>
      <c r="J626" s="10">
        <f t="shared" si="31"/>
        <v>56.42594859241126</v>
      </c>
    </row>
    <row r="627" spans="1:10" x14ac:dyDescent="0.25">
      <c r="A627" s="12" t="s">
        <v>1245</v>
      </c>
      <c r="B627" s="8" t="s">
        <v>1246</v>
      </c>
      <c r="C627" s="9">
        <v>1544</v>
      </c>
      <c r="D627" s="9">
        <v>1161</v>
      </c>
      <c r="E627" s="9">
        <v>50</v>
      </c>
      <c r="F627" s="9">
        <v>1111</v>
      </c>
      <c r="G627" s="9">
        <v>609</v>
      </c>
      <c r="H627" s="10">
        <f t="shared" si="30"/>
        <v>54.815481548154821</v>
      </c>
      <c r="I627" s="9">
        <v>502</v>
      </c>
      <c r="J627" s="10">
        <f t="shared" si="31"/>
        <v>45.184518451845186</v>
      </c>
    </row>
    <row r="628" spans="1:10" x14ac:dyDescent="0.25">
      <c r="A628" s="12" t="s">
        <v>1247</v>
      </c>
      <c r="B628" s="8" t="s">
        <v>1248</v>
      </c>
      <c r="C628" s="9">
        <v>787</v>
      </c>
      <c r="D628" s="9">
        <v>610</v>
      </c>
      <c r="E628" s="9">
        <v>26</v>
      </c>
      <c r="F628" s="9">
        <v>584</v>
      </c>
      <c r="G628" s="9">
        <v>318</v>
      </c>
      <c r="H628" s="10">
        <f t="shared" si="30"/>
        <v>54.452054794520542</v>
      </c>
      <c r="I628" s="9">
        <v>266</v>
      </c>
      <c r="J628" s="10">
        <f t="shared" si="31"/>
        <v>45.547945205479451</v>
      </c>
    </row>
    <row r="629" spans="1:10" x14ac:dyDescent="0.25">
      <c r="A629" s="12" t="s">
        <v>1249</v>
      </c>
      <c r="B629" s="8" t="s">
        <v>1250</v>
      </c>
      <c r="C629" s="9">
        <v>0</v>
      </c>
      <c r="D629" s="9">
        <v>4670</v>
      </c>
      <c r="E629" s="9">
        <v>178</v>
      </c>
      <c r="F629" s="9">
        <v>4492</v>
      </c>
      <c r="G629" s="9">
        <v>1934</v>
      </c>
      <c r="H629" s="10">
        <f t="shared" si="30"/>
        <v>43.054318788958149</v>
      </c>
      <c r="I629" s="9">
        <v>2558</v>
      </c>
      <c r="J629" s="10">
        <f t="shared" si="31"/>
        <v>56.945681211041851</v>
      </c>
    </row>
    <row r="630" spans="1:10" x14ac:dyDescent="0.25">
      <c r="A630" s="12" t="s">
        <v>1251</v>
      </c>
      <c r="B630" s="8" t="s">
        <v>1252</v>
      </c>
      <c r="C630" s="9">
        <v>20484</v>
      </c>
      <c r="D630" s="9">
        <v>16466</v>
      </c>
      <c r="E630" s="9">
        <v>920</v>
      </c>
      <c r="F630" s="9">
        <v>15546</v>
      </c>
      <c r="G630" s="9">
        <v>8533</v>
      </c>
      <c r="H630" s="10">
        <f t="shared" si="30"/>
        <v>54.888717354946614</v>
      </c>
      <c r="I630" s="9">
        <v>7013</v>
      </c>
      <c r="J630" s="10">
        <f t="shared" si="31"/>
        <v>45.111282645053393</v>
      </c>
    </row>
    <row r="631" spans="1:10" x14ac:dyDescent="0.25">
      <c r="A631" s="12" t="s">
        <v>1253</v>
      </c>
      <c r="B631" s="8" t="s">
        <v>1254</v>
      </c>
      <c r="C631" s="9">
        <v>448</v>
      </c>
      <c r="D631" s="9">
        <v>278</v>
      </c>
      <c r="E631" s="9">
        <v>18</v>
      </c>
      <c r="F631" s="9">
        <v>260</v>
      </c>
      <c r="G631" s="9">
        <v>140</v>
      </c>
      <c r="H631" s="10">
        <f t="shared" si="30"/>
        <v>53.846153846153847</v>
      </c>
      <c r="I631" s="9">
        <v>120</v>
      </c>
      <c r="J631" s="10">
        <f t="shared" si="31"/>
        <v>46.153846153846153</v>
      </c>
    </row>
    <row r="632" spans="1:10" x14ac:dyDescent="0.25">
      <c r="A632" s="12" t="s">
        <v>1255</v>
      </c>
      <c r="B632" s="8" t="s">
        <v>1256</v>
      </c>
      <c r="C632" s="9">
        <v>1054</v>
      </c>
      <c r="D632" s="9">
        <v>721</v>
      </c>
      <c r="E632" s="9">
        <v>44</v>
      </c>
      <c r="F632" s="9">
        <v>677</v>
      </c>
      <c r="G632" s="9">
        <v>417</v>
      </c>
      <c r="H632" s="10">
        <f t="shared" si="30"/>
        <v>61.595273264401776</v>
      </c>
      <c r="I632" s="9">
        <v>260</v>
      </c>
      <c r="J632" s="10">
        <f t="shared" si="31"/>
        <v>38.404726735598224</v>
      </c>
    </row>
    <row r="633" spans="1:10" x14ac:dyDescent="0.25">
      <c r="A633" s="12" t="s">
        <v>1257</v>
      </c>
      <c r="B633" s="8" t="s">
        <v>1258</v>
      </c>
      <c r="C633" s="9">
        <v>2926</v>
      </c>
      <c r="D633" s="9">
        <v>1985</v>
      </c>
      <c r="E633" s="9">
        <v>72</v>
      </c>
      <c r="F633" s="9">
        <v>1913</v>
      </c>
      <c r="G633" s="9">
        <v>1119</v>
      </c>
      <c r="H633" s="10">
        <f t="shared" si="30"/>
        <v>58.494511238891789</v>
      </c>
      <c r="I633" s="9">
        <v>794</v>
      </c>
      <c r="J633" s="10">
        <f t="shared" si="31"/>
        <v>41.505488761108204</v>
      </c>
    </row>
    <row r="634" spans="1:10" x14ac:dyDescent="0.25">
      <c r="A634" s="12" t="s">
        <v>1259</v>
      </c>
      <c r="B634" s="8" t="s">
        <v>1260</v>
      </c>
      <c r="C634" s="9">
        <v>1234</v>
      </c>
      <c r="D634" s="9">
        <v>849</v>
      </c>
      <c r="E634" s="9">
        <v>54</v>
      </c>
      <c r="F634" s="9">
        <v>795</v>
      </c>
      <c r="G634" s="9">
        <v>412</v>
      </c>
      <c r="H634" s="10">
        <f t="shared" si="30"/>
        <v>51.823899371069182</v>
      </c>
      <c r="I634" s="9">
        <v>383</v>
      </c>
      <c r="J634" s="10">
        <f t="shared" si="31"/>
        <v>48.176100628930818</v>
      </c>
    </row>
    <row r="635" spans="1:10" x14ac:dyDescent="0.25">
      <c r="A635" s="12" t="s">
        <v>1261</v>
      </c>
      <c r="B635" s="8" t="s">
        <v>1262</v>
      </c>
      <c r="C635" s="9">
        <v>816</v>
      </c>
      <c r="D635" s="9">
        <v>578</v>
      </c>
      <c r="E635" s="9">
        <v>39</v>
      </c>
      <c r="F635" s="9">
        <v>539</v>
      </c>
      <c r="G635" s="9">
        <v>335</v>
      </c>
      <c r="H635" s="10">
        <f t="shared" si="30"/>
        <v>62.152133580705005</v>
      </c>
      <c r="I635" s="9">
        <v>204</v>
      </c>
      <c r="J635" s="10">
        <f t="shared" si="31"/>
        <v>37.847866419294988</v>
      </c>
    </row>
    <row r="636" spans="1:10" x14ac:dyDescent="0.25">
      <c r="A636" s="12" t="s">
        <v>1263</v>
      </c>
      <c r="B636" s="8" t="s">
        <v>1264</v>
      </c>
      <c r="C636" s="9">
        <v>683</v>
      </c>
      <c r="D636" s="9">
        <v>488</v>
      </c>
      <c r="E636" s="9">
        <v>33</v>
      </c>
      <c r="F636" s="9">
        <v>455</v>
      </c>
      <c r="G636" s="9">
        <v>338</v>
      </c>
      <c r="H636" s="10">
        <f t="shared" si="30"/>
        <v>74.285714285714292</v>
      </c>
      <c r="I636" s="9">
        <v>117</v>
      </c>
      <c r="J636" s="10">
        <f t="shared" si="31"/>
        <v>25.714285714285712</v>
      </c>
    </row>
    <row r="637" spans="1:10" x14ac:dyDescent="0.25">
      <c r="A637" s="12" t="s">
        <v>1265</v>
      </c>
      <c r="B637" s="8" t="s">
        <v>1252</v>
      </c>
      <c r="C637" s="9">
        <v>2085</v>
      </c>
      <c r="D637" s="9">
        <v>1402</v>
      </c>
      <c r="E637" s="9">
        <v>64</v>
      </c>
      <c r="F637" s="9">
        <v>1338</v>
      </c>
      <c r="G637" s="9">
        <v>665</v>
      </c>
      <c r="H637" s="10">
        <f t="shared" si="30"/>
        <v>49.701046337817637</v>
      </c>
      <c r="I637" s="9">
        <v>673</v>
      </c>
      <c r="J637" s="10">
        <f t="shared" si="31"/>
        <v>50.298953662182363</v>
      </c>
    </row>
    <row r="638" spans="1:10" x14ac:dyDescent="0.25">
      <c r="A638" s="12" t="s">
        <v>1266</v>
      </c>
      <c r="B638" s="8" t="s">
        <v>1267</v>
      </c>
      <c r="C638" s="9">
        <v>415</v>
      </c>
      <c r="D638" s="9">
        <v>299</v>
      </c>
      <c r="E638" s="9">
        <v>23</v>
      </c>
      <c r="F638" s="9">
        <v>276</v>
      </c>
      <c r="G638" s="9">
        <v>174</v>
      </c>
      <c r="H638" s="10">
        <f t="shared" si="30"/>
        <v>63.04347826086957</v>
      </c>
      <c r="I638" s="9">
        <v>102</v>
      </c>
      <c r="J638" s="10">
        <f t="shared" si="31"/>
        <v>36.95652173913043</v>
      </c>
    </row>
    <row r="639" spans="1:10" x14ac:dyDescent="0.25">
      <c r="A639" s="12" t="s">
        <v>1268</v>
      </c>
      <c r="B639" s="8" t="s">
        <v>1269</v>
      </c>
      <c r="C639" s="9">
        <v>632</v>
      </c>
      <c r="D639" s="9">
        <v>448</v>
      </c>
      <c r="E639" s="9">
        <v>18</v>
      </c>
      <c r="F639" s="9">
        <v>430</v>
      </c>
      <c r="G639" s="9">
        <v>269</v>
      </c>
      <c r="H639" s="10">
        <f t="shared" si="30"/>
        <v>62.558139534883715</v>
      </c>
      <c r="I639" s="9">
        <v>161</v>
      </c>
      <c r="J639" s="10">
        <f t="shared" si="31"/>
        <v>37.441860465116278</v>
      </c>
    </row>
    <row r="640" spans="1:10" x14ac:dyDescent="0.25">
      <c r="A640" s="12" t="s">
        <v>1270</v>
      </c>
      <c r="B640" s="8" t="s">
        <v>1271</v>
      </c>
      <c r="C640" s="9">
        <v>1275</v>
      </c>
      <c r="D640" s="9">
        <v>938</v>
      </c>
      <c r="E640" s="9">
        <v>67</v>
      </c>
      <c r="F640" s="9">
        <v>871</v>
      </c>
      <c r="G640" s="9">
        <v>466</v>
      </c>
      <c r="H640" s="10">
        <f t="shared" si="30"/>
        <v>53.501722158438582</v>
      </c>
      <c r="I640" s="9">
        <v>405</v>
      </c>
      <c r="J640" s="10">
        <f t="shared" si="31"/>
        <v>46.498277841561425</v>
      </c>
    </row>
    <row r="641" spans="1:10" x14ac:dyDescent="0.25">
      <c r="A641" s="12" t="s">
        <v>1272</v>
      </c>
      <c r="B641" s="8" t="s">
        <v>1273</v>
      </c>
      <c r="C641" s="9">
        <v>1625</v>
      </c>
      <c r="D641" s="9">
        <v>1030</v>
      </c>
      <c r="E641" s="9">
        <v>83</v>
      </c>
      <c r="F641" s="9">
        <v>947</v>
      </c>
      <c r="G641" s="9">
        <v>552</v>
      </c>
      <c r="H641" s="10">
        <f t="shared" si="30"/>
        <v>58.289334741288279</v>
      </c>
      <c r="I641" s="9">
        <v>395</v>
      </c>
      <c r="J641" s="10">
        <f t="shared" si="31"/>
        <v>41.710665258711721</v>
      </c>
    </row>
    <row r="642" spans="1:10" x14ac:dyDescent="0.25">
      <c r="A642" s="12" t="s">
        <v>1274</v>
      </c>
      <c r="B642" s="8" t="s">
        <v>1275</v>
      </c>
      <c r="C642" s="9">
        <v>3141</v>
      </c>
      <c r="D642" s="9">
        <v>2287</v>
      </c>
      <c r="E642" s="9">
        <v>157</v>
      </c>
      <c r="F642" s="9">
        <v>2130</v>
      </c>
      <c r="G642" s="9">
        <v>1185</v>
      </c>
      <c r="H642" s="10">
        <f t="shared" si="30"/>
        <v>55.633802816901415</v>
      </c>
      <c r="I642" s="9">
        <v>945</v>
      </c>
      <c r="J642" s="10">
        <f t="shared" si="31"/>
        <v>44.366197183098592</v>
      </c>
    </row>
    <row r="643" spans="1:10" x14ac:dyDescent="0.25">
      <c r="A643" s="12" t="s">
        <v>1276</v>
      </c>
      <c r="B643" s="8" t="s">
        <v>1277</v>
      </c>
      <c r="C643" s="9">
        <v>2547</v>
      </c>
      <c r="D643" s="9">
        <v>1712</v>
      </c>
      <c r="E643" s="9">
        <v>72</v>
      </c>
      <c r="F643" s="9">
        <v>1640</v>
      </c>
      <c r="G643" s="9">
        <v>876</v>
      </c>
      <c r="H643" s="10">
        <f t="shared" si="30"/>
        <v>53.41463414634147</v>
      </c>
      <c r="I643" s="9">
        <v>764</v>
      </c>
      <c r="J643" s="10">
        <f t="shared" si="31"/>
        <v>46.585365853658537</v>
      </c>
    </row>
    <row r="644" spans="1:10" x14ac:dyDescent="0.25">
      <c r="A644" s="12" t="s">
        <v>1278</v>
      </c>
      <c r="B644" s="8" t="s">
        <v>1279</v>
      </c>
      <c r="C644" s="9">
        <v>1603</v>
      </c>
      <c r="D644" s="9">
        <v>1094</v>
      </c>
      <c r="E644" s="9">
        <v>80</v>
      </c>
      <c r="F644" s="9">
        <v>1014</v>
      </c>
      <c r="G644" s="9">
        <v>627</v>
      </c>
      <c r="H644" s="10">
        <f t="shared" si="30"/>
        <v>61.834319526627226</v>
      </c>
      <c r="I644" s="9">
        <v>387</v>
      </c>
      <c r="J644" s="10">
        <f t="shared" si="31"/>
        <v>38.165680473372781</v>
      </c>
    </row>
    <row r="645" spans="1:10" x14ac:dyDescent="0.25">
      <c r="A645" s="12" t="s">
        <v>1280</v>
      </c>
      <c r="B645" s="8" t="s">
        <v>1281</v>
      </c>
      <c r="C645" s="9">
        <v>0</v>
      </c>
      <c r="D645" s="9">
        <v>2357</v>
      </c>
      <c r="E645" s="9">
        <v>96</v>
      </c>
      <c r="F645" s="9">
        <v>2261</v>
      </c>
      <c r="G645" s="9">
        <v>958</v>
      </c>
      <c r="H645" s="10">
        <f t="shared" si="30"/>
        <v>42.370632463511718</v>
      </c>
      <c r="I645" s="9">
        <v>1303</v>
      </c>
      <c r="J645" s="10">
        <f t="shared" si="31"/>
        <v>57.629367536488274</v>
      </c>
    </row>
    <row r="646" spans="1:10" x14ac:dyDescent="0.25">
      <c r="A646" s="12" t="s">
        <v>1282</v>
      </c>
      <c r="B646" s="8" t="s">
        <v>1283</v>
      </c>
      <c r="C646" s="9">
        <v>61717</v>
      </c>
      <c r="D646" s="9">
        <v>48600</v>
      </c>
      <c r="E646" s="9">
        <v>2602</v>
      </c>
      <c r="F646" s="9">
        <v>45998</v>
      </c>
      <c r="G646" s="9">
        <v>26359</v>
      </c>
      <c r="H646" s="10">
        <f t="shared" si="30"/>
        <v>57.304665420235665</v>
      </c>
      <c r="I646" s="9">
        <v>19639</v>
      </c>
      <c r="J646" s="10">
        <f t="shared" si="31"/>
        <v>42.695334579764335</v>
      </c>
    </row>
    <row r="647" spans="1:10" x14ac:dyDescent="0.25">
      <c r="A647" s="12" t="s">
        <v>1284</v>
      </c>
      <c r="B647" s="8" t="s">
        <v>1285</v>
      </c>
      <c r="C647" s="9">
        <v>975</v>
      </c>
      <c r="D647" s="9">
        <v>661</v>
      </c>
      <c r="E647" s="9">
        <v>43</v>
      </c>
      <c r="F647" s="9">
        <v>618</v>
      </c>
      <c r="G647" s="9">
        <v>376</v>
      </c>
      <c r="H647" s="10">
        <f t="shared" si="30"/>
        <v>60.841423948220061</v>
      </c>
      <c r="I647" s="9">
        <v>242</v>
      </c>
      <c r="J647" s="10">
        <f t="shared" si="31"/>
        <v>39.158576051779939</v>
      </c>
    </row>
    <row r="648" spans="1:10" x14ac:dyDescent="0.25">
      <c r="A648" s="12" t="s">
        <v>1286</v>
      </c>
      <c r="B648" s="8" t="s">
        <v>1287</v>
      </c>
      <c r="C648" s="9">
        <v>1517</v>
      </c>
      <c r="D648" s="9">
        <v>1043</v>
      </c>
      <c r="E648" s="9">
        <v>67</v>
      </c>
      <c r="F648" s="9">
        <v>976</v>
      </c>
      <c r="G648" s="9">
        <v>633</v>
      </c>
      <c r="H648" s="10">
        <f t="shared" si="30"/>
        <v>64.856557377049185</v>
      </c>
      <c r="I648" s="9">
        <v>343</v>
      </c>
      <c r="J648" s="10">
        <f t="shared" si="31"/>
        <v>35.143442622950822</v>
      </c>
    </row>
    <row r="649" spans="1:10" x14ac:dyDescent="0.25">
      <c r="A649" s="12" t="s">
        <v>1288</v>
      </c>
      <c r="B649" s="8" t="s">
        <v>1289</v>
      </c>
      <c r="C649" s="9">
        <v>970</v>
      </c>
      <c r="D649" s="9">
        <v>730</v>
      </c>
      <c r="E649" s="9">
        <v>43</v>
      </c>
      <c r="F649" s="9">
        <v>687</v>
      </c>
      <c r="G649" s="9">
        <v>414</v>
      </c>
      <c r="H649" s="10">
        <f t="shared" si="30"/>
        <v>60.262008733624448</v>
      </c>
      <c r="I649" s="9">
        <v>273</v>
      </c>
      <c r="J649" s="10">
        <f t="shared" si="31"/>
        <v>39.737991266375545</v>
      </c>
    </row>
    <row r="650" spans="1:10" x14ac:dyDescent="0.25">
      <c r="A650" s="12" t="s">
        <v>1290</v>
      </c>
      <c r="B650" s="8" t="s">
        <v>1291</v>
      </c>
      <c r="C650" s="9">
        <v>1963</v>
      </c>
      <c r="D650" s="9">
        <v>1372</v>
      </c>
      <c r="E650" s="9">
        <v>55</v>
      </c>
      <c r="F650" s="9">
        <v>1317</v>
      </c>
      <c r="G650" s="9">
        <v>904</v>
      </c>
      <c r="H650" s="10">
        <f t="shared" si="30"/>
        <v>68.640850417615795</v>
      </c>
      <c r="I650" s="9">
        <v>413</v>
      </c>
      <c r="J650" s="10">
        <f t="shared" si="31"/>
        <v>31.359149582384205</v>
      </c>
    </row>
    <row r="651" spans="1:10" x14ac:dyDescent="0.25">
      <c r="A651" s="12" t="s">
        <v>1292</v>
      </c>
      <c r="B651" s="8" t="s">
        <v>1293</v>
      </c>
      <c r="C651" s="9">
        <v>474</v>
      </c>
      <c r="D651" s="9">
        <v>333</v>
      </c>
      <c r="E651" s="9">
        <v>30</v>
      </c>
      <c r="F651" s="9">
        <v>303</v>
      </c>
      <c r="G651" s="9">
        <v>218</v>
      </c>
      <c r="H651" s="10">
        <f t="shared" si="30"/>
        <v>71.947194719471952</v>
      </c>
      <c r="I651" s="9">
        <v>85</v>
      </c>
      <c r="J651" s="10">
        <f t="shared" si="31"/>
        <v>28.052805280528055</v>
      </c>
    </row>
    <row r="652" spans="1:10" x14ac:dyDescent="0.25">
      <c r="A652" s="12" t="s">
        <v>1294</v>
      </c>
      <c r="B652" s="8" t="s">
        <v>1295</v>
      </c>
      <c r="C652" s="9">
        <v>1929</v>
      </c>
      <c r="D652" s="9">
        <v>1365</v>
      </c>
      <c r="E652" s="9">
        <v>80</v>
      </c>
      <c r="F652" s="9">
        <v>1285</v>
      </c>
      <c r="G652" s="9">
        <v>874</v>
      </c>
      <c r="H652" s="10">
        <f t="shared" si="30"/>
        <v>68.01556420233463</v>
      </c>
      <c r="I652" s="9">
        <v>411</v>
      </c>
      <c r="J652" s="10">
        <f t="shared" si="31"/>
        <v>31.984435797665366</v>
      </c>
    </row>
    <row r="653" spans="1:10" x14ac:dyDescent="0.25">
      <c r="A653" s="12" t="s">
        <v>1296</v>
      </c>
      <c r="B653" s="8" t="s">
        <v>1297</v>
      </c>
      <c r="C653" s="9">
        <v>847</v>
      </c>
      <c r="D653" s="9">
        <v>619</v>
      </c>
      <c r="E653" s="9">
        <v>33</v>
      </c>
      <c r="F653" s="9">
        <v>586</v>
      </c>
      <c r="G653" s="9">
        <v>340</v>
      </c>
      <c r="H653" s="10">
        <f t="shared" si="30"/>
        <v>58.020477815699657</v>
      </c>
      <c r="I653" s="9">
        <v>246</v>
      </c>
      <c r="J653" s="10">
        <f t="shared" si="31"/>
        <v>41.979522184300336</v>
      </c>
    </row>
    <row r="654" spans="1:10" x14ac:dyDescent="0.25">
      <c r="A654" s="12" t="s">
        <v>1298</v>
      </c>
      <c r="B654" s="8" t="s">
        <v>1299</v>
      </c>
      <c r="C654" s="9">
        <v>1190</v>
      </c>
      <c r="D654" s="9">
        <v>813</v>
      </c>
      <c r="E654" s="9">
        <v>33</v>
      </c>
      <c r="F654" s="9">
        <v>780</v>
      </c>
      <c r="G654" s="9">
        <v>484</v>
      </c>
      <c r="H654" s="10">
        <f t="shared" si="30"/>
        <v>62.051282051282051</v>
      </c>
      <c r="I654" s="9">
        <v>296</v>
      </c>
      <c r="J654" s="10">
        <f t="shared" si="31"/>
        <v>37.948717948717949</v>
      </c>
    </row>
    <row r="655" spans="1:10" x14ac:dyDescent="0.25">
      <c r="A655" s="12" t="s">
        <v>1300</v>
      </c>
      <c r="B655" s="8" t="s">
        <v>1301</v>
      </c>
      <c r="C655" s="9">
        <v>1392</v>
      </c>
      <c r="D655" s="9">
        <v>962</v>
      </c>
      <c r="E655" s="9">
        <v>67</v>
      </c>
      <c r="F655" s="9">
        <v>895</v>
      </c>
      <c r="G655" s="9">
        <v>492</v>
      </c>
      <c r="H655" s="10">
        <f t="shared" si="30"/>
        <v>54.972067039106143</v>
      </c>
      <c r="I655" s="9">
        <v>403</v>
      </c>
      <c r="J655" s="10">
        <f t="shared" si="31"/>
        <v>45.027932960893857</v>
      </c>
    </row>
    <row r="656" spans="1:10" x14ac:dyDescent="0.25">
      <c r="A656" s="12" t="s">
        <v>1302</v>
      </c>
      <c r="B656" s="8" t="s">
        <v>1303</v>
      </c>
      <c r="C656" s="9">
        <v>1454</v>
      </c>
      <c r="D656" s="9">
        <v>1015</v>
      </c>
      <c r="E656" s="9">
        <v>83</v>
      </c>
      <c r="F656" s="9">
        <v>932</v>
      </c>
      <c r="G656" s="9">
        <v>619</v>
      </c>
      <c r="H656" s="10">
        <f t="shared" si="30"/>
        <v>66.416309012875544</v>
      </c>
      <c r="I656" s="9">
        <v>313</v>
      </c>
      <c r="J656" s="10">
        <f t="shared" si="31"/>
        <v>33.583690987124463</v>
      </c>
    </row>
    <row r="657" spans="1:10" x14ac:dyDescent="0.25">
      <c r="A657" s="12" t="s">
        <v>1304</v>
      </c>
      <c r="B657" s="8" t="s">
        <v>1305</v>
      </c>
      <c r="C657" s="9">
        <v>2064</v>
      </c>
      <c r="D657" s="9">
        <v>1411</v>
      </c>
      <c r="E657" s="9">
        <v>73</v>
      </c>
      <c r="F657" s="9">
        <v>1338</v>
      </c>
      <c r="G657" s="9">
        <v>792</v>
      </c>
      <c r="H657" s="10">
        <f t="shared" si="30"/>
        <v>59.192825112107627</v>
      </c>
      <c r="I657" s="9">
        <v>546</v>
      </c>
      <c r="J657" s="10">
        <f t="shared" si="31"/>
        <v>40.80717488789238</v>
      </c>
    </row>
    <row r="658" spans="1:10" x14ac:dyDescent="0.25">
      <c r="A658" s="12" t="s">
        <v>1306</v>
      </c>
      <c r="B658" s="8" t="s">
        <v>1307</v>
      </c>
      <c r="C658" s="9">
        <v>845</v>
      </c>
      <c r="D658" s="9">
        <v>662</v>
      </c>
      <c r="E658" s="9">
        <v>37</v>
      </c>
      <c r="F658" s="9">
        <v>625</v>
      </c>
      <c r="G658" s="9">
        <v>392</v>
      </c>
      <c r="H658" s="10">
        <f t="shared" si="30"/>
        <v>62.72</v>
      </c>
      <c r="I658" s="9">
        <v>233</v>
      </c>
      <c r="J658" s="10">
        <f t="shared" si="31"/>
        <v>37.28</v>
      </c>
    </row>
    <row r="659" spans="1:10" x14ac:dyDescent="0.25">
      <c r="A659" s="12" t="s">
        <v>1308</v>
      </c>
      <c r="B659" s="8" t="s">
        <v>1309</v>
      </c>
      <c r="C659" s="9">
        <v>817</v>
      </c>
      <c r="D659" s="9">
        <v>558</v>
      </c>
      <c r="E659" s="9">
        <v>26</v>
      </c>
      <c r="F659" s="9">
        <v>532</v>
      </c>
      <c r="G659" s="9">
        <v>279</v>
      </c>
      <c r="H659" s="10">
        <f t="shared" si="30"/>
        <v>52.443609022556394</v>
      </c>
      <c r="I659" s="9">
        <v>253</v>
      </c>
      <c r="J659" s="10">
        <f t="shared" si="31"/>
        <v>47.556390977443606</v>
      </c>
    </row>
    <row r="660" spans="1:10" x14ac:dyDescent="0.25">
      <c r="A660" s="12" t="s">
        <v>1310</v>
      </c>
      <c r="B660" s="8" t="s">
        <v>1311</v>
      </c>
      <c r="C660" s="9">
        <v>1199</v>
      </c>
      <c r="D660" s="9">
        <v>770</v>
      </c>
      <c r="E660" s="9">
        <v>30</v>
      </c>
      <c r="F660" s="9">
        <v>740</v>
      </c>
      <c r="G660" s="9">
        <v>375</v>
      </c>
      <c r="H660" s="10">
        <f t="shared" si="30"/>
        <v>50.675675675675677</v>
      </c>
      <c r="I660" s="9">
        <v>365</v>
      </c>
      <c r="J660" s="10">
        <f t="shared" si="31"/>
        <v>49.324324324324323</v>
      </c>
    </row>
    <row r="661" spans="1:10" x14ac:dyDescent="0.25">
      <c r="A661" s="12" t="s">
        <v>1312</v>
      </c>
      <c r="B661" s="8" t="s">
        <v>1313</v>
      </c>
      <c r="C661" s="9">
        <v>1109</v>
      </c>
      <c r="D661" s="9">
        <v>740</v>
      </c>
      <c r="E661" s="9">
        <v>42</v>
      </c>
      <c r="F661" s="9">
        <v>698</v>
      </c>
      <c r="G661" s="9">
        <v>427</v>
      </c>
      <c r="H661" s="10">
        <f t="shared" si="30"/>
        <v>61.174785100286535</v>
      </c>
      <c r="I661" s="9">
        <v>271</v>
      </c>
      <c r="J661" s="10">
        <f t="shared" si="31"/>
        <v>38.825214899713465</v>
      </c>
    </row>
    <row r="662" spans="1:10" x14ac:dyDescent="0.25">
      <c r="A662" s="12" t="s">
        <v>1314</v>
      </c>
      <c r="B662" s="8" t="s">
        <v>1315</v>
      </c>
      <c r="C662" s="9">
        <v>3058</v>
      </c>
      <c r="D662" s="9">
        <v>1999</v>
      </c>
      <c r="E662" s="9">
        <v>107</v>
      </c>
      <c r="F662" s="9">
        <v>1892</v>
      </c>
      <c r="G662" s="9">
        <v>1083</v>
      </c>
      <c r="H662" s="10">
        <f t="shared" si="30"/>
        <v>57.241014799154335</v>
      </c>
      <c r="I662" s="9">
        <v>809</v>
      </c>
      <c r="J662" s="10">
        <f t="shared" si="31"/>
        <v>42.758985200845665</v>
      </c>
    </row>
    <row r="663" spans="1:10" x14ac:dyDescent="0.25">
      <c r="A663" s="12" t="s">
        <v>1316</v>
      </c>
      <c r="B663" s="8" t="s">
        <v>1317</v>
      </c>
      <c r="C663" s="9">
        <v>2545</v>
      </c>
      <c r="D663" s="9">
        <v>1788</v>
      </c>
      <c r="E663" s="9">
        <v>96</v>
      </c>
      <c r="F663" s="9">
        <v>1692</v>
      </c>
      <c r="G663" s="9">
        <v>868</v>
      </c>
      <c r="H663" s="10">
        <f t="shared" si="30"/>
        <v>51.300236406619383</v>
      </c>
      <c r="I663" s="9">
        <v>824</v>
      </c>
      <c r="J663" s="10">
        <f t="shared" si="31"/>
        <v>48.699763593380609</v>
      </c>
    </row>
    <row r="664" spans="1:10" x14ac:dyDescent="0.25">
      <c r="A664" s="12" t="s">
        <v>1318</v>
      </c>
      <c r="B664" s="8" t="s">
        <v>1319</v>
      </c>
      <c r="C664" s="9">
        <v>1322</v>
      </c>
      <c r="D664" s="9">
        <v>861</v>
      </c>
      <c r="E664" s="9">
        <v>39</v>
      </c>
      <c r="F664" s="9">
        <v>822</v>
      </c>
      <c r="G664" s="9">
        <v>518</v>
      </c>
      <c r="H664" s="10">
        <f t="shared" si="30"/>
        <v>63.017031630170315</v>
      </c>
      <c r="I664" s="9">
        <v>304</v>
      </c>
      <c r="J664" s="10">
        <f t="shared" si="31"/>
        <v>36.982968369829685</v>
      </c>
    </row>
    <row r="665" spans="1:10" x14ac:dyDescent="0.25">
      <c r="A665" s="12" t="s">
        <v>1320</v>
      </c>
      <c r="B665" s="8" t="s">
        <v>1321</v>
      </c>
      <c r="C665" s="9">
        <v>711</v>
      </c>
      <c r="D665" s="9">
        <v>522</v>
      </c>
      <c r="E665" s="9">
        <v>22</v>
      </c>
      <c r="F665" s="9">
        <v>500</v>
      </c>
      <c r="G665" s="9">
        <v>298</v>
      </c>
      <c r="H665" s="10">
        <f t="shared" si="30"/>
        <v>59.599999999999994</v>
      </c>
      <c r="I665" s="9">
        <v>202</v>
      </c>
      <c r="J665" s="10">
        <f t="shared" si="31"/>
        <v>40.400000000000006</v>
      </c>
    </row>
    <row r="666" spans="1:10" x14ac:dyDescent="0.25">
      <c r="A666" s="12" t="s">
        <v>1322</v>
      </c>
      <c r="B666" s="8" t="s">
        <v>1283</v>
      </c>
      <c r="C666" s="9">
        <v>4055</v>
      </c>
      <c r="D666" s="9">
        <v>2707</v>
      </c>
      <c r="E666" s="9">
        <v>120</v>
      </c>
      <c r="F666" s="9">
        <v>2587</v>
      </c>
      <c r="G666" s="9">
        <v>1307</v>
      </c>
      <c r="H666" s="10">
        <f t="shared" si="30"/>
        <v>50.521839969076154</v>
      </c>
      <c r="I666" s="9">
        <v>1280</v>
      </c>
      <c r="J666" s="10">
        <f t="shared" si="31"/>
        <v>49.478160030923853</v>
      </c>
    </row>
    <row r="667" spans="1:10" x14ac:dyDescent="0.25">
      <c r="A667" s="12" t="s">
        <v>1323</v>
      </c>
      <c r="B667" s="8" t="s">
        <v>1324</v>
      </c>
      <c r="C667" s="9">
        <v>1362</v>
      </c>
      <c r="D667" s="9">
        <v>933</v>
      </c>
      <c r="E667" s="9">
        <v>58</v>
      </c>
      <c r="F667" s="9">
        <v>875</v>
      </c>
      <c r="G667" s="9">
        <v>622</v>
      </c>
      <c r="H667" s="10">
        <f t="shared" si="30"/>
        <v>71.085714285714289</v>
      </c>
      <c r="I667" s="9">
        <v>253</v>
      </c>
      <c r="J667" s="10">
        <f t="shared" si="31"/>
        <v>28.914285714285715</v>
      </c>
    </row>
    <row r="668" spans="1:10" x14ac:dyDescent="0.25">
      <c r="A668" s="12" t="s">
        <v>1325</v>
      </c>
      <c r="B668" s="8" t="s">
        <v>1326</v>
      </c>
      <c r="C668" s="9">
        <v>1534</v>
      </c>
      <c r="D668" s="9">
        <v>1021</v>
      </c>
      <c r="E668" s="9">
        <v>41</v>
      </c>
      <c r="F668" s="9">
        <v>980</v>
      </c>
      <c r="G668" s="9">
        <v>600</v>
      </c>
      <c r="H668" s="10">
        <f t="shared" si="30"/>
        <v>61.224489795918366</v>
      </c>
      <c r="I668" s="9">
        <v>380</v>
      </c>
      <c r="J668" s="10">
        <f t="shared" si="31"/>
        <v>38.775510204081634</v>
      </c>
    </row>
    <row r="669" spans="1:10" x14ac:dyDescent="0.25">
      <c r="A669" s="12" t="s">
        <v>1327</v>
      </c>
      <c r="B669" s="8" t="s">
        <v>1328</v>
      </c>
      <c r="C669" s="9">
        <v>843</v>
      </c>
      <c r="D669" s="9">
        <v>602</v>
      </c>
      <c r="E669" s="9">
        <v>41</v>
      </c>
      <c r="F669" s="9">
        <v>561</v>
      </c>
      <c r="G669" s="9">
        <v>314</v>
      </c>
      <c r="H669" s="10">
        <f t="shared" si="30"/>
        <v>55.971479500891263</v>
      </c>
      <c r="I669" s="9">
        <v>247</v>
      </c>
      <c r="J669" s="10">
        <f t="shared" si="31"/>
        <v>44.028520499108737</v>
      </c>
    </row>
    <row r="670" spans="1:10" x14ac:dyDescent="0.25">
      <c r="A670" s="12" t="s">
        <v>1329</v>
      </c>
      <c r="B670" s="8" t="s">
        <v>1330</v>
      </c>
      <c r="C670" s="9">
        <v>1830</v>
      </c>
      <c r="D670" s="9">
        <v>1130</v>
      </c>
      <c r="E670" s="9">
        <v>65</v>
      </c>
      <c r="F670" s="9">
        <v>1065</v>
      </c>
      <c r="G670" s="9">
        <v>565</v>
      </c>
      <c r="H670" s="10">
        <f t="shared" si="30"/>
        <v>53.051643192488264</v>
      </c>
      <c r="I670" s="9">
        <v>500</v>
      </c>
      <c r="J670" s="10">
        <f t="shared" si="31"/>
        <v>46.948356807511736</v>
      </c>
    </row>
    <row r="671" spans="1:10" x14ac:dyDescent="0.25">
      <c r="A671" s="12" t="s">
        <v>1331</v>
      </c>
      <c r="B671" s="8" t="s">
        <v>1332</v>
      </c>
      <c r="C671" s="9">
        <v>1006</v>
      </c>
      <c r="D671" s="9">
        <v>682</v>
      </c>
      <c r="E671" s="9">
        <v>33</v>
      </c>
      <c r="F671" s="9">
        <v>649</v>
      </c>
      <c r="G671" s="9">
        <v>395</v>
      </c>
      <c r="H671" s="10">
        <f t="shared" si="30"/>
        <v>60.862865947611709</v>
      </c>
      <c r="I671" s="9">
        <v>254</v>
      </c>
      <c r="J671" s="10">
        <f t="shared" si="31"/>
        <v>39.137134052388291</v>
      </c>
    </row>
    <row r="672" spans="1:10" x14ac:dyDescent="0.25">
      <c r="A672" s="12" t="s">
        <v>1333</v>
      </c>
      <c r="B672" s="8" t="s">
        <v>1334</v>
      </c>
      <c r="C672" s="9">
        <v>3030</v>
      </c>
      <c r="D672" s="9">
        <v>1805</v>
      </c>
      <c r="E672" s="9">
        <v>95</v>
      </c>
      <c r="F672" s="9">
        <v>1710</v>
      </c>
      <c r="G672" s="9">
        <v>931</v>
      </c>
      <c r="H672" s="10">
        <f t="shared" si="30"/>
        <v>54.444444444444443</v>
      </c>
      <c r="I672" s="9">
        <v>779</v>
      </c>
      <c r="J672" s="10">
        <f t="shared" si="31"/>
        <v>45.555555555555557</v>
      </c>
    </row>
    <row r="673" spans="1:10" x14ac:dyDescent="0.25">
      <c r="A673" s="12" t="s">
        <v>1335</v>
      </c>
      <c r="B673" s="8" t="s">
        <v>1336</v>
      </c>
      <c r="C673" s="9">
        <v>2017</v>
      </c>
      <c r="D673" s="9">
        <v>1333</v>
      </c>
      <c r="E673" s="9">
        <v>70</v>
      </c>
      <c r="F673" s="9">
        <v>1263</v>
      </c>
      <c r="G673" s="9">
        <v>872</v>
      </c>
      <c r="H673" s="10">
        <f t="shared" si="30"/>
        <v>69.041963578780681</v>
      </c>
      <c r="I673" s="9">
        <v>391</v>
      </c>
      <c r="J673" s="10">
        <f t="shared" si="31"/>
        <v>30.958036421219319</v>
      </c>
    </row>
    <row r="674" spans="1:10" x14ac:dyDescent="0.25">
      <c r="A674" s="12" t="s">
        <v>1337</v>
      </c>
      <c r="B674" s="8" t="s">
        <v>1338</v>
      </c>
      <c r="C674" s="9">
        <v>885</v>
      </c>
      <c r="D674" s="9">
        <v>621</v>
      </c>
      <c r="E674" s="9">
        <v>51</v>
      </c>
      <c r="F674" s="9">
        <v>570</v>
      </c>
      <c r="G674" s="9">
        <v>387</v>
      </c>
      <c r="H674" s="10">
        <f t="shared" si="30"/>
        <v>67.89473684210526</v>
      </c>
      <c r="I674" s="9">
        <v>183</v>
      </c>
      <c r="J674" s="10">
        <f t="shared" si="31"/>
        <v>32.10526315789474</v>
      </c>
    </row>
    <row r="675" spans="1:10" x14ac:dyDescent="0.25">
      <c r="A675" s="12" t="s">
        <v>1339</v>
      </c>
      <c r="B675" s="8" t="s">
        <v>1340</v>
      </c>
      <c r="C675" s="9">
        <v>1823</v>
      </c>
      <c r="D675" s="9">
        <v>1367</v>
      </c>
      <c r="E675" s="9">
        <v>87</v>
      </c>
      <c r="F675" s="9">
        <v>1280</v>
      </c>
      <c r="G675" s="9">
        <v>813</v>
      </c>
      <c r="H675" s="10">
        <f t="shared" si="30"/>
        <v>63.515625</v>
      </c>
      <c r="I675" s="9">
        <v>467</v>
      </c>
      <c r="J675" s="10">
        <f t="shared" si="31"/>
        <v>36.484375</v>
      </c>
    </row>
    <row r="676" spans="1:10" x14ac:dyDescent="0.25">
      <c r="A676" s="12" t="s">
        <v>1341</v>
      </c>
      <c r="B676" s="8" t="s">
        <v>1342</v>
      </c>
      <c r="C676" s="9">
        <v>2501</v>
      </c>
      <c r="D676" s="9">
        <v>1709</v>
      </c>
      <c r="E676" s="9">
        <v>90</v>
      </c>
      <c r="F676" s="9">
        <v>1619</v>
      </c>
      <c r="G676" s="9">
        <v>1042</v>
      </c>
      <c r="H676" s="10">
        <f t="shared" si="30"/>
        <v>64.36071649166152</v>
      </c>
      <c r="I676" s="9">
        <v>577</v>
      </c>
      <c r="J676" s="10">
        <f t="shared" si="31"/>
        <v>35.63928350833848</v>
      </c>
    </row>
    <row r="677" spans="1:10" x14ac:dyDescent="0.25">
      <c r="A677" s="12" t="s">
        <v>1343</v>
      </c>
      <c r="B677" s="8" t="s">
        <v>1344</v>
      </c>
      <c r="C677" s="9">
        <v>1398</v>
      </c>
      <c r="D677" s="9">
        <v>1021</v>
      </c>
      <c r="E677" s="9">
        <v>65</v>
      </c>
      <c r="F677" s="9">
        <v>956</v>
      </c>
      <c r="G677" s="9">
        <v>557</v>
      </c>
      <c r="H677" s="10">
        <f t="shared" si="30"/>
        <v>58.263598326359833</v>
      </c>
      <c r="I677" s="9">
        <v>399</v>
      </c>
      <c r="J677" s="10">
        <f t="shared" si="31"/>
        <v>41.736401673640167</v>
      </c>
    </row>
    <row r="678" spans="1:10" x14ac:dyDescent="0.25">
      <c r="A678" s="12" t="s">
        <v>1345</v>
      </c>
      <c r="B678" s="8" t="s">
        <v>1346</v>
      </c>
      <c r="C678" s="9">
        <v>888</v>
      </c>
      <c r="D678" s="9">
        <v>553</v>
      </c>
      <c r="E678" s="9">
        <v>61</v>
      </c>
      <c r="F678" s="9">
        <v>492</v>
      </c>
      <c r="G678" s="9">
        <v>298</v>
      </c>
      <c r="H678" s="10">
        <f t="shared" ref="H678:H741" si="32">(G678/F678)*100</f>
        <v>60.569105691056912</v>
      </c>
      <c r="I678" s="9">
        <v>194</v>
      </c>
      <c r="J678" s="10">
        <f t="shared" ref="J678:J741" si="33">(I678/F678)*100</f>
        <v>39.430894308943088</v>
      </c>
    </row>
    <row r="679" spans="1:10" x14ac:dyDescent="0.25">
      <c r="A679" s="12" t="s">
        <v>1347</v>
      </c>
      <c r="B679" s="8" t="s">
        <v>1348</v>
      </c>
      <c r="C679" s="9">
        <v>844</v>
      </c>
      <c r="D679" s="9">
        <v>578</v>
      </c>
      <c r="E679" s="9">
        <v>33</v>
      </c>
      <c r="F679" s="9">
        <v>545</v>
      </c>
      <c r="G679" s="9">
        <v>277</v>
      </c>
      <c r="H679" s="10">
        <f t="shared" si="32"/>
        <v>50.825688073394495</v>
      </c>
      <c r="I679" s="9">
        <v>268</v>
      </c>
      <c r="J679" s="10">
        <f t="shared" si="33"/>
        <v>49.174311926605505</v>
      </c>
    </row>
    <row r="680" spans="1:10" x14ac:dyDescent="0.25">
      <c r="A680" s="12" t="s">
        <v>1349</v>
      </c>
      <c r="B680" s="8" t="s">
        <v>1350</v>
      </c>
      <c r="C680" s="9">
        <v>785</v>
      </c>
      <c r="D680" s="9">
        <v>561</v>
      </c>
      <c r="E680" s="9">
        <v>32</v>
      </c>
      <c r="F680" s="9">
        <v>529</v>
      </c>
      <c r="G680" s="9">
        <v>311</v>
      </c>
      <c r="H680" s="10">
        <f t="shared" si="32"/>
        <v>58.790170132325137</v>
      </c>
      <c r="I680" s="9">
        <v>218</v>
      </c>
      <c r="J680" s="10">
        <f t="shared" si="33"/>
        <v>41.209829867674856</v>
      </c>
    </row>
    <row r="681" spans="1:10" x14ac:dyDescent="0.25">
      <c r="A681" s="12" t="s">
        <v>1351</v>
      </c>
      <c r="B681" s="8" t="s">
        <v>1352</v>
      </c>
      <c r="C681" s="9">
        <v>895</v>
      </c>
      <c r="D681" s="9">
        <v>552</v>
      </c>
      <c r="E681" s="9">
        <v>36</v>
      </c>
      <c r="F681" s="9">
        <v>516</v>
      </c>
      <c r="G681" s="9">
        <v>336</v>
      </c>
      <c r="H681" s="10">
        <f t="shared" si="32"/>
        <v>65.116279069767444</v>
      </c>
      <c r="I681" s="9">
        <v>180</v>
      </c>
      <c r="J681" s="10">
        <f t="shared" si="33"/>
        <v>34.883720930232556</v>
      </c>
    </row>
    <row r="682" spans="1:10" x14ac:dyDescent="0.25">
      <c r="A682" s="12" t="s">
        <v>1353</v>
      </c>
      <c r="B682" s="8" t="s">
        <v>1354</v>
      </c>
      <c r="C682" s="9">
        <v>4306</v>
      </c>
      <c r="D682" s="9">
        <v>2773</v>
      </c>
      <c r="E682" s="9">
        <v>121</v>
      </c>
      <c r="F682" s="9">
        <v>2652</v>
      </c>
      <c r="G682" s="9">
        <v>1420</v>
      </c>
      <c r="H682" s="10">
        <f t="shared" si="32"/>
        <v>53.544494720965311</v>
      </c>
      <c r="I682" s="9">
        <v>1232</v>
      </c>
      <c r="J682" s="10">
        <f t="shared" si="33"/>
        <v>46.455505279034689</v>
      </c>
    </row>
    <row r="683" spans="1:10" x14ac:dyDescent="0.25">
      <c r="A683" s="12" t="s">
        <v>1355</v>
      </c>
      <c r="B683" s="8" t="s">
        <v>1356</v>
      </c>
      <c r="C683" s="9">
        <v>1028</v>
      </c>
      <c r="D683" s="9">
        <v>749</v>
      </c>
      <c r="E683" s="9">
        <v>43</v>
      </c>
      <c r="F683" s="9">
        <v>706</v>
      </c>
      <c r="G683" s="9">
        <v>362</v>
      </c>
      <c r="H683" s="10">
        <f t="shared" si="32"/>
        <v>51.274787535410759</v>
      </c>
      <c r="I683" s="9">
        <v>344</v>
      </c>
      <c r="J683" s="10">
        <f t="shared" si="33"/>
        <v>48.725212464589234</v>
      </c>
    </row>
    <row r="684" spans="1:10" x14ac:dyDescent="0.25">
      <c r="A684" s="12" t="s">
        <v>1357</v>
      </c>
      <c r="B684" s="8" t="s">
        <v>1358</v>
      </c>
      <c r="C684" s="9">
        <v>1267</v>
      </c>
      <c r="D684" s="9">
        <v>922</v>
      </c>
      <c r="E684" s="9">
        <v>68</v>
      </c>
      <c r="F684" s="9">
        <v>854</v>
      </c>
      <c r="G684" s="9">
        <v>457</v>
      </c>
      <c r="H684" s="10">
        <f t="shared" si="32"/>
        <v>53.512880562060893</v>
      </c>
      <c r="I684" s="9">
        <v>397</v>
      </c>
      <c r="J684" s="10">
        <f t="shared" si="33"/>
        <v>46.487119437939114</v>
      </c>
    </row>
    <row r="685" spans="1:10" x14ac:dyDescent="0.25">
      <c r="A685" s="12" t="s">
        <v>1359</v>
      </c>
      <c r="B685" s="8" t="s">
        <v>1360</v>
      </c>
      <c r="C685" s="9">
        <v>1625</v>
      </c>
      <c r="D685" s="9">
        <v>1060</v>
      </c>
      <c r="E685" s="9">
        <v>55</v>
      </c>
      <c r="F685" s="9">
        <v>1005</v>
      </c>
      <c r="G685" s="9">
        <v>648</v>
      </c>
      <c r="H685" s="10">
        <f t="shared" si="32"/>
        <v>64.477611940298502</v>
      </c>
      <c r="I685" s="9">
        <v>357</v>
      </c>
      <c r="J685" s="10">
        <f t="shared" si="33"/>
        <v>35.522388059701491</v>
      </c>
    </row>
    <row r="686" spans="1:10" x14ac:dyDescent="0.25">
      <c r="A686" s="12" t="s">
        <v>1361</v>
      </c>
      <c r="B686" s="8" t="s">
        <v>1362</v>
      </c>
      <c r="C686" s="9">
        <v>1414</v>
      </c>
      <c r="D686" s="9">
        <v>917</v>
      </c>
      <c r="E686" s="9">
        <v>55</v>
      </c>
      <c r="F686" s="9">
        <v>862</v>
      </c>
      <c r="G686" s="9">
        <v>473</v>
      </c>
      <c r="H686" s="10">
        <f t="shared" si="32"/>
        <v>54.872389791183295</v>
      </c>
      <c r="I686" s="9">
        <v>389</v>
      </c>
      <c r="J686" s="10">
        <f t="shared" si="33"/>
        <v>45.127610208816705</v>
      </c>
    </row>
    <row r="687" spans="1:10" x14ac:dyDescent="0.25">
      <c r="A687" s="12" t="s">
        <v>1363</v>
      </c>
      <c r="B687" s="8" t="s">
        <v>1364</v>
      </c>
      <c r="C687" s="9">
        <v>0</v>
      </c>
      <c r="D687" s="9">
        <v>6780</v>
      </c>
      <c r="E687" s="9">
        <v>276</v>
      </c>
      <c r="F687" s="9">
        <v>6504</v>
      </c>
      <c r="G687" s="9">
        <v>2986</v>
      </c>
      <c r="H687" s="10">
        <f t="shared" si="32"/>
        <v>45.910209102091024</v>
      </c>
      <c r="I687" s="9">
        <v>3518</v>
      </c>
      <c r="J687" s="10">
        <f t="shared" si="33"/>
        <v>54.089790897908976</v>
      </c>
    </row>
    <row r="688" spans="1:10" x14ac:dyDescent="0.25">
      <c r="A688" s="12" t="s">
        <v>1365</v>
      </c>
      <c r="B688" s="8" t="s">
        <v>1366</v>
      </c>
      <c r="C688" s="9">
        <v>60680</v>
      </c>
      <c r="D688" s="9">
        <v>48959</v>
      </c>
      <c r="E688" s="9">
        <v>2672</v>
      </c>
      <c r="F688" s="9">
        <v>46287</v>
      </c>
      <c r="G688" s="9">
        <v>26681</v>
      </c>
      <c r="H688" s="10">
        <f t="shared" si="32"/>
        <v>57.642534620951892</v>
      </c>
      <c r="I688" s="9">
        <v>19606</v>
      </c>
      <c r="J688" s="10">
        <f t="shared" si="33"/>
        <v>42.357465379048115</v>
      </c>
    </row>
    <row r="689" spans="1:10" x14ac:dyDescent="0.25">
      <c r="A689" s="12" t="s">
        <v>1367</v>
      </c>
      <c r="B689" s="8" t="s">
        <v>1368</v>
      </c>
      <c r="C689" s="9">
        <v>627</v>
      </c>
      <c r="D689" s="9">
        <v>411</v>
      </c>
      <c r="E689" s="9">
        <v>30</v>
      </c>
      <c r="F689" s="9">
        <v>381</v>
      </c>
      <c r="G689" s="9">
        <v>266</v>
      </c>
      <c r="H689" s="10">
        <f t="shared" si="32"/>
        <v>69.816272965879264</v>
      </c>
      <c r="I689" s="9">
        <v>115</v>
      </c>
      <c r="J689" s="10">
        <f t="shared" si="33"/>
        <v>30.183727034120732</v>
      </c>
    </row>
    <row r="690" spans="1:10" x14ac:dyDescent="0.25">
      <c r="A690" s="12" t="s">
        <v>1369</v>
      </c>
      <c r="B690" s="8" t="s">
        <v>1370</v>
      </c>
      <c r="C690" s="9">
        <v>1432</v>
      </c>
      <c r="D690" s="9">
        <v>1062</v>
      </c>
      <c r="E690" s="9">
        <v>66</v>
      </c>
      <c r="F690" s="9">
        <v>996</v>
      </c>
      <c r="G690" s="9">
        <v>666</v>
      </c>
      <c r="H690" s="10">
        <f t="shared" si="32"/>
        <v>66.867469879518069</v>
      </c>
      <c r="I690" s="9">
        <v>330</v>
      </c>
      <c r="J690" s="10">
        <f t="shared" si="33"/>
        <v>33.132530120481931</v>
      </c>
    </row>
    <row r="691" spans="1:10" x14ac:dyDescent="0.25">
      <c r="A691" s="12" t="s">
        <v>1371</v>
      </c>
      <c r="B691" s="8" t="s">
        <v>1372</v>
      </c>
      <c r="C691" s="9">
        <v>1359</v>
      </c>
      <c r="D691" s="9">
        <v>970</v>
      </c>
      <c r="E691" s="9">
        <v>54</v>
      </c>
      <c r="F691" s="9">
        <v>916</v>
      </c>
      <c r="G691" s="9">
        <v>601</v>
      </c>
      <c r="H691" s="10">
        <f t="shared" si="32"/>
        <v>65.611353711790386</v>
      </c>
      <c r="I691" s="9">
        <v>315</v>
      </c>
      <c r="J691" s="10">
        <f t="shared" si="33"/>
        <v>34.388646288209607</v>
      </c>
    </row>
    <row r="692" spans="1:10" x14ac:dyDescent="0.25">
      <c r="A692" s="12" t="s">
        <v>1373</v>
      </c>
      <c r="B692" s="8" t="s">
        <v>1374</v>
      </c>
      <c r="C692" s="9">
        <v>1078</v>
      </c>
      <c r="D692" s="9">
        <v>823</v>
      </c>
      <c r="E692" s="9">
        <v>52</v>
      </c>
      <c r="F692" s="9">
        <v>771</v>
      </c>
      <c r="G692" s="9">
        <v>400</v>
      </c>
      <c r="H692" s="10">
        <f t="shared" si="32"/>
        <v>51.880674448767842</v>
      </c>
      <c r="I692" s="9">
        <v>371</v>
      </c>
      <c r="J692" s="10">
        <f t="shared" si="33"/>
        <v>48.119325551232166</v>
      </c>
    </row>
    <row r="693" spans="1:10" x14ac:dyDescent="0.25">
      <c r="A693" s="12" t="s">
        <v>1375</v>
      </c>
      <c r="B693" s="8" t="s">
        <v>1376</v>
      </c>
      <c r="C693" s="9">
        <v>872</v>
      </c>
      <c r="D693" s="9">
        <v>646</v>
      </c>
      <c r="E693" s="9">
        <v>40</v>
      </c>
      <c r="F693" s="9">
        <v>606</v>
      </c>
      <c r="G693" s="9">
        <v>422</v>
      </c>
      <c r="H693" s="10">
        <f t="shared" si="32"/>
        <v>69.636963696369634</v>
      </c>
      <c r="I693" s="9">
        <v>184</v>
      </c>
      <c r="J693" s="10">
        <f t="shared" si="33"/>
        <v>30.363036303630363</v>
      </c>
    </row>
    <row r="694" spans="1:10" x14ac:dyDescent="0.25">
      <c r="A694" s="12" t="s">
        <v>1377</v>
      </c>
      <c r="B694" s="8" t="s">
        <v>1378</v>
      </c>
      <c r="C694" s="9">
        <v>391</v>
      </c>
      <c r="D694" s="9">
        <v>298</v>
      </c>
      <c r="E694" s="9">
        <v>17</v>
      </c>
      <c r="F694" s="9">
        <v>281</v>
      </c>
      <c r="G694" s="9">
        <v>121</v>
      </c>
      <c r="H694" s="10">
        <f t="shared" si="32"/>
        <v>43.060498220640568</v>
      </c>
      <c r="I694" s="9">
        <v>160</v>
      </c>
      <c r="J694" s="10">
        <f t="shared" si="33"/>
        <v>56.939501779359439</v>
      </c>
    </row>
    <row r="695" spans="1:10" x14ac:dyDescent="0.25">
      <c r="A695" s="12" t="s">
        <v>1379</v>
      </c>
      <c r="B695" s="8" t="s">
        <v>1380</v>
      </c>
      <c r="C695" s="9">
        <v>689</v>
      </c>
      <c r="D695" s="9">
        <v>474</v>
      </c>
      <c r="E695" s="9">
        <v>29</v>
      </c>
      <c r="F695" s="9">
        <v>445</v>
      </c>
      <c r="G695" s="9">
        <v>232</v>
      </c>
      <c r="H695" s="10">
        <f t="shared" si="32"/>
        <v>52.134831460674157</v>
      </c>
      <c r="I695" s="9">
        <v>213</v>
      </c>
      <c r="J695" s="10">
        <f t="shared" si="33"/>
        <v>47.865168539325843</v>
      </c>
    </row>
    <row r="696" spans="1:10" x14ac:dyDescent="0.25">
      <c r="A696" s="12" t="s">
        <v>1381</v>
      </c>
      <c r="B696" s="8" t="s">
        <v>1382</v>
      </c>
      <c r="C696" s="9">
        <v>731</v>
      </c>
      <c r="D696" s="9">
        <v>546</v>
      </c>
      <c r="E696" s="9">
        <v>63</v>
      </c>
      <c r="F696" s="9">
        <v>483</v>
      </c>
      <c r="G696" s="9">
        <v>330</v>
      </c>
      <c r="H696" s="10">
        <f t="shared" si="32"/>
        <v>68.322981366459629</v>
      </c>
      <c r="I696" s="9">
        <v>153</v>
      </c>
      <c r="J696" s="10">
        <f t="shared" si="33"/>
        <v>31.677018633540371</v>
      </c>
    </row>
    <row r="697" spans="1:10" x14ac:dyDescent="0.25">
      <c r="A697" s="12" t="s">
        <v>1383</v>
      </c>
      <c r="B697" s="8" t="s">
        <v>1384</v>
      </c>
      <c r="C697" s="9">
        <v>3036</v>
      </c>
      <c r="D697" s="9">
        <v>2055</v>
      </c>
      <c r="E697" s="9">
        <v>98</v>
      </c>
      <c r="F697" s="9">
        <v>1957</v>
      </c>
      <c r="G697" s="9">
        <v>1246</v>
      </c>
      <c r="H697" s="10">
        <f t="shared" si="32"/>
        <v>63.668880940214613</v>
      </c>
      <c r="I697" s="9">
        <v>711</v>
      </c>
      <c r="J697" s="10">
        <f t="shared" si="33"/>
        <v>36.331119059785387</v>
      </c>
    </row>
    <row r="698" spans="1:10" x14ac:dyDescent="0.25">
      <c r="A698" s="12" t="s">
        <v>1385</v>
      </c>
      <c r="B698" s="8" t="s">
        <v>1386</v>
      </c>
      <c r="C698" s="9">
        <v>949</v>
      </c>
      <c r="D698" s="9">
        <v>651</v>
      </c>
      <c r="E698" s="9">
        <v>60</v>
      </c>
      <c r="F698" s="9">
        <v>591</v>
      </c>
      <c r="G698" s="9">
        <v>371</v>
      </c>
      <c r="H698" s="10">
        <f t="shared" si="32"/>
        <v>62.77495769881557</v>
      </c>
      <c r="I698" s="9">
        <v>220</v>
      </c>
      <c r="J698" s="10">
        <f t="shared" si="33"/>
        <v>37.225042301184438</v>
      </c>
    </row>
    <row r="699" spans="1:10" x14ac:dyDescent="0.25">
      <c r="A699" s="12" t="s">
        <v>1387</v>
      </c>
      <c r="B699" s="8" t="s">
        <v>1388</v>
      </c>
      <c r="C699" s="9">
        <v>1803</v>
      </c>
      <c r="D699" s="9">
        <v>1299</v>
      </c>
      <c r="E699" s="9">
        <v>64</v>
      </c>
      <c r="F699" s="9">
        <v>1235</v>
      </c>
      <c r="G699" s="9">
        <v>753</v>
      </c>
      <c r="H699" s="10">
        <f t="shared" si="32"/>
        <v>60.97165991902834</v>
      </c>
      <c r="I699" s="9">
        <v>482</v>
      </c>
      <c r="J699" s="10">
        <f t="shared" si="33"/>
        <v>39.02834008097166</v>
      </c>
    </row>
    <row r="700" spans="1:10" x14ac:dyDescent="0.25">
      <c r="A700" s="12" t="s">
        <v>1389</v>
      </c>
      <c r="B700" s="8" t="s">
        <v>1390</v>
      </c>
      <c r="C700" s="9">
        <v>1131</v>
      </c>
      <c r="D700" s="9">
        <v>863</v>
      </c>
      <c r="E700" s="9">
        <v>54</v>
      </c>
      <c r="F700" s="9">
        <v>809</v>
      </c>
      <c r="G700" s="9">
        <v>461</v>
      </c>
      <c r="H700" s="10">
        <f t="shared" si="32"/>
        <v>56.983930778739186</v>
      </c>
      <c r="I700" s="9">
        <v>348</v>
      </c>
      <c r="J700" s="10">
        <f t="shared" si="33"/>
        <v>43.016069221260814</v>
      </c>
    </row>
    <row r="701" spans="1:10" x14ac:dyDescent="0.25">
      <c r="A701" s="12" t="s">
        <v>1391</v>
      </c>
      <c r="B701" s="8" t="s">
        <v>1392</v>
      </c>
      <c r="C701" s="9">
        <v>957</v>
      </c>
      <c r="D701" s="9">
        <v>649</v>
      </c>
      <c r="E701" s="9">
        <v>39</v>
      </c>
      <c r="F701" s="9">
        <v>610</v>
      </c>
      <c r="G701" s="9">
        <v>384</v>
      </c>
      <c r="H701" s="10">
        <f t="shared" si="32"/>
        <v>62.950819672131153</v>
      </c>
      <c r="I701" s="9">
        <v>226</v>
      </c>
      <c r="J701" s="10">
        <f t="shared" si="33"/>
        <v>37.049180327868854</v>
      </c>
    </row>
    <row r="702" spans="1:10" x14ac:dyDescent="0.25">
      <c r="A702" s="12" t="s">
        <v>1393</v>
      </c>
      <c r="B702" s="8" t="s">
        <v>1394</v>
      </c>
      <c r="C702" s="9">
        <v>1325</v>
      </c>
      <c r="D702" s="9">
        <v>957</v>
      </c>
      <c r="E702" s="9">
        <v>63</v>
      </c>
      <c r="F702" s="9">
        <v>894</v>
      </c>
      <c r="G702" s="9">
        <v>580</v>
      </c>
      <c r="H702" s="10">
        <f t="shared" si="32"/>
        <v>64.876957494407165</v>
      </c>
      <c r="I702" s="9">
        <v>314</v>
      </c>
      <c r="J702" s="10">
        <f t="shared" si="33"/>
        <v>35.123042505592835</v>
      </c>
    </row>
    <row r="703" spans="1:10" x14ac:dyDescent="0.25">
      <c r="A703" s="12" t="s">
        <v>1395</v>
      </c>
      <c r="B703" s="8" t="s">
        <v>1396</v>
      </c>
      <c r="C703" s="9">
        <v>702</v>
      </c>
      <c r="D703" s="9">
        <v>492</v>
      </c>
      <c r="E703" s="9">
        <v>18</v>
      </c>
      <c r="F703" s="9">
        <v>474</v>
      </c>
      <c r="G703" s="9">
        <v>331</v>
      </c>
      <c r="H703" s="10">
        <f t="shared" si="32"/>
        <v>69.831223628691987</v>
      </c>
      <c r="I703" s="9">
        <v>143</v>
      </c>
      <c r="J703" s="10">
        <f t="shared" si="33"/>
        <v>30.168776371308013</v>
      </c>
    </row>
    <row r="704" spans="1:10" x14ac:dyDescent="0.25">
      <c r="A704" s="12" t="s">
        <v>1397</v>
      </c>
      <c r="B704" s="8" t="s">
        <v>1398</v>
      </c>
      <c r="C704" s="9">
        <v>783</v>
      </c>
      <c r="D704" s="9">
        <v>572</v>
      </c>
      <c r="E704" s="9">
        <v>36</v>
      </c>
      <c r="F704" s="9">
        <v>536</v>
      </c>
      <c r="G704" s="9">
        <v>356</v>
      </c>
      <c r="H704" s="10">
        <f t="shared" si="32"/>
        <v>66.417910447761201</v>
      </c>
      <c r="I704" s="9">
        <v>180</v>
      </c>
      <c r="J704" s="10">
        <f t="shared" si="33"/>
        <v>33.582089552238806</v>
      </c>
    </row>
    <row r="705" spans="1:10" x14ac:dyDescent="0.25">
      <c r="A705" s="12" t="s">
        <v>1399</v>
      </c>
      <c r="B705" s="8" t="s">
        <v>1400</v>
      </c>
      <c r="C705" s="9">
        <v>945</v>
      </c>
      <c r="D705" s="9">
        <v>705</v>
      </c>
      <c r="E705" s="9">
        <v>47</v>
      </c>
      <c r="F705" s="9">
        <v>658</v>
      </c>
      <c r="G705" s="9">
        <v>388</v>
      </c>
      <c r="H705" s="10">
        <f t="shared" si="32"/>
        <v>58.966565349544076</v>
      </c>
      <c r="I705" s="9">
        <v>270</v>
      </c>
      <c r="J705" s="10">
        <f t="shared" si="33"/>
        <v>41.033434650455924</v>
      </c>
    </row>
    <row r="706" spans="1:10" x14ac:dyDescent="0.25">
      <c r="A706" s="12" t="s">
        <v>1401</v>
      </c>
      <c r="B706" s="8" t="s">
        <v>1402</v>
      </c>
      <c r="C706" s="9">
        <v>1170</v>
      </c>
      <c r="D706" s="9">
        <v>819</v>
      </c>
      <c r="E706" s="9">
        <v>50</v>
      </c>
      <c r="F706" s="9">
        <v>769</v>
      </c>
      <c r="G706" s="9">
        <v>386</v>
      </c>
      <c r="H706" s="10">
        <f t="shared" si="32"/>
        <v>50.195058517555267</v>
      </c>
      <c r="I706" s="9">
        <v>383</v>
      </c>
      <c r="J706" s="10">
        <f t="shared" si="33"/>
        <v>49.804941482444733</v>
      </c>
    </row>
    <row r="707" spans="1:10" x14ac:dyDescent="0.25">
      <c r="A707" s="12" t="s">
        <v>1403</v>
      </c>
      <c r="B707" s="8" t="s">
        <v>1404</v>
      </c>
      <c r="C707" s="9">
        <v>1305</v>
      </c>
      <c r="D707" s="9">
        <v>924</v>
      </c>
      <c r="E707" s="9">
        <v>38</v>
      </c>
      <c r="F707" s="9">
        <v>886</v>
      </c>
      <c r="G707" s="9">
        <v>451</v>
      </c>
      <c r="H707" s="10">
        <f t="shared" si="32"/>
        <v>50.902934537246047</v>
      </c>
      <c r="I707" s="9">
        <v>435</v>
      </c>
      <c r="J707" s="10">
        <f t="shared" si="33"/>
        <v>49.097065462753953</v>
      </c>
    </row>
    <row r="708" spans="1:10" x14ac:dyDescent="0.25">
      <c r="A708" s="12" t="s">
        <v>1405</v>
      </c>
      <c r="B708" s="8" t="s">
        <v>1406</v>
      </c>
      <c r="C708" s="9">
        <v>5109</v>
      </c>
      <c r="D708" s="9">
        <v>3591</v>
      </c>
      <c r="E708" s="9">
        <v>185</v>
      </c>
      <c r="F708" s="9">
        <v>3406</v>
      </c>
      <c r="G708" s="9">
        <v>2022</v>
      </c>
      <c r="H708" s="10">
        <f t="shared" si="32"/>
        <v>59.36582501467997</v>
      </c>
      <c r="I708" s="9">
        <v>1384</v>
      </c>
      <c r="J708" s="10">
        <f t="shared" si="33"/>
        <v>40.63417498532003</v>
      </c>
    </row>
    <row r="709" spans="1:10" x14ac:dyDescent="0.25">
      <c r="A709" s="12" t="s">
        <v>1407</v>
      </c>
      <c r="B709" s="8" t="s">
        <v>1408</v>
      </c>
      <c r="C709" s="9">
        <v>1862</v>
      </c>
      <c r="D709" s="9">
        <v>1294</v>
      </c>
      <c r="E709" s="9">
        <v>79</v>
      </c>
      <c r="F709" s="9">
        <v>1215</v>
      </c>
      <c r="G709" s="9">
        <v>696</v>
      </c>
      <c r="H709" s="10">
        <f t="shared" si="32"/>
        <v>57.283950617283949</v>
      </c>
      <c r="I709" s="9">
        <v>519</v>
      </c>
      <c r="J709" s="10">
        <f t="shared" si="33"/>
        <v>42.716049382716051</v>
      </c>
    </row>
    <row r="710" spans="1:10" x14ac:dyDescent="0.25">
      <c r="A710" s="12" t="s">
        <v>1409</v>
      </c>
      <c r="B710" s="8" t="s">
        <v>1366</v>
      </c>
      <c r="C710" s="9">
        <v>9125</v>
      </c>
      <c r="D710" s="9">
        <v>6138</v>
      </c>
      <c r="E710" s="9">
        <v>297</v>
      </c>
      <c r="F710" s="9">
        <v>5841</v>
      </c>
      <c r="G710" s="9">
        <v>3246</v>
      </c>
      <c r="H710" s="10">
        <f t="shared" si="32"/>
        <v>55.572675911658962</v>
      </c>
      <c r="I710" s="9">
        <v>2595</v>
      </c>
      <c r="J710" s="10">
        <f t="shared" si="33"/>
        <v>44.427324088341038</v>
      </c>
    </row>
    <row r="711" spans="1:10" x14ac:dyDescent="0.25">
      <c r="A711" s="12" t="s">
        <v>1410</v>
      </c>
      <c r="B711" s="8" t="s">
        <v>1411</v>
      </c>
      <c r="C711" s="9">
        <v>1161</v>
      </c>
      <c r="D711" s="9">
        <v>809</v>
      </c>
      <c r="E711" s="9">
        <v>55</v>
      </c>
      <c r="F711" s="9">
        <v>754</v>
      </c>
      <c r="G711" s="9">
        <v>526</v>
      </c>
      <c r="H711" s="10">
        <f t="shared" si="32"/>
        <v>69.761273209549074</v>
      </c>
      <c r="I711" s="9">
        <v>228</v>
      </c>
      <c r="J711" s="10">
        <f t="shared" si="33"/>
        <v>30.238726790450926</v>
      </c>
    </row>
    <row r="712" spans="1:10" x14ac:dyDescent="0.25">
      <c r="A712" s="12" t="s">
        <v>1412</v>
      </c>
      <c r="B712" s="8" t="s">
        <v>1413</v>
      </c>
      <c r="C712" s="9">
        <v>724</v>
      </c>
      <c r="D712" s="9">
        <v>503</v>
      </c>
      <c r="E712" s="9">
        <v>26</v>
      </c>
      <c r="F712" s="9">
        <v>477</v>
      </c>
      <c r="G712" s="9">
        <v>276</v>
      </c>
      <c r="H712" s="10">
        <f t="shared" si="32"/>
        <v>57.861635220125784</v>
      </c>
      <c r="I712" s="9">
        <v>201</v>
      </c>
      <c r="J712" s="10">
        <f t="shared" si="33"/>
        <v>42.138364779874216</v>
      </c>
    </row>
    <row r="713" spans="1:10" x14ac:dyDescent="0.25">
      <c r="A713" s="12" t="s">
        <v>1414</v>
      </c>
      <c r="B713" s="8" t="s">
        <v>1415</v>
      </c>
      <c r="C713" s="9">
        <v>944</v>
      </c>
      <c r="D713" s="9">
        <v>726</v>
      </c>
      <c r="E713" s="9">
        <v>36</v>
      </c>
      <c r="F713" s="9">
        <v>690</v>
      </c>
      <c r="G713" s="9">
        <v>345</v>
      </c>
      <c r="H713" s="10">
        <f t="shared" si="32"/>
        <v>50</v>
      </c>
      <c r="I713" s="9">
        <v>345</v>
      </c>
      <c r="J713" s="10">
        <f t="shared" si="33"/>
        <v>50</v>
      </c>
    </row>
    <row r="714" spans="1:10" x14ac:dyDescent="0.25">
      <c r="A714" s="12" t="s">
        <v>1416</v>
      </c>
      <c r="B714" s="8" t="s">
        <v>1417</v>
      </c>
      <c r="C714" s="9">
        <v>4403</v>
      </c>
      <c r="D714" s="9">
        <v>3038</v>
      </c>
      <c r="E714" s="9">
        <v>205</v>
      </c>
      <c r="F714" s="9">
        <v>2833</v>
      </c>
      <c r="G714" s="9">
        <v>1809</v>
      </c>
      <c r="H714" s="10">
        <f t="shared" si="32"/>
        <v>63.854571126014825</v>
      </c>
      <c r="I714" s="9">
        <v>1024</v>
      </c>
      <c r="J714" s="10">
        <f t="shared" si="33"/>
        <v>36.145428873985175</v>
      </c>
    </row>
    <row r="715" spans="1:10" x14ac:dyDescent="0.25">
      <c r="A715" s="12" t="s">
        <v>1418</v>
      </c>
      <c r="B715" s="8" t="s">
        <v>1419</v>
      </c>
      <c r="C715" s="9">
        <v>921</v>
      </c>
      <c r="D715" s="9">
        <v>571</v>
      </c>
      <c r="E715" s="9">
        <v>27</v>
      </c>
      <c r="F715" s="9">
        <v>544</v>
      </c>
      <c r="G715" s="9">
        <v>379</v>
      </c>
      <c r="H715" s="10">
        <f t="shared" si="32"/>
        <v>69.669117647058826</v>
      </c>
      <c r="I715" s="9">
        <v>165</v>
      </c>
      <c r="J715" s="10">
        <f t="shared" si="33"/>
        <v>30.330882352941174</v>
      </c>
    </row>
    <row r="716" spans="1:10" x14ac:dyDescent="0.25">
      <c r="A716" s="12" t="s">
        <v>1420</v>
      </c>
      <c r="B716" s="8" t="s">
        <v>1421</v>
      </c>
      <c r="C716" s="9">
        <v>666</v>
      </c>
      <c r="D716" s="9">
        <v>466</v>
      </c>
      <c r="E716" s="9">
        <v>21</v>
      </c>
      <c r="F716" s="9">
        <v>445</v>
      </c>
      <c r="G716" s="9">
        <v>336</v>
      </c>
      <c r="H716" s="10">
        <f t="shared" si="32"/>
        <v>75.50561797752809</v>
      </c>
      <c r="I716" s="9">
        <v>109</v>
      </c>
      <c r="J716" s="10">
        <f t="shared" si="33"/>
        <v>24.49438202247191</v>
      </c>
    </row>
    <row r="717" spans="1:10" x14ac:dyDescent="0.25">
      <c r="A717" s="12" t="s">
        <v>1422</v>
      </c>
      <c r="B717" s="8" t="s">
        <v>1423</v>
      </c>
      <c r="C717" s="9">
        <v>1664</v>
      </c>
      <c r="D717" s="9">
        <v>1176</v>
      </c>
      <c r="E717" s="9">
        <v>97</v>
      </c>
      <c r="F717" s="9">
        <v>1079</v>
      </c>
      <c r="G717" s="9">
        <v>695</v>
      </c>
      <c r="H717" s="10">
        <f t="shared" si="32"/>
        <v>64.411492122335503</v>
      </c>
      <c r="I717" s="9">
        <v>384</v>
      </c>
      <c r="J717" s="10">
        <f t="shared" si="33"/>
        <v>35.588507877664505</v>
      </c>
    </row>
    <row r="718" spans="1:10" x14ac:dyDescent="0.25">
      <c r="A718" s="12" t="s">
        <v>1424</v>
      </c>
      <c r="B718" s="8" t="s">
        <v>1425</v>
      </c>
      <c r="C718" s="9">
        <v>1365</v>
      </c>
      <c r="D718" s="9">
        <v>996</v>
      </c>
      <c r="E718" s="9">
        <v>75</v>
      </c>
      <c r="F718" s="9">
        <v>921</v>
      </c>
      <c r="G718" s="9">
        <v>644</v>
      </c>
      <c r="H718" s="10">
        <f t="shared" si="32"/>
        <v>69.923995656894675</v>
      </c>
      <c r="I718" s="9">
        <v>277</v>
      </c>
      <c r="J718" s="10">
        <f t="shared" si="33"/>
        <v>30.076004343105321</v>
      </c>
    </row>
    <row r="719" spans="1:10" x14ac:dyDescent="0.25">
      <c r="A719" s="12" t="s">
        <v>1426</v>
      </c>
      <c r="B719" s="8" t="s">
        <v>1427</v>
      </c>
      <c r="C719" s="9">
        <v>2083</v>
      </c>
      <c r="D719" s="9">
        <v>1543</v>
      </c>
      <c r="E719" s="9">
        <v>77</v>
      </c>
      <c r="F719" s="9">
        <v>1466</v>
      </c>
      <c r="G719" s="9">
        <v>742</v>
      </c>
      <c r="H719" s="10">
        <f t="shared" si="32"/>
        <v>50.61391541609823</v>
      </c>
      <c r="I719" s="9">
        <v>724</v>
      </c>
      <c r="J719" s="10">
        <f t="shared" si="33"/>
        <v>49.386084583901777</v>
      </c>
    </row>
    <row r="720" spans="1:10" x14ac:dyDescent="0.25">
      <c r="A720" s="12" t="s">
        <v>1428</v>
      </c>
      <c r="B720" s="8" t="s">
        <v>1429</v>
      </c>
      <c r="C720" s="9">
        <v>474</v>
      </c>
      <c r="D720" s="9">
        <v>334</v>
      </c>
      <c r="E720" s="9">
        <v>23</v>
      </c>
      <c r="F720" s="9">
        <v>311</v>
      </c>
      <c r="G720" s="9">
        <v>212</v>
      </c>
      <c r="H720" s="10">
        <f t="shared" si="32"/>
        <v>68.167202572347264</v>
      </c>
      <c r="I720" s="9">
        <v>99</v>
      </c>
      <c r="J720" s="10">
        <f t="shared" si="33"/>
        <v>31.832797427652732</v>
      </c>
    </row>
    <row r="721" spans="1:10" x14ac:dyDescent="0.25">
      <c r="A721" s="12" t="s">
        <v>1430</v>
      </c>
      <c r="B721" s="8" t="s">
        <v>1431</v>
      </c>
      <c r="C721" s="9">
        <v>1284</v>
      </c>
      <c r="D721" s="9">
        <v>914</v>
      </c>
      <c r="E721" s="9">
        <v>67</v>
      </c>
      <c r="F721" s="9">
        <v>847</v>
      </c>
      <c r="G721" s="9">
        <v>572</v>
      </c>
      <c r="H721" s="10">
        <f t="shared" si="32"/>
        <v>67.532467532467535</v>
      </c>
      <c r="I721" s="9">
        <v>275</v>
      </c>
      <c r="J721" s="10">
        <f t="shared" si="33"/>
        <v>32.467532467532465</v>
      </c>
    </row>
    <row r="722" spans="1:10" x14ac:dyDescent="0.25">
      <c r="A722" s="12" t="s">
        <v>1432</v>
      </c>
      <c r="B722" s="8" t="s">
        <v>1433</v>
      </c>
      <c r="C722" s="9">
        <v>1729</v>
      </c>
      <c r="D722" s="9">
        <v>1268</v>
      </c>
      <c r="E722" s="9">
        <v>69</v>
      </c>
      <c r="F722" s="9">
        <v>1199</v>
      </c>
      <c r="G722" s="9">
        <v>784</v>
      </c>
      <c r="H722" s="10">
        <f t="shared" si="32"/>
        <v>65.387823185988324</v>
      </c>
      <c r="I722" s="9">
        <v>415</v>
      </c>
      <c r="J722" s="10">
        <f t="shared" si="33"/>
        <v>34.612176814011676</v>
      </c>
    </row>
    <row r="723" spans="1:10" x14ac:dyDescent="0.25">
      <c r="A723" s="12" t="s">
        <v>1434</v>
      </c>
      <c r="B723" s="8" t="s">
        <v>1435</v>
      </c>
      <c r="C723" s="9">
        <v>5387</v>
      </c>
      <c r="D723" s="9">
        <v>3928</v>
      </c>
      <c r="E723" s="9">
        <v>184</v>
      </c>
      <c r="F723" s="9">
        <v>3744</v>
      </c>
      <c r="G723" s="9">
        <v>1595</v>
      </c>
      <c r="H723" s="10">
        <f t="shared" si="32"/>
        <v>42.601495726495727</v>
      </c>
      <c r="I723" s="9">
        <v>2149</v>
      </c>
      <c r="J723" s="10">
        <f t="shared" si="33"/>
        <v>57.398504273504273</v>
      </c>
    </row>
    <row r="724" spans="1:10" x14ac:dyDescent="0.25">
      <c r="A724" s="12" t="s">
        <v>1436</v>
      </c>
      <c r="B724" s="8" t="s">
        <v>1437</v>
      </c>
      <c r="C724" s="9">
        <v>494</v>
      </c>
      <c r="D724" s="9">
        <v>344</v>
      </c>
      <c r="E724" s="9">
        <v>21</v>
      </c>
      <c r="F724" s="9">
        <v>323</v>
      </c>
      <c r="G724" s="9">
        <v>229</v>
      </c>
      <c r="H724" s="10">
        <f t="shared" si="32"/>
        <v>70.897832817337459</v>
      </c>
      <c r="I724" s="9">
        <v>94</v>
      </c>
      <c r="J724" s="10">
        <f t="shared" si="33"/>
        <v>29.102167182662537</v>
      </c>
    </row>
    <row r="725" spans="1:10" x14ac:dyDescent="0.25">
      <c r="A725" s="12" t="s">
        <v>1438</v>
      </c>
      <c r="B725" s="8" t="s">
        <v>1439</v>
      </c>
      <c r="C725" s="9">
        <v>0</v>
      </c>
      <c r="D725" s="9">
        <v>6104</v>
      </c>
      <c r="E725" s="9">
        <v>210</v>
      </c>
      <c r="F725" s="9">
        <v>5894</v>
      </c>
      <c r="G725" s="9">
        <v>2828</v>
      </c>
      <c r="H725" s="10">
        <f t="shared" si="32"/>
        <v>47.980997624703086</v>
      </c>
      <c r="I725" s="9">
        <v>3066</v>
      </c>
      <c r="J725" s="10">
        <f t="shared" si="33"/>
        <v>52.019002375296907</v>
      </c>
    </row>
    <row r="726" spans="1:10" x14ac:dyDescent="0.25">
      <c r="A726" s="12" t="s">
        <v>1440</v>
      </c>
      <c r="B726" s="8" t="s">
        <v>1441</v>
      </c>
      <c r="C726" s="9">
        <v>88994</v>
      </c>
      <c r="D726" s="9">
        <v>71988</v>
      </c>
      <c r="E726" s="9">
        <v>2255</v>
      </c>
      <c r="F726" s="9">
        <v>69733</v>
      </c>
      <c r="G726" s="9">
        <v>27254</v>
      </c>
      <c r="H726" s="10">
        <f t="shared" si="32"/>
        <v>39.083360819124373</v>
      </c>
      <c r="I726" s="9">
        <v>42479</v>
      </c>
      <c r="J726" s="10">
        <f t="shared" si="33"/>
        <v>60.91663918087562</v>
      </c>
    </row>
    <row r="727" spans="1:10" x14ac:dyDescent="0.25">
      <c r="A727" s="12" t="s">
        <v>1442</v>
      </c>
      <c r="B727" s="8" t="s">
        <v>1443</v>
      </c>
      <c r="C727" s="9">
        <v>1069</v>
      </c>
      <c r="D727" s="9">
        <v>723</v>
      </c>
      <c r="E727" s="9">
        <v>21</v>
      </c>
      <c r="F727" s="9">
        <v>702</v>
      </c>
      <c r="G727" s="9">
        <v>330</v>
      </c>
      <c r="H727" s="10">
        <f t="shared" si="32"/>
        <v>47.008547008547005</v>
      </c>
      <c r="I727" s="9">
        <v>372</v>
      </c>
      <c r="J727" s="10">
        <f t="shared" si="33"/>
        <v>52.991452991452995</v>
      </c>
    </row>
    <row r="728" spans="1:10" x14ac:dyDescent="0.25">
      <c r="A728" s="12" t="s">
        <v>1444</v>
      </c>
      <c r="B728" s="8" t="s">
        <v>1445</v>
      </c>
      <c r="C728" s="9">
        <v>2322</v>
      </c>
      <c r="D728" s="9">
        <v>1563</v>
      </c>
      <c r="E728" s="9">
        <v>60</v>
      </c>
      <c r="F728" s="9">
        <v>1503</v>
      </c>
      <c r="G728" s="9">
        <v>655</v>
      </c>
      <c r="H728" s="10">
        <f t="shared" si="32"/>
        <v>43.57950765136394</v>
      </c>
      <c r="I728" s="9">
        <v>848</v>
      </c>
      <c r="J728" s="10">
        <f t="shared" si="33"/>
        <v>56.420492348636067</v>
      </c>
    </row>
    <row r="729" spans="1:10" x14ac:dyDescent="0.25">
      <c r="A729" s="12" t="s">
        <v>1446</v>
      </c>
      <c r="B729" s="8" t="s">
        <v>1447</v>
      </c>
      <c r="C729" s="9">
        <v>4662</v>
      </c>
      <c r="D729" s="9">
        <v>3269</v>
      </c>
      <c r="E729" s="9">
        <v>103</v>
      </c>
      <c r="F729" s="9">
        <v>3166</v>
      </c>
      <c r="G729" s="9">
        <v>1246</v>
      </c>
      <c r="H729" s="10">
        <f t="shared" si="32"/>
        <v>39.355653821857231</v>
      </c>
      <c r="I729" s="9">
        <v>1920</v>
      </c>
      <c r="J729" s="10">
        <f t="shared" si="33"/>
        <v>60.644346178142769</v>
      </c>
    </row>
    <row r="730" spans="1:10" x14ac:dyDescent="0.25">
      <c r="A730" s="12" t="s">
        <v>1448</v>
      </c>
      <c r="B730" s="8" t="s">
        <v>1449</v>
      </c>
      <c r="C730" s="9">
        <v>8604</v>
      </c>
      <c r="D730" s="9">
        <v>5932</v>
      </c>
      <c r="E730" s="9">
        <v>192</v>
      </c>
      <c r="F730" s="9">
        <v>5740</v>
      </c>
      <c r="G730" s="9">
        <v>2274</v>
      </c>
      <c r="H730" s="10">
        <f t="shared" si="32"/>
        <v>39.616724738675956</v>
      </c>
      <c r="I730" s="9">
        <v>3466</v>
      </c>
      <c r="J730" s="10">
        <f t="shared" si="33"/>
        <v>60.383275261324044</v>
      </c>
    </row>
    <row r="731" spans="1:10" x14ac:dyDescent="0.25">
      <c r="A731" s="12" t="s">
        <v>1450</v>
      </c>
      <c r="B731" s="8" t="s">
        <v>1451</v>
      </c>
      <c r="C731" s="9">
        <v>1261</v>
      </c>
      <c r="D731" s="9">
        <v>938</v>
      </c>
      <c r="E731" s="9">
        <v>21</v>
      </c>
      <c r="F731" s="9">
        <v>917</v>
      </c>
      <c r="G731" s="9">
        <v>333</v>
      </c>
      <c r="H731" s="10">
        <f t="shared" si="32"/>
        <v>36.314067611777531</v>
      </c>
      <c r="I731" s="9">
        <v>584</v>
      </c>
      <c r="J731" s="10">
        <f t="shared" si="33"/>
        <v>63.685932388222469</v>
      </c>
    </row>
    <row r="732" spans="1:10" x14ac:dyDescent="0.25">
      <c r="A732" s="12" t="s">
        <v>1452</v>
      </c>
      <c r="B732" s="8" t="s">
        <v>1453</v>
      </c>
      <c r="C732" s="9">
        <v>1683</v>
      </c>
      <c r="D732" s="9">
        <v>1190</v>
      </c>
      <c r="E732" s="9">
        <v>43</v>
      </c>
      <c r="F732" s="9">
        <v>1147</v>
      </c>
      <c r="G732" s="9">
        <v>393</v>
      </c>
      <c r="H732" s="10">
        <f t="shared" si="32"/>
        <v>34.263295553618136</v>
      </c>
      <c r="I732" s="9">
        <v>754</v>
      </c>
      <c r="J732" s="10">
        <f t="shared" si="33"/>
        <v>65.736704446381864</v>
      </c>
    </row>
    <row r="733" spans="1:10" x14ac:dyDescent="0.25">
      <c r="A733" s="12" t="s">
        <v>1454</v>
      </c>
      <c r="B733" s="8" t="s">
        <v>1455</v>
      </c>
      <c r="C733" s="9">
        <v>2909</v>
      </c>
      <c r="D733" s="9">
        <v>2050</v>
      </c>
      <c r="E733" s="9">
        <v>65</v>
      </c>
      <c r="F733" s="9">
        <v>1985</v>
      </c>
      <c r="G733" s="9">
        <v>797</v>
      </c>
      <c r="H733" s="10">
        <f t="shared" si="32"/>
        <v>40.151133501259444</v>
      </c>
      <c r="I733" s="9">
        <v>1188</v>
      </c>
      <c r="J733" s="10">
        <f t="shared" si="33"/>
        <v>59.848866498740549</v>
      </c>
    </row>
    <row r="734" spans="1:10" x14ac:dyDescent="0.25">
      <c r="A734" s="12" t="s">
        <v>1456</v>
      </c>
      <c r="B734" s="8" t="s">
        <v>1457</v>
      </c>
      <c r="C734" s="9">
        <v>6903</v>
      </c>
      <c r="D734" s="9">
        <v>4941</v>
      </c>
      <c r="E734" s="9">
        <v>176</v>
      </c>
      <c r="F734" s="9">
        <v>4765</v>
      </c>
      <c r="G734" s="9">
        <v>2196</v>
      </c>
      <c r="H734" s="10">
        <f t="shared" si="32"/>
        <v>46.086044071353619</v>
      </c>
      <c r="I734" s="9">
        <v>2569</v>
      </c>
      <c r="J734" s="10">
        <f t="shared" si="33"/>
        <v>53.913955928646388</v>
      </c>
    </row>
    <row r="735" spans="1:10" x14ac:dyDescent="0.25">
      <c r="A735" s="12" t="s">
        <v>1458</v>
      </c>
      <c r="B735" s="8" t="s">
        <v>1459</v>
      </c>
      <c r="C735" s="9">
        <v>1250</v>
      </c>
      <c r="D735" s="9">
        <v>904</v>
      </c>
      <c r="E735" s="9">
        <v>22</v>
      </c>
      <c r="F735" s="9">
        <v>882</v>
      </c>
      <c r="G735" s="9">
        <v>442</v>
      </c>
      <c r="H735" s="10">
        <f t="shared" si="32"/>
        <v>50.113378684807252</v>
      </c>
      <c r="I735" s="9">
        <v>440</v>
      </c>
      <c r="J735" s="10">
        <f t="shared" si="33"/>
        <v>49.886621315192741</v>
      </c>
    </row>
    <row r="736" spans="1:10" x14ac:dyDescent="0.25">
      <c r="A736" s="12" t="s">
        <v>1460</v>
      </c>
      <c r="B736" s="8" t="s">
        <v>1461</v>
      </c>
      <c r="C736" s="9">
        <v>2948</v>
      </c>
      <c r="D736" s="9">
        <v>1991</v>
      </c>
      <c r="E736" s="9">
        <v>64</v>
      </c>
      <c r="F736" s="9">
        <v>1927</v>
      </c>
      <c r="G736" s="9">
        <v>712</v>
      </c>
      <c r="H736" s="10">
        <f t="shared" si="32"/>
        <v>36.948624805396989</v>
      </c>
      <c r="I736" s="9">
        <v>1215</v>
      </c>
      <c r="J736" s="10">
        <f t="shared" si="33"/>
        <v>63.051375194603011</v>
      </c>
    </row>
    <row r="737" spans="1:10" x14ac:dyDescent="0.25">
      <c r="A737" s="12" t="s">
        <v>1462</v>
      </c>
      <c r="B737" s="8" t="s">
        <v>1463</v>
      </c>
      <c r="C737" s="9">
        <v>2547</v>
      </c>
      <c r="D737" s="9">
        <v>1873</v>
      </c>
      <c r="E737" s="9">
        <v>58</v>
      </c>
      <c r="F737" s="9">
        <v>1815</v>
      </c>
      <c r="G737" s="9">
        <v>772</v>
      </c>
      <c r="H737" s="10">
        <f t="shared" si="32"/>
        <v>42.534435261707983</v>
      </c>
      <c r="I737" s="9">
        <v>1043</v>
      </c>
      <c r="J737" s="10">
        <f t="shared" si="33"/>
        <v>57.465564738292009</v>
      </c>
    </row>
    <row r="738" spans="1:10" x14ac:dyDescent="0.25">
      <c r="A738" s="12" t="s">
        <v>1464</v>
      </c>
      <c r="B738" s="8" t="s">
        <v>1465</v>
      </c>
      <c r="C738" s="9">
        <v>915</v>
      </c>
      <c r="D738" s="9">
        <v>685</v>
      </c>
      <c r="E738" s="9">
        <v>23</v>
      </c>
      <c r="F738" s="9">
        <v>662</v>
      </c>
      <c r="G738" s="9">
        <v>208</v>
      </c>
      <c r="H738" s="10">
        <f t="shared" si="32"/>
        <v>31.419939577039273</v>
      </c>
      <c r="I738" s="9">
        <v>454</v>
      </c>
      <c r="J738" s="10">
        <f t="shared" si="33"/>
        <v>68.580060422960713</v>
      </c>
    </row>
    <row r="739" spans="1:10" x14ac:dyDescent="0.25">
      <c r="A739" s="12" t="s">
        <v>1466</v>
      </c>
      <c r="B739" s="8" t="s">
        <v>1467</v>
      </c>
      <c r="C739" s="9">
        <v>2157</v>
      </c>
      <c r="D739" s="9">
        <v>1421</v>
      </c>
      <c r="E739" s="9">
        <v>39</v>
      </c>
      <c r="F739" s="9">
        <v>1382</v>
      </c>
      <c r="G739" s="9">
        <v>553</v>
      </c>
      <c r="H739" s="10">
        <f t="shared" si="32"/>
        <v>40.014471780028941</v>
      </c>
      <c r="I739" s="9">
        <v>829</v>
      </c>
      <c r="J739" s="10">
        <f t="shared" si="33"/>
        <v>59.985528219971052</v>
      </c>
    </row>
    <row r="740" spans="1:10" x14ac:dyDescent="0.25">
      <c r="A740" s="12" t="s">
        <v>1468</v>
      </c>
      <c r="B740" s="8" t="s">
        <v>1469</v>
      </c>
      <c r="C740" s="9">
        <v>6522</v>
      </c>
      <c r="D740" s="9">
        <v>4177</v>
      </c>
      <c r="E740" s="9">
        <v>126</v>
      </c>
      <c r="F740" s="9">
        <v>4051</v>
      </c>
      <c r="G740" s="9">
        <v>1360</v>
      </c>
      <c r="H740" s="10">
        <f t="shared" si="32"/>
        <v>33.571957541347814</v>
      </c>
      <c r="I740" s="9">
        <v>2691</v>
      </c>
      <c r="J740" s="10">
        <f t="shared" si="33"/>
        <v>66.428042458652186</v>
      </c>
    </row>
    <row r="741" spans="1:10" x14ac:dyDescent="0.25">
      <c r="A741" s="12" t="s">
        <v>1470</v>
      </c>
      <c r="B741" s="8" t="s">
        <v>1441</v>
      </c>
      <c r="C741" s="9">
        <v>15036</v>
      </c>
      <c r="D741" s="9">
        <v>9614</v>
      </c>
      <c r="E741" s="9">
        <v>304</v>
      </c>
      <c r="F741" s="9">
        <v>9310</v>
      </c>
      <c r="G741" s="9">
        <v>3372</v>
      </c>
      <c r="H741" s="10">
        <f t="shared" si="32"/>
        <v>36.219119226638021</v>
      </c>
      <c r="I741" s="9">
        <v>5938</v>
      </c>
      <c r="J741" s="10">
        <f t="shared" si="33"/>
        <v>63.780880773361979</v>
      </c>
    </row>
    <row r="742" spans="1:10" x14ac:dyDescent="0.25">
      <c r="A742" s="12" t="s">
        <v>1471</v>
      </c>
      <c r="B742" s="8" t="s">
        <v>1472</v>
      </c>
      <c r="C742" s="9">
        <v>2256</v>
      </c>
      <c r="D742" s="9">
        <v>1643</v>
      </c>
      <c r="E742" s="9">
        <v>51</v>
      </c>
      <c r="F742" s="9">
        <v>1592</v>
      </c>
      <c r="G742" s="9">
        <v>783</v>
      </c>
      <c r="H742" s="10">
        <f t="shared" ref="H742:H805" si="34">(G742/F742)*100</f>
        <v>49.183417085427131</v>
      </c>
      <c r="I742" s="9">
        <v>809</v>
      </c>
      <c r="J742" s="10">
        <f t="shared" ref="J742:J805" si="35">(I742/F742)*100</f>
        <v>50.816582914572862</v>
      </c>
    </row>
    <row r="743" spans="1:10" x14ac:dyDescent="0.25">
      <c r="A743" s="12" t="s">
        <v>1473</v>
      </c>
      <c r="B743" s="8" t="s">
        <v>1474</v>
      </c>
      <c r="C743" s="9">
        <v>11698</v>
      </c>
      <c r="D743" s="9">
        <v>7812</v>
      </c>
      <c r="E743" s="9">
        <v>264</v>
      </c>
      <c r="F743" s="9">
        <v>7548</v>
      </c>
      <c r="G743" s="9">
        <v>2811</v>
      </c>
      <c r="H743" s="10">
        <f t="shared" si="34"/>
        <v>37.241653418124002</v>
      </c>
      <c r="I743" s="9">
        <v>4737</v>
      </c>
      <c r="J743" s="10">
        <f t="shared" si="35"/>
        <v>62.75834658187599</v>
      </c>
    </row>
    <row r="744" spans="1:10" x14ac:dyDescent="0.25">
      <c r="A744" s="12" t="s">
        <v>1475</v>
      </c>
      <c r="B744" s="8" t="s">
        <v>1476</v>
      </c>
      <c r="C744" s="9">
        <v>5027</v>
      </c>
      <c r="D744" s="9">
        <v>3199</v>
      </c>
      <c r="E744" s="9">
        <v>83</v>
      </c>
      <c r="F744" s="9">
        <v>3116</v>
      </c>
      <c r="G744" s="9">
        <v>1676</v>
      </c>
      <c r="H744" s="10">
        <f t="shared" si="34"/>
        <v>53.786906290115532</v>
      </c>
      <c r="I744" s="9">
        <v>1440</v>
      </c>
      <c r="J744" s="10">
        <f t="shared" si="35"/>
        <v>46.213093709884468</v>
      </c>
    </row>
    <row r="745" spans="1:10" x14ac:dyDescent="0.25">
      <c r="A745" s="12" t="s">
        <v>1477</v>
      </c>
      <c r="B745" s="8" t="s">
        <v>1478</v>
      </c>
      <c r="C745" s="9">
        <v>7127</v>
      </c>
      <c r="D745" s="9">
        <v>4798</v>
      </c>
      <c r="E745" s="9">
        <v>168</v>
      </c>
      <c r="F745" s="9">
        <v>4630</v>
      </c>
      <c r="G745" s="9">
        <v>2044</v>
      </c>
      <c r="H745" s="10">
        <f t="shared" si="34"/>
        <v>44.146868250539953</v>
      </c>
      <c r="I745" s="9">
        <v>2586</v>
      </c>
      <c r="J745" s="10">
        <f t="shared" si="35"/>
        <v>55.85313174946004</v>
      </c>
    </row>
    <row r="746" spans="1:10" x14ac:dyDescent="0.25">
      <c r="A746" s="12" t="s">
        <v>1479</v>
      </c>
      <c r="B746" s="8" t="s">
        <v>1480</v>
      </c>
      <c r="C746" s="9">
        <v>2098</v>
      </c>
      <c r="D746" s="9">
        <v>1572</v>
      </c>
      <c r="E746" s="9">
        <v>64</v>
      </c>
      <c r="F746" s="9">
        <v>1508</v>
      </c>
      <c r="G746" s="9">
        <v>721</v>
      </c>
      <c r="H746" s="10">
        <f t="shared" si="34"/>
        <v>47.811671087533156</v>
      </c>
      <c r="I746" s="9">
        <v>787</v>
      </c>
      <c r="J746" s="10">
        <f t="shared" si="35"/>
        <v>52.188328912466844</v>
      </c>
    </row>
    <row r="747" spans="1:10" x14ac:dyDescent="0.25">
      <c r="A747" s="12" t="s">
        <v>1481</v>
      </c>
      <c r="B747" s="8" t="s">
        <v>1482</v>
      </c>
      <c r="C747" s="9">
        <v>0</v>
      </c>
      <c r="D747" s="9">
        <v>11693</v>
      </c>
      <c r="E747" s="9">
        <v>308</v>
      </c>
      <c r="F747" s="9">
        <v>11385</v>
      </c>
      <c r="G747" s="9">
        <v>3576</v>
      </c>
      <c r="H747" s="10">
        <f t="shared" si="34"/>
        <v>31.409749670619235</v>
      </c>
      <c r="I747" s="9">
        <v>7809</v>
      </c>
      <c r="J747" s="10">
        <f t="shared" si="35"/>
        <v>68.590250329380765</v>
      </c>
    </row>
    <row r="748" spans="1:10" x14ac:dyDescent="0.25">
      <c r="A748" s="12" t="s">
        <v>1483</v>
      </c>
      <c r="B748" s="8" t="s">
        <v>1484</v>
      </c>
      <c r="C748" s="9">
        <v>68108</v>
      </c>
      <c r="D748" s="9">
        <v>53985</v>
      </c>
      <c r="E748" s="9">
        <v>2538</v>
      </c>
      <c r="F748" s="9">
        <v>51447</v>
      </c>
      <c r="G748" s="9">
        <v>29700</v>
      </c>
      <c r="H748" s="10">
        <f t="shared" si="34"/>
        <v>57.729313662604234</v>
      </c>
      <c r="I748" s="9">
        <v>21747</v>
      </c>
      <c r="J748" s="10">
        <f t="shared" si="35"/>
        <v>42.270686337395766</v>
      </c>
    </row>
    <row r="749" spans="1:10" x14ac:dyDescent="0.25">
      <c r="A749" s="12" t="s">
        <v>1485</v>
      </c>
      <c r="B749" s="8" t="s">
        <v>1486</v>
      </c>
      <c r="C749" s="9">
        <v>277</v>
      </c>
      <c r="D749" s="9">
        <v>212</v>
      </c>
      <c r="E749" s="9">
        <v>12</v>
      </c>
      <c r="F749" s="9">
        <v>200</v>
      </c>
      <c r="G749" s="9">
        <v>140</v>
      </c>
      <c r="H749" s="10">
        <f t="shared" si="34"/>
        <v>70</v>
      </c>
      <c r="I749" s="9">
        <v>60</v>
      </c>
      <c r="J749" s="10">
        <f t="shared" si="35"/>
        <v>30</v>
      </c>
    </row>
    <row r="750" spans="1:10" x14ac:dyDescent="0.25">
      <c r="A750" s="12" t="s">
        <v>1487</v>
      </c>
      <c r="B750" s="8" t="s">
        <v>1488</v>
      </c>
      <c r="C750" s="9">
        <v>1560</v>
      </c>
      <c r="D750" s="9">
        <v>1044</v>
      </c>
      <c r="E750" s="9">
        <v>60</v>
      </c>
      <c r="F750" s="9">
        <v>984</v>
      </c>
      <c r="G750" s="9">
        <v>561</v>
      </c>
      <c r="H750" s="10">
        <f t="shared" si="34"/>
        <v>57.012195121951216</v>
      </c>
      <c r="I750" s="9">
        <v>423</v>
      </c>
      <c r="J750" s="10">
        <f t="shared" si="35"/>
        <v>42.987804878048777</v>
      </c>
    </row>
    <row r="751" spans="1:10" x14ac:dyDescent="0.25">
      <c r="A751" s="12" t="s">
        <v>1489</v>
      </c>
      <c r="B751" s="8" t="s">
        <v>1490</v>
      </c>
      <c r="C751" s="9">
        <v>1569</v>
      </c>
      <c r="D751" s="9">
        <v>1105</v>
      </c>
      <c r="E751" s="9">
        <v>59</v>
      </c>
      <c r="F751" s="9">
        <v>1046</v>
      </c>
      <c r="G751" s="9">
        <v>720</v>
      </c>
      <c r="H751" s="10">
        <f t="shared" si="34"/>
        <v>68.833652007648183</v>
      </c>
      <c r="I751" s="9">
        <v>326</v>
      </c>
      <c r="J751" s="10">
        <f t="shared" si="35"/>
        <v>31.166347992351817</v>
      </c>
    </row>
    <row r="752" spans="1:10" x14ac:dyDescent="0.25">
      <c r="A752" s="12" t="s">
        <v>1491</v>
      </c>
      <c r="B752" s="8" t="s">
        <v>1492</v>
      </c>
      <c r="C752" s="9">
        <v>1277</v>
      </c>
      <c r="D752" s="9">
        <v>933</v>
      </c>
      <c r="E752" s="9">
        <v>51</v>
      </c>
      <c r="F752" s="9">
        <v>882</v>
      </c>
      <c r="G752" s="9">
        <v>506</v>
      </c>
      <c r="H752" s="10">
        <f t="shared" si="34"/>
        <v>57.369614512471657</v>
      </c>
      <c r="I752" s="9">
        <v>376</v>
      </c>
      <c r="J752" s="10">
        <f t="shared" si="35"/>
        <v>42.630385487528343</v>
      </c>
    </row>
    <row r="753" spans="1:10" x14ac:dyDescent="0.25">
      <c r="A753" s="12" t="s">
        <v>1493</v>
      </c>
      <c r="B753" s="8" t="s">
        <v>1494</v>
      </c>
      <c r="C753" s="9">
        <v>283</v>
      </c>
      <c r="D753" s="9">
        <v>166</v>
      </c>
      <c r="E753" s="9">
        <v>11</v>
      </c>
      <c r="F753" s="9">
        <v>155</v>
      </c>
      <c r="G753" s="9">
        <v>95</v>
      </c>
      <c r="H753" s="10">
        <f t="shared" si="34"/>
        <v>61.29032258064516</v>
      </c>
      <c r="I753" s="9">
        <v>60</v>
      </c>
      <c r="J753" s="10">
        <f t="shared" si="35"/>
        <v>38.70967741935484</v>
      </c>
    </row>
    <row r="754" spans="1:10" x14ac:dyDescent="0.25">
      <c r="A754" s="12" t="s">
        <v>1495</v>
      </c>
      <c r="B754" s="8" t="s">
        <v>1496</v>
      </c>
      <c r="C754" s="9">
        <v>295</v>
      </c>
      <c r="D754" s="9">
        <v>200</v>
      </c>
      <c r="E754" s="9">
        <v>10</v>
      </c>
      <c r="F754" s="9">
        <v>190</v>
      </c>
      <c r="G754" s="9">
        <v>93</v>
      </c>
      <c r="H754" s="10">
        <f t="shared" si="34"/>
        <v>48.947368421052637</v>
      </c>
      <c r="I754" s="9">
        <v>97</v>
      </c>
      <c r="J754" s="10">
        <f t="shared" si="35"/>
        <v>51.05263157894737</v>
      </c>
    </row>
    <row r="755" spans="1:10" x14ac:dyDescent="0.25">
      <c r="A755" s="12" t="s">
        <v>1497</v>
      </c>
      <c r="B755" s="8" t="s">
        <v>1498</v>
      </c>
      <c r="C755" s="9">
        <v>766</v>
      </c>
      <c r="D755" s="9">
        <v>563</v>
      </c>
      <c r="E755" s="9">
        <v>47</v>
      </c>
      <c r="F755" s="9">
        <v>516</v>
      </c>
      <c r="G755" s="9">
        <v>304</v>
      </c>
      <c r="H755" s="10">
        <f t="shared" si="34"/>
        <v>58.914728682170548</v>
      </c>
      <c r="I755" s="9">
        <v>212</v>
      </c>
      <c r="J755" s="10">
        <f t="shared" si="35"/>
        <v>41.085271317829459</v>
      </c>
    </row>
    <row r="756" spans="1:10" x14ac:dyDescent="0.25">
      <c r="A756" s="12" t="s">
        <v>1499</v>
      </c>
      <c r="B756" s="8" t="s">
        <v>1500</v>
      </c>
      <c r="C756" s="9">
        <v>1586</v>
      </c>
      <c r="D756" s="9">
        <v>1119</v>
      </c>
      <c r="E756" s="9">
        <v>52</v>
      </c>
      <c r="F756" s="9">
        <v>1067</v>
      </c>
      <c r="G756" s="9">
        <v>637</v>
      </c>
      <c r="H756" s="10">
        <f t="shared" si="34"/>
        <v>59.700093720712275</v>
      </c>
      <c r="I756" s="9">
        <v>430</v>
      </c>
      <c r="J756" s="10">
        <f t="shared" si="35"/>
        <v>40.299906279287725</v>
      </c>
    </row>
    <row r="757" spans="1:10" x14ac:dyDescent="0.25">
      <c r="A757" s="12" t="s">
        <v>1501</v>
      </c>
      <c r="B757" s="8" t="s">
        <v>1502</v>
      </c>
      <c r="C757" s="9">
        <v>874</v>
      </c>
      <c r="D757" s="9">
        <v>665</v>
      </c>
      <c r="E757" s="9">
        <v>40</v>
      </c>
      <c r="F757" s="9">
        <v>625</v>
      </c>
      <c r="G757" s="9">
        <v>427</v>
      </c>
      <c r="H757" s="10">
        <f t="shared" si="34"/>
        <v>68.320000000000007</v>
      </c>
      <c r="I757" s="9">
        <v>198</v>
      </c>
      <c r="J757" s="10">
        <f t="shared" si="35"/>
        <v>31.680000000000003</v>
      </c>
    </row>
    <row r="758" spans="1:10" x14ac:dyDescent="0.25">
      <c r="A758" s="12" t="s">
        <v>1503</v>
      </c>
      <c r="B758" s="8" t="s">
        <v>1504</v>
      </c>
      <c r="C758" s="9">
        <v>4647</v>
      </c>
      <c r="D758" s="9">
        <v>3128</v>
      </c>
      <c r="E758" s="9">
        <v>128</v>
      </c>
      <c r="F758" s="9">
        <v>3000</v>
      </c>
      <c r="G758" s="9">
        <v>1792</v>
      </c>
      <c r="H758" s="10">
        <f t="shared" si="34"/>
        <v>59.733333333333341</v>
      </c>
      <c r="I758" s="9">
        <v>1208</v>
      </c>
      <c r="J758" s="10">
        <f t="shared" si="35"/>
        <v>40.266666666666666</v>
      </c>
    </row>
    <row r="759" spans="1:10" x14ac:dyDescent="0.25">
      <c r="A759" s="12" t="s">
        <v>1505</v>
      </c>
      <c r="B759" s="8" t="s">
        <v>1506</v>
      </c>
      <c r="C759" s="9">
        <v>1770</v>
      </c>
      <c r="D759" s="9">
        <v>1328</v>
      </c>
      <c r="E759" s="9">
        <v>92</v>
      </c>
      <c r="F759" s="9">
        <v>1236</v>
      </c>
      <c r="G759" s="9">
        <v>711</v>
      </c>
      <c r="H759" s="10">
        <f t="shared" si="34"/>
        <v>57.524271844660191</v>
      </c>
      <c r="I759" s="9">
        <v>525</v>
      </c>
      <c r="J759" s="10">
        <f t="shared" si="35"/>
        <v>42.475728155339802</v>
      </c>
    </row>
    <row r="760" spans="1:10" x14ac:dyDescent="0.25">
      <c r="A760" s="12" t="s">
        <v>1507</v>
      </c>
      <c r="B760" s="8" t="s">
        <v>1508</v>
      </c>
      <c r="C760" s="9">
        <v>1119</v>
      </c>
      <c r="D760" s="9">
        <v>806</v>
      </c>
      <c r="E760" s="9">
        <v>41</v>
      </c>
      <c r="F760" s="9">
        <v>765</v>
      </c>
      <c r="G760" s="9">
        <v>449</v>
      </c>
      <c r="H760" s="10">
        <f t="shared" si="34"/>
        <v>58.692810457516345</v>
      </c>
      <c r="I760" s="9">
        <v>316</v>
      </c>
      <c r="J760" s="10">
        <f t="shared" si="35"/>
        <v>41.307189542483655</v>
      </c>
    </row>
    <row r="761" spans="1:10" x14ac:dyDescent="0.25">
      <c r="A761" s="12" t="s">
        <v>1509</v>
      </c>
      <c r="B761" s="8" t="s">
        <v>1510</v>
      </c>
      <c r="C761" s="9">
        <v>1283</v>
      </c>
      <c r="D761" s="9">
        <v>851</v>
      </c>
      <c r="E761" s="9">
        <v>33</v>
      </c>
      <c r="F761" s="9">
        <v>818</v>
      </c>
      <c r="G761" s="9">
        <v>473</v>
      </c>
      <c r="H761" s="10">
        <f t="shared" si="34"/>
        <v>57.8239608801956</v>
      </c>
      <c r="I761" s="9">
        <v>345</v>
      </c>
      <c r="J761" s="10">
        <f t="shared" si="35"/>
        <v>42.1760391198044</v>
      </c>
    </row>
    <row r="762" spans="1:10" x14ac:dyDescent="0.25">
      <c r="A762" s="12" t="s">
        <v>1511</v>
      </c>
      <c r="B762" s="8" t="s">
        <v>1512</v>
      </c>
      <c r="C762" s="9">
        <v>1947</v>
      </c>
      <c r="D762" s="9">
        <v>1394</v>
      </c>
      <c r="E762" s="9">
        <v>59</v>
      </c>
      <c r="F762" s="9">
        <v>1335</v>
      </c>
      <c r="G762" s="9">
        <v>877</v>
      </c>
      <c r="H762" s="10">
        <f t="shared" si="34"/>
        <v>65.692883895131075</v>
      </c>
      <c r="I762" s="9">
        <v>458</v>
      </c>
      <c r="J762" s="10">
        <f t="shared" si="35"/>
        <v>34.307116104868911</v>
      </c>
    </row>
    <row r="763" spans="1:10" x14ac:dyDescent="0.25">
      <c r="A763" s="12" t="s">
        <v>1513</v>
      </c>
      <c r="B763" s="8" t="s">
        <v>1514</v>
      </c>
      <c r="C763" s="9">
        <v>515</v>
      </c>
      <c r="D763" s="9">
        <v>333</v>
      </c>
      <c r="E763" s="9">
        <v>16</v>
      </c>
      <c r="F763" s="9">
        <v>317</v>
      </c>
      <c r="G763" s="9">
        <v>225</v>
      </c>
      <c r="H763" s="10">
        <f t="shared" si="34"/>
        <v>70.977917981072551</v>
      </c>
      <c r="I763" s="9">
        <v>92</v>
      </c>
      <c r="J763" s="10">
        <f t="shared" si="35"/>
        <v>29.022082018927449</v>
      </c>
    </row>
    <row r="764" spans="1:10" x14ac:dyDescent="0.25">
      <c r="A764" s="12" t="s">
        <v>1515</v>
      </c>
      <c r="B764" s="8" t="s">
        <v>1516</v>
      </c>
      <c r="C764" s="9">
        <v>1382</v>
      </c>
      <c r="D764" s="9">
        <v>1003</v>
      </c>
      <c r="E764" s="9">
        <v>43</v>
      </c>
      <c r="F764" s="9">
        <v>960</v>
      </c>
      <c r="G764" s="9">
        <v>562</v>
      </c>
      <c r="H764" s="10">
        <f t="shared" si="34"/>
        <v>58.541666666666671</v>
      </c>
      <c r="I764" s="9">
        <v>398</v>
      </c>
      <c r="J764" s="10">
        <f t="shared" si="35"/>
        <v>41.458333333333336</v>
      </c>
    </row>
    <row r="765" spans="1:10" x14ac:dyDescent="0.25">
      <c r="A765" s="12" t="s">
        <v>1517</v>
      </c>
      <c r="B765" s="8" t="s">
        <v>1484</v>
      </c>
      <c r="C765" s="9">
        <v>8957</v>
      </c>
      <c r="D765" s="9">
        <v>5743</v>
      </c>
      <c r="E765" s="9">
        <v>188</v>
      </c>
      <c r="F765" s="9">
        <v>5555</v>
      </c>
      <c r="G765" s="9">
        <v>2999</v>
      </c>
      <c r="H765" s="10">
        <f t="shared" si="34"/>
        <v>53.987398739873981</v>
      </c>
      <c r="I765" s="9">
        <v>2556</v>
      </c>
      <c r="J765" s="10">
        <f t="shared" si="35"/>
        <v>46.012601260126011</v>
      </c>
    </row>
    <row r="766" spans="1:10" x14ac:dyDescent="0.25">
      <c r="A766" s="12" t="s">
        <v>1518</v>
      </c>
      <c r="B766" s="8" t="s">
        <v>1519</v>
      </c>
      <c r="C766" s="9">
        <v>464</v>
      </c>
      <c r="D766" s="9">
        <v>322</v>
      </c>
      <c r="E766" s="9">
        <v>15</v>
      </c>
      <c r="F766" s="9">
        <v>307</v>
      </c>
      <c r="G766" s="9">
        <v>213</v>
      </c>
      <c r="H766" s="10">
        <f t="shared" si="34"/>
        <v>69.381107491856682</v>
      </c>
      <c r="I766" s="9">
        <v>94</v>
      </c>
      <c r="J766" s="10">
        <f t="shared" si="35"/>
        <v>30.618892508143325</v>
      </c>
    </row>
    <row r="767" spans="1:10" x14ac:dyDescent="0.25">
      <c r="A767" s="12" t="s">
        <v>1520</v>
      </c>
      <c r="B767" s="8" t="s">
        <v>1521</v>
      </c>
      <c r="C767" s="9">
        <v>1709</v>
      </c>
      <c r="D767" s="9">
        <v>1127</v>
      </c>
      <c r="E767" s="9">
        <v>50</v>
      </c>
      <c r="F767" s="9">
        <v>1077</v>
      </c>
      <c r="G767" s="9">
        <v>602</v>
      </c>
      <c r="H767" s="10">
        <f t="shared" si="34"/>
        <v>55.896007428040853</v>
      </c>
      <c r="I767" s="9">
        <v>475</v>
      </c>
      <c r="J767" s="10">
        <f t="shared" si="35"/>
        <v>44.103992571959147</v>
      </c>
    </row>
    <row r="768" spans="1:10" x14ac:dyDescent="0.25">
      <c r="A768" s="12" t="s">
        <v>1522</v>
      </c>
      <c r="B768" s="8" t="s">
        <v>1523</v>
      </c>
      <c r="C768" s="9">
        <v>2120</v>
      </c>
      <c r="D768" s="9">
        <v>1458</v>
      </c>
      <c r="E768" s="9">
        <v>78</v>
      </c>
      <c r="F768" s="9">
        <v>1380</v>
      </c>
      <c r="G768" s="9">
        <v>838</v>
      </c>
      <c r="H768" s="10">
        <f t="shared" si="34"/>
        <v>60.724637681159422</v>
      </c>
      <c r="I768" s="9">
        <v>542</v>
      </c>
      <c r="J768" s="10">
        <f t="shared" si="35"/>
        <v>39.275362318840578</v>
      </c>
    </row>
    <row r="769" spans="1:10" x14ac:dyDescent="0.25">
      <c r="A769" s="12" t="s">
        <v>1524</v>
      </c>
      <c r="B769" s="8" t="s">
        <v>1525</v>
      </c>
      <c r="C769" s="9">
        <v>366</v>
      </c>
      <c r="D769" s="9">
        <v>260</v>
      </c>
      <c r="E769" s="9">
        <v>16</v>
      </c>
      <c r="F769" s="9">
        <v>244</v>
      </c>
      <c r="G769" s="9">
        <v>160</v>
      </c>
      <c r="H769" s="10">
        <f t="shared" si="34"/>
        <v>65.573770491803273</v>
      </c>
      <c r="I769" s="9">
        <v>84</v>
      </c>
      <c r="J769" s="10">
        <f t="shared" si="35"/>
        <v>34.42622950819672</v>
      </c>
    </row>
    <row r="770" spans="1:10" x14ac:dyDescent="0.25">
      <c r="A770" s="12" t="s">
        <v>1526</v>
      </c>
      <c r="B770" s="8" t="s">
        <v>1527</v>
      </c>
      <c r="C770" s="9">
        <v>2212</v>
      </c>
      <c r="D770" s="9">
        <v>1491</v>
      </c>
      <c r="E770" s="9">
        <v>78</v>
      </c>
      <c r="F770" s="9">
        <v>1413</v>
      </c>
      <c r="G770" s="9">
        <v>850</v>
      </c>
      <c r="H770" s="10">
        <f t="shared" si="34"/>
        <v>60.155697098372265</v>
      </c>
      <c r="I770" s="9">
        <v>563</v>
      </c>
      <c r="J770" s="10">
        <f t="shared" si="35"/>
        <v>39.844302901627742</v>
      </c>
    </row>
    <row r="771" spans="1:10" x14ac:dyDescent="0.25">
      <c r="A771" s="12" t="s">
        <v>1528</v>
      </c>
      <c r="B771" s="8" t="s">
        <v>1529</v>
      </c>
      <c r="C771" s="9">
        <v>236</v>
      </c>
      <c r="D771" s="9">
        <v>179</v>
      </c>
      <c r="E771" s="9">
        <v>15</v>
      </c>
      <c r="F771" s="9">
        <v>164</v>
      </c>
      <c r="G771" s="9">
        <v>89</v>
      </c>
      <c r="H771" s="10">
        <f t="shared" si="34"/>
        <v>54.268292682926834</v>
      </c>
      <c r="I771" s="9">
        <v>75</v>
      </c>
      <c r="J771" s="10">
        <f t="shared" si="35"/>
        <v>45.731707317073173</v>
      </c>
    </row>
    <row r="772" spans="1:10" x14ac:dyDescent="0.25">
      <c r="A772" s="12" t="s">
        <v>1530</v>
      </c>
      <c r="B772" s="8" t="s">
        <v>1531</v>
      </c>
      <c r="C772" s="9">
        <v>2102</v>
      </c>
      <c r="D772" s="9">
        <v>1447</v>
      </c>
      <c r="E772" s="9">
        <v>62</v>
      </c>
      <c r="F772" s="9">
        <v>1385</v>
      </c>
      <c r="G772" s="9">
        <v>827</v>
      </c>
      <c r="H772" s="10">
        <f t="shared" si="34"/>
        <v>59.711191335740075</v>
      </c>
      <c r="I772" s="9">
        <v>558</v>
      </c>
      <c r="J772" s="10">
        <f t="shared" si="35"/>
        <v>40.288808664259932</v>
      </c>
    </row>
    <row r="773" spans="1:10" x14ac:dyDescent="0.25">
      <c r="A773" s="12" t="s">
        <v>1532</v>
      </c>
      <c r="B773" s="8" t="s">
        <v>1533</v>
      </c>
      <c r="C773" s="9">
        <v>299</v>
      </c>
      <c r="D773" s="9">
        <v>224</v>
      </c>
      <c r="E773" s="9">
        <v>16</v>
      </c>
      <c r="F773" s="9">
        <v>208</v>
      </c>
      <c r="G773" s="9">
        <v>152</v>
      </c>
      <c r="H773" s="10">
        <f t="shared" si="34"/>
        <v>73.076923076923066</v>
      </c>
      <c r="I773" s="9">
        <v>56</v>
      </c>
      <c r="J773" s="10">
        <f t="shared" si="35"/>
        <v>26.923076923076923</v>
      </c>
    </row>
    <row r="774" spans="1:10" x14ac:dyDescent="0.25">
      <c r="A774" s="12" t="s">
        <v>1534</v>
      </c>
      <c r="B774" s="8" t="s">
        <v>1535</v>
      </c>
      <c r="C774" s="9">
        <v>1523</v>
      </c>
      <c r="D774" s="9">
        <v>1085</v>
      </c>
      <c r="E774" s="9">
        <v>58</v>
      </c>
      <c r="F774" s="9">
        <v>1027</v>
      </c>
      <c r="G774" s="9">
        <v>624</v>
      </c>
      <c r="H774" s="10">
        <f t="shared" si="34"/>
        <v>60.75949367088608</v>
      </c>
      <c r="I774" s="9">
        <v>403</v>
      </c>
      <c r="J774" s="10">
        <f t="shared" si="35"/>
        <v>39.24050632911392</v>
      </c>
    </row>
    <row r="775" spans="1:10" x14ac:dyDescent="0.25">
      <c r="A775" s="12" t="s">
        <v>1536</v>
      </c>
      <c r="B775" s="8" t="s">
        <v>1537</v>
      </c>
      <c r="C775" s="9">
        <v>1552</v>
      </c>
      <c r="D775" s="9">
        <v>1076</v>
      </c>
      <c r="E775" s="9">
        <v>72</v>
      </c>
      <c r="F775" s="9">
        <v>1004</v>
      </c>
      <c r="G775" s="9">
        <v>558</v>
      </c>
      <c r="H775" s="10">
        <f t="shared" si="34"/>
        <v>55.577689243027883</v>
      </c>
      <c r="I775" s="9">
        <v>446</v>
      </c>
      <c r="J775" s="10">
        <f t="shared" si="35"/>
        <v>44.422310756972109</v>
      </c>
    </row>
    <row r="776" spans="1:10" x14ac:dyDescent="0.25">
      <c r="A776" s="12" t="s">
        <v>1538</v>
      </c>
      <c r="B776" s="8" t="s">
        <v>1539</v>
      </c>
      <c r="C776" s="9">
        <v>539</v>
      </c>
      <c r="D776" s="9">
        <v>367</v>
      </c>
      <c r="E776" s="9">
        <v>22</v>
      </c>
      <c r="F776" s="9">
        <v>345</v>
      </c>
      <c r="G776" s="9">
        <v>227</v>
      </c>
      <c r="H776" s="10">
        <f t="shared" si="34"/>
        <v>65.79710144927536</v>
      </c>
      <c r="I776" s="9">
        <v>118</v>
      </c>
      <c r="J776" s="10">
        <f t="shared" si="35"/>
        <v>34.202898550724633</v>
      </c>
    </row>
    <row r="777" spans="1:10" x14ac:dyDescent="0.25">
      <c r="A777" s="12" t="s">
        <v>1540</v>
      </c>
      <c r="B777" s="8" t="s">
        <v>1541</v>
      </c>
      <c r="C777" s="9">
        <v>302</v>
      </c>
      <c r="D777" s="9">
        <v>203</v>
      </c>
      <c r="E777" s="9">
        <v>8</v>
      </c>
      <c r="F777" s="9">
        <v>195</v>
      </c>
      <c r="G777" s="9">
        <v>119</v>
      </c>
      <c r="H777" s="10">
        <f t="shared" si="34"/>
        <v>61.025641025641029</v>
      </c>
      <c r="I777" s="9">
        <v>76</v>
      </c>
      <c r="J777" s="10">
        <f t="shared" si="35"/>
        <v>38.974358974358978</v>
      </c>
    </row>
    <row r="778" spans="1:10" x14ac:dyDescent="0.25">
      <c r="A778" s="12" t="s">
        <v>1542</v>
      </c>
      <c r="B778" s="8" t="s">
        <v>1543</v>
      </c>
      <c r="C778" s="9">
        <v>1477</v>
      </c>
      <c r="D778" s="9">
        <v>1087</v>
      </c>
      <c r="E778" s="9">
        <v>49</v>
      </c>
      <c r="F778" s="9">
        <v>1038</v>
      </c>
      <c r="G778" s="9">
        <v>641</v>
      </c>
      <c r="H778" s="10">
        <f t="shared" si="34"/>
        <v>61.753371868978803</v>
      </c>
      <c r="I778" s="9">
        <v>397</v>
      </c>
      <c r="J778" s="10">
        <f t="shared" si="35"/>
        <v>38.24662813102119</v>
      </c>
    </row>
    <row r="779" spans="1:10" x14ac:dyDescent="0.25">
      <c r="A779" s="12" t="s">
        <v>1544</v>
      </c>
      <c r="B779" s="8" t="s">
        <v>1545</v>
      </c>
      <c r="C779" s="9">
        <v>529</v>
      </c>
      <c r="D779" s="9">
        <v>350</v>
      </c>
      <c r="E779" s="9">
        <v>29</v>
      </c>
      <c r="F779" s="9">
        <v>321</v>
      </c>
      <c r="G779" s="9">
        <v>221</v>
      </c>
      <c r="H779" s="10">
        <f t="shared" si="34"/>
        <v>68.847352024922117</v>
      </c>
      <c r="I779" s="9">
        <v>100</v>
      </c>
      <c r="J779" s="10">
        <f t="shared" si="35"/>
        <v>31.15264797507788</v>
      </c>
    </row>
    <row r="780" spans="1:10" x14ac:dyDescent="0.25">
      <c r="A780" s="12" t="s">
        <v>1546</v>
      </c>
      <c r="B780" s="8" t="s">
        <v>1547</v>
      </c>
      <c r="C780" s="9">
        <v>1133</v>
      </c>
      <c r="D780" s="9">
        <v>816</v>
      </c>
      <c r="E780" s="9">
        <v>38</v>
      </c>
      <c r="F780" s="9">
        <v>778</v>
      </c>
      <c r="G780" s="9">
        <v>441</v>
      </c>
      <c r="H780" s="10">
        <f t="shared" si="34"/>
        <v>56.683804627249359</v>
      </c>
      <c r="I780" s="9">
        <v>337</v>
      </c>
      <c r="J780" s="10">
        <f t="shared" si="35"/>
        <v>43.316195372750641</v>
      </c>
    </row>
    <row r="781" spans="1:10" x14ac:dyDescent="0.25">
      <c r="A781" s="12" t="s">
        <v>1548</v>
      </c>
      <c r="B781" s="8" t="s">
        <v>1549</v>
      </c>
      <c r="C781" s="9">
        <v>457</v>
      </c>
      <c r="D781" s="9">
        <v>284</v>
      </c>
      <c r="E781" s="9">
        <v>9</v>
      </c>
      <c r="F781" s="9">
        <v>275</v>
      </c>
      <c r="G781" s="9">
        <v>171</v>
      </c>
      <c r="H781" s="10">
        <f t="shared" si="34"/>
        <v>62.18181818181818</v>
      </c>
      <c r="I781" s="9">
        <v>104</v>
      </c>
      <c r="J781" s="10">
        <f t="shared" si="35"/>
        <v>37.81818181818182</v>
      </c>
    </row>
    <row r="782" spans="1:10" x14ac:dyDescent="0.25">
      <c r="A782" s="12" t="s">
        <v>1550</v>
      </c>
      <c r="B782" s="8" t="s">
        <v>1551</v>
      </c>
      <c r="C782" s="9">
        <v>11483</v>
      </c>
      <c r="D782" s="9">
        <v>7942</v>
      </c>
      <c r="E782" s="9">
        <v>333</v>
      </c>
      <c r="F782" s="9">
        <v>7609</v>
      </c>
      <c r="G782" s="9">
        <v>4303</v>
      </c>
      <c r="H782" s="10">
        <f t="shared" si="34"/>
        <v>56.551452227625177</v>
      </c>
      <c r="I782" s="9">
        <v>3306</v>
      </c>
      <c r="J782" s="10">
        <f t="shared" si="35"/>
        <v>43.448547772374816</v>
      </c>
    </row>
    <row r="783" spans="1:10" x14ac:dyDescent="0.25">
      <c r="A783" s="12" t="s">
        <v>1552</v>
      </c>
      <c r="B783" s="8" t="s">
        <v>1553</v>
      </c>
      <c r="C783" s="9">
        <v>1029</v>
      </c>
      <c r="D783" s="9">
        <v>748</v>
      </c>
      <c r="E783" s="9">
        <v>39</v>
      </c>
      <c r="F783" s="9">
        <v>709</v>
      </c>
      <c r="G783" s="9">
        <v>502</v>
      </c>
      <c r="H783" s="10">
        <f t="shared" si="34"/>
        <v>70.803949224259526</v>
      </c>
      <c r="I783" s="9">
        <v>207</v>
      </c>
      <c r="J783" s="10">
        <f t="shared" si="35"/>
        <v>29.196050775740478</v>
      </c>
    </row>
    <row r="784" spans="1:10" x14ac:dyDescent="0.25">
      <c r="A784" s="12" t="s">
        <v>1554</v>
      </c>
      <c r="B784" s="8" t="s">
        <v>1555</v>
      </c>
      <c r="C784" s="9">
        <v>457</v>
      </c>
      <c r="D784" s="9">
        <v>332</v>
      </c>
      <c r="E784" s="9">
        <v>22</v>
      </c>
      <c r="F784" s="9">
        <v>310</v>
      </c>
      <c r="G784" s="9">
        <v>235</v>
      </c>
      <c r="H784" s="10">
        <f t="shared" si="34"/>
        <v>75.806451612903231</v>
      </c>
      <c r="I784" s="9">
        <v>75</v>
      </c>
      <c r="J784" s="10">
        <f t="shared" si="35"/>
        <v>24.193548387096776</v>
      </c>
    </row>
    <row r="785" spans="1:10" x14ac:dyDescent="0.25">
      <c r="A785" s="12" t="s">
        <v>1556</v>
      </c>
      <c r="B785" s="8" t="s">
        <v>1557</v>
      </c>
      <c r="C785" s="9">
        <v>143</v>
      </c>
      <c r="D785" s="9">
        <v>109</v>
      </c>
      <c r="E785" s="9">
        <v>4</v>
      </c>
      <c r="F785" s="9">
        <v>105</v>
      </c>
      <c r="G785" s="9">
        <v>75</v>
      </c>
      <c r="H785" s="10">
        <f t="shared" si="34"/>
        <v>71.428571428571431</v>
      </c>
      <c r="I785" s="9">
        <v>30</v>
      </c>
      <c r="J785" s="10">
        <f t="shared" si="35"/>
        <v>28.571428571428569</v>
      </c>
    </row>
    <row r="786" spans="1:10" x14ac:dyDescent="0.25">
      <c r="A786" s="12" t="s">
        <v>1558</v>
      </c>
      <c r="B786" s="8" t="s">
        <v>1559</v>
      </c>
      <c r="C786" s="9">
        <v>1261</v>
      </c>
      <c r="D786" s="9">
        <v>956</v>
      </c>
      <c r="E786" s="9">
        <v>73</v>
      </c>
      <c r="F786" s="9">
        <v>883</v>
      </c>
      <c r="G786" s="9">
        <v>538</v>
      </c>
      <c r="H786" s="10">
        <f t="shared" si="34"/>
        <v>60.928652321630807</v>
      </c>
      <c r="I786" s="9">
        <v>345</v>
      </c>
      <c r="J786" s="10">
        <f t="shared" si="35"/>
        <v>39.071347678369193</v>
      </c>
    </row>
    <row r="787" spans="1:10" x14ac:dyDescent="0.25">
      <c r="A787" s="12" t="s">
        <v>1560</v>
      </c>
      <c r="B787" s="8" t="s">
        <v>1561</v>
      </c>
      <c r="C787" s="9">
        <v>1355</v>
      </c>
      <c r="D787" s="9">
        <v>1059</v>
      </c>
      <c r="E787" s="9">
        <v>87</v>
      </c>
      <c r="F787" s="9">
        <v>972</v>
      </c>
      <c r="G787" s="9">
        <v>545</v>
      </c>
      <c r="H787" s="10">
        <f t="shared" si="34"/>
        <v>56.069958847736622</v>
      </c>
      <c r="I787" s="9">
        <v>427</v>
      </c>
      <c r="J787" s="10">
        <f t="shared" si="35"/>
        <v>43.930041152263378</v>
      </c>
    </row>
    <row r="788" spans="1:10" x14ac:dyDescent="0.25">
      <c r="A788" s="12" t="s">
        <v>1562</v>
      </c>
      <c r="B788" s="8" t="s">
        <v>1563</v>
      </c>
      <c r="C788" s="9">
        <v>772</v>
      </c>
      <c r="D788" s="9">
        <v>566</v>
      </c>
      <c r="E788" s="9">
        <v>21</v>
      </c>
      <c r="F788" s="9">
        <v>545</v>
      </c>
      <c r="G788" s="9">
        <v>312</v>
      </c>
      <c r="H788" s="10">
        <f t="shared" si="34"/>
        <v>57.247706422018354</v>
      </c>
      <c r="I788" s="9">
        <v>233</v>
      </c>
      <c r="J788" s="10">
        <f t="shared" si="35"/>
        <v>42.752293577981654</v>
      </c>
    </row>
    <row r="789" spans="1:10" x14ac:dyDescent="0.25">
      <c r="A789" s="12" t="s">
        <v>1564</v>
      </c>
      <c r="B789" s="8" t="s">
        <v>1565</v>
      </c>
      <c r="C789" s="9">
        <v>1225</v>
      </c>
      <c r="D789" s="9">
        <v>831</v>
      </c>
      <c r="E789" s="9">
        <v>30</v>
      </c>
      <c r="F789" s="9">
        <v>801</v>
      </c>
      <c r="G789" s="9">
        <v>423</v>
      </c>
      <c r="H789" s="10">
        <f t="shared" si="34"/>
        <v>52.80898876404494</v>
      </c>
      <c r="I789" s="9">
        <v>378</v>
      </c>
      <c r="J789" s="10">
        <f t="shared" si="35"/>
        <v>47.191011235955052</v>
      </c>
    </row>
    <row r="790" spans="1:10" x14ac:dyDescent="0.25">
      <c r="A790" s="12" t="s">
        <v>1566</v>
      </c>
      <c r="B790" s="8" t="s">
        <v>1567</v>
      </c>
      <c r="C790" s="9">
        <v>1307</v>
      </c>
      <c r="D790" s="9">
        <v>955</v>
      </c>
      <c r="E790" s="9">
        <v>56</v>
      </c>
      <c r="F790" s="9">
        <v>899</v>
      </c>
      <c r="G790" s="9">
        <v>449</v>
      </c>
      <c r="H790" s="10">
        <f t="shared" si="34"/>
        <v>49.944382647385979</v>
      </c>
      <c r="I790" s="9">
        <v>450</v>
      </c>
      <c r="J790" s="10">
        <f t="shared" si="35"/>
        <v>50.055617352614014</v>
      </c>
    </row>
    <row r="791" spans="1:10" x14ac:dyDescent="0.25">
      <c r="A791" s="12" t="s">
        <v>1568</v>
      </c>
      <c r="B791" s="8" t="s">
        <v>1569</v>
      </c>
      <c r="C791" s="9">
        <v>1189</v>
      </c>
      <c r="D791" s="9">
        <v>880</v>
      </c>
      <c r="E791" s="9">
        <v>55</v>
      </c>
      <c r="F791" s="9">
        <v>825</v>
      </c>
      <c r="G791" s="9">
        <v>626</v>
      </c>
      <c r="H791" s="10">
        <f t="shared" si="34"/>
        <v>75.878787878787875</v>
      </c>
      <c r="I791" s="9">
        <v>199</v>
      </c>
      <c r="J791" s="10">
        <f t="shared" si="35"/>
        <v>24.121212121212121</v>
      </c>
    </row>
    <row r="792" spans="1:10" x14ac:dyDescent="0.25">
      <c r="A792" s="12" t="s">
        <v>1570</v>
      </c>
      <c r="B792" s="8" t="s">
        <v>1571</v>
      </c>
      <c r="C792" s="9">
        <v>760</v>
      </c>
      <c r="D792" s="9">
        <v>568</v>
      </c>
      <c r="E792" s="9">
        <v>36</v>
      </c>
      <c r="F792" s="9">
        <v>532</v>
      </c>
      <c r="G792" s="9">
        <v>314</v>
      </c>
      <c r="H792" s="10">
        <f t="shared" si="34"/>
        <v>59.022556390977442</v>
      </c>
      <c r="I792" s="9">
        <v>218</v>
      </c>
      <c r="J792" s="10">
        <f t="shared" si="35"/>
        <v>40.977443609022558</v>
      </c>
    </row>
    <row r="793" spans="1:10" x14ac:dyDescent="0.25">
      <c r="A793" s="12" t="s">
        <v>1572</v>
      </c>
      <c r="B793" s="8" t="s">
        <v>1573</v>
      </c>
      <c r="C793" s="9">
        <v>0</v>
      </c>
      <c r="D793" s="9">
        <v>6670</v>
      </c>
      <c r="E793" s="9">
        <v>225</v>
      </c>
      <c r="F793" s="9">
        <v>6445</v>
      </c>
      <c r="G793" s="9">
        <v>3074</v>
      </c>
      <c r="H793" s="10">
        <f t="shared" si="34"/>
        <v>47.695888285492636</v>
      </c>
      <c r="I793" s="9">
        <v>3371</v>
      </c>
      <c r="J793" s="10">
        <f t="shared" si="35"/>
        <v>52.304111714507371</v>
      </c>
    </row>
    <row r="794" spans="1:10" x14ac:dyDescent="0.25">
      <c r="A794" s="12" t="s">
        <v>1574</v>
      </c>
      <c r="B794" s="8" t="s">
        <v>1575</v>
      </c>
      <c r="C794" s="9">
        <v>78318</v>
      </c>
      <c r="D794" s="9">
        <v>62988</v>
      </c>
      <c r="E794" s="9">
        <v>3019</v>
      </c>
      <c r="F794" s="9">
        <v>59969</v>
      </c>
      <c r="G794" s="9">
        <v>31744</v>
      </c>
      <c r="H794" s="10">
        <f t="shared" si="34"/>
        <v>52.934015908219244</v>
      </c>
      <c r="I794" s="9">
        <v>28225</v>
      </c>
      <c r="J794" s="10">
        <f t="shared" si="35"/>
        <v>47.065984091780756</v>
      </c>
    </row>
    <row r="795" spans="1:10" x14ac:dyDescent="0.25">
      <c r="A795" s="12" t="s">
        <v>1576</v>
      </c>
      <c r="B795" s="8" t="s">
        <v>1577</v>
      </c>
      <c r="C795" s="9">
        <v>2230</v>
      </c>
      <c r="D795" s="9">
        <v>1488</v>
      </c>
      <c r="E795" s="9">
        <v>62</v>
      </c>
      <c r="F795" s="9">
        <v>1426</v>
      </c>
      <c r="G795" s="9">
        <v>807</v>
      </c>
      <c r="H795" s="10">
        <f t="shared" si="34"/>
        <v>56.591865357643755</v>
      </c>
      <c r="I795" s="9">
        <v>619</v>
      </c>
      <c r="J795" s="10">
        <f t="shared" si="35"/>
        <v>43.408134642356238</v>
      </c>
    </row>
    <row r="796" spans="1:10" x14ac:dyDescent="0.25">
      <c r="A796" s="12" t="s">
        <v>1578</v>
      </c>
      <c r="B796" s="8" t="s">
        <v>1579</v>
      </c>
      <c r="C796" s="9">
        <v>1691</v>
      </c>
      <c r="D796" s="9">
        <v>1145</v>
      </c>
      <c r="E796" s="9">
        <v>71</v>
      </c>
      <c r="F796" s="9">
        <v>1074</v>
      </c>
      <c r="G796" s="9">
        <v>725</v>
      </c>
      <c r="H796" s="10">
        <f t="shared" si="34"/>
        <v>67.504655493482318</v>
      </c>
      <c r="I796" s="9">
        <v>349</v>
      </c>
      <c r="J796" s="10">
        <f t="shared" si="35"/>
        <v>32.495344506517689</v>
      </c>
    </row>
    <row r="797" spans="1:10" x14ac:dyDescent="0.25">
      <c r="A797" s="12" t="s">
        <v>1580</v>
      </c>
      <c r="B797" s="8" t="s">
        <v>1581</v>
      </c>
      <c r="C797" s="9">
        <v>3975</v>
      </c>
      <c r="D797" s="9">
        <v>2853</v>
      </c>
      <c r="E797" s="9">
        <v>142</v>
      </c>
      <c r="F797" s="9">
        <v>2711</v>
      </c>
      <c r="G797" s="9">
        <v>1492</v>
      </c>
      <c r="H797" s="10">
        <f t="shared" si="34"/>
        <v>55.035042419771308</v>
      </c>
      <c r="I797" s="9">
        <v>1219</v>
      </c>
      <c r="J797" s="10">
        <f t="shared" si="35"/>
        <v>44.964957580228699</v>
      </c>
    </row>
    <row r="798" spans="1:10" x14ac:dyDescent="0.25">
      <c r="A798" s="12" t="s">
        <v>1582</v>
      </c>
      <c r="B798" s="8" t="s">
        <v>1583</v>
      </c>
      <c r="C798" s="9">
        <v>971</v>
      </c>
      <c r="D798" s="9">
        <v>676</v>
      </c>
      <c r="E798" s="9">
        <v>37</v>
      </c>
      <c r="F798" s="9">
        <v>639</v>
      </c>
      <c r="G798" s="9">
        <v>391</v>
      </c>
      <c r="H798" s="10">
        <f t="shared" si="34"/>
        <v>61.189358372456958</v>
      </c>
      <c r="I798" s="9">
        <v>248</v>
      </c>
      <c r="J798" s="10">
        <f t="shared" si="35"/>
        <v>38.810641627543035</v>
      </c>
    </row>
    <row r="799" spans="1:10" x14ac:dyDescent="0.25">
      <c r="A799" s="12" t="s">
        <v>1584</v>
      </c>
      <c r="B799" s="8" t="s">
        <v>1585</v>
      </c>
      <c r="C799" s="9">
        <v>3393</v>
      </c>
      <c r="D799" s="9">
        <v>2244</v>
      </c>
      <c r="E799" s="9">
        <v>65</v>
      </c>
      <c r="F799" s="9">
        <v>2179</v>
      </c>
      <c r="G799" s="9">
        <v>908</v>
      </c>
      <c r="H799" s="10">
        <f t="shared" si="34"/>
        <v>41.670491050940797</v>
      </c>
      <c r="I799" s="9">
        <v>1271</v>
      </c>
      <c r="J799" s="10">
        <f t="shared" si="35"/>
        <v>58.329508949059203</v>
      </c>
    </row>
    <row r="800" spans="1:10" x14ac:dyDescent="0.25">
      <c r="A800" s="12" t="s">
        <v>1586</v>
      </c>
      <c r="B800" s="8" t="s">
        <v>1587</v>
      </c>
      <c r="C800" s="9">
        <v>1627</v>
      </c>
      <c r="D800" s="9">
        <v>1238</v>
      </c>
      <c r="E800" s="9">
        <v>101</v>
      </c>
      <c r="F800" s="9">
        <v>1137</v>
      </c>
      <c r="G800" s="9">
        <v>634</v>
      </c>
      <c r="H800" s="10">
        <f t="shared" si="34"/>
        <v>55.760773966578711</v>
      </c>
      <c r="I800" s="9">
        <v>503</v>
      </c>
      <c r="J800" s="10">
        <f t="shared" si="35"/>
        <v>44.239226033421289</v>
      </c>
    </row>
    <row r="801" spans="1:10" x14ac:dyDescent="0.25">
      <c r="A801" s="12" t="s">
        <v>1588</v>
      </c>
      <c r="B801" s="8" t="s">
        <v>1589</v>
      </c>
      <c r="C801" s="9">
        <v>749</v>
      </c>
      <c r="D801" s="9">
        <v>554</v>
      </c>
      <c r="E801" s="9">
        <v>42</v>
      </c>
      <c r="F801" s="9">
        <v>512</v>
      </c>
      <c r="G801" s="9">
        <v>279</v>
      </c>
      <c r="H801" s="10">
        <f t="shared" si="34"/>
        <v>54.4921875</v>
      </c>
      <c r="I801" s="9">
        <v>233</v>
      </c>
      <c r="J801" s="10">
        <f t="shared" si="35"/>
        <v>45.5078125</v>
      </c>
    </row>
    <row r="802" spans="1:10" x14ac:dyDescent="0.25">
      <c r="A802" s="12" t="s">
        <v>1590</v>
      </c>
      <c r="B802" s="8" t="s">
        <v>1591</v>
      </c>
      <c r="C802" s="9">
        <v>2106</v>
      </c>
      <c r="D802" s="9">
        <v>1541</v>
      </c>
      <c r="E802" s="9">
        <v>96</v>
      </c>
      <c r="F802" s="9">
        <v>1445</v>
      </c>
      <c r="G802" s="9">
        <v>887</v>
      </c>
      <c r="H802" s="10">
        <f t="shared" si="34"/>
        <v>61.384083044982695</v>
      </c>
      <c r="I802" s="9">
        <v>558</v>
      </c>
      <c r="J802" s="10">
        <f t="shared" si="35"/>
        <v>38.615916955017298</v>
      </c>
    </row>
    <row r="803" spans="1:10" x14ac:dyDescent="0.25">
      <c r="A803" s="12" t="s">
        <v>1592</v>
      </c>
      <c r="B803" s="8" t="s">
        <v>1593</v>
      </c>
      <c r="C803" s="9">
        <v>1330</v>
      </c>
      <c r="D803" s="9">
        <v>991</v>
      </c>
      <c r="E803" s="9">
        <v>60</v>
      </c>
      <c r="F803" s="9">
        <v>931</v>
      </c>
      <c r="G803" s="9">
        <v>499</v>
      </c>
      <c r="H803" s="10">
        <f t="shared" si="34"/>
        <v>53.598281417830286</v>
      </c>
      <c r="I803" s="9">
        <v>432</v>
      </c>
      <c r="J803" s="10">
        <f t="shared" si="35"/>
        <v>46.401718582169707</v>
      </c>
    </row>
    <row r="804" spans="1:10" x14ac:dyDescent="0.25">
      <c r="A804" s="12" t="s">
        <v>1594</v>
      </c>
      <c r="B804" s="8" t="s">
        <v>1595</v>
      </c>
      <c r="C804" s="9">
        <v>878</v>
      </c>
      <c r="D804" s="9">
        <v>675</v>
      </c>
      <c r="E804" s="9">
        <v>41</v>
      </c>
      <c r="F804" s="9">
        <v>634</v>
      </c>
      <c r="G804" s="9">
        <v>391</v>
      </c>
      <c r="H804" s="10">
        <f t="shared" si="34"/>
        <v>61.671924290220822</v>
      </c>
      <c r="I804" s="9">
        <v>243</v>
      </c>
      <c r="J804" s="10">
        <f t="shared" si="35"/>
        <v>38.328075709779178</v>
      </c>
    </row>
    <row r="805" spans="1:10" x14ac:dyDescent="0.25">
      <c r="A805" s="12" t="s">
        <v>1596</v>
      </c>
      <c r="B805" s="8" t="s">
        <v>1597</v>
      </c>
      <c r="C805" s="9">
        <v>5950</v>
      </c>
      <c r="D805" s="9">
        <v>4242</v>
      </c>
      <c r="E805" s="9">
        <v>161</v>
      </c>
      <c r="F805" s="9">
        <v>4081</v>
      </c>
      <c r="G805" s="9">
        <v>2111</v>
      </c>
      <c r="H805" s="10">
        <f t="shared" si="34"/>
        <v>51.727517765253616</v>
      </c>
      <c r="I805" s="9">
        <v>1970</v>
      </c>
      <c r="J805" s="10">
        <f t="shared" si="35"/>
        <v>48.272482234746384</v>
      </c>
    </row>
    <row r="806" spans="1:10" x14ac:dyDescent="0.25">
      <c r="A806" s="12" t="s">
        <v>1598</v>
      </c>
      <c r="B806" s="8" t="s">
        <v>1599</v>
      </c>
      <c r="C806" s="9">
        <v>1229</v>
      </c>
      <c r="D806" s="9">
        <v>892</v>
      </c>
      <c r="E806" s="9">
        <v>43</v>
      </c>
      <c r="F806" s="9">
        <v>849</v>
      </c>
      <c r="G806" s="9">
        <v>530</v>
      </c>
      <c r="H806" s="10">
        <f t="shared" ref="H806:H869" si="36">(G806/F806)*100</f>
        <v>62.426383981154302</v>
      </c>
      <c r="I806" s="9">
        <v>319</v>
      </c>
      <c r="J806" s="10">
        <f t="shared" ref="J806:J869" si="37">(I806/F806)*100</f>
        <v>37.573616018845698</v>
      </c>
    </row>
    <row r="807" spans="1:10" x14ac:dyDescent="0.25">
      <c r="A807" s="12" t="s">
        <v>1600</v>
      </c>
      <c r="B807" s="8" t="s">
        <v>1601</v>
      </c>
      <c r="C807" s="9">
        <v>1104</v>
      </c>
      <c r="D807" s="9">
        <v>804</v>
      </c>
      <c r="E807" s="9">
        <v>49</v>
      </c>
      <c r="F807" s="9">
        <v>755</v>
      </c>
      <c r="G807" s="9">
        <v>481</v>
      </c>
      <c r="H807" s="10">
        <f t="shared" si="36"/>
        <v>63.708609271523173</v>
      </c>
      <c r="I807" s="9">
        <v>274</v>
      </c>
      <c r="J807" s="10">
        <f t="shared" si="37"/>
        <v>36.29139072847682</v>
      </c>
    </row>
    <row r="808" spans="1:10" x14ac:dyDescent="0.25">
      <c r="A808" s="12" t="s">
        <v>1602</v>
      </c>
      <c r="B808" s="8" t="s">
        <v>1603</v>
      </c>
      <c r="C808" s="9">
        <v>1765</v>
      </c>
      <c r="D808" s="9">
        <v>1302</v>
      </c>
      <c r="E808" s="9">
        <v>80</v>
      </c>
      <c r="F808" s="9">
        <v>1222</v>
      </c>
      <c r="G808" s="9">
        <v>710</v>
      </c>
      <c r="H808" s="10">
        <f t="shared" si="36"/>
        <v>58.10147299509002</v>
      </c>
      <c r="I808" s="9">
        <v>512</v>
      </c>
      <c r="J808" s="10">
        <f t="shared" si="37"/>
        <v>41.898527004909987</v>
      </c>
    </row>
    <row r="809" spans="1:10" x14ac:dyDescent="0.25">
      <c r="A809" s="12" t="s">
        <v>1604</v>
      </c>
      <c r="B809" s="8" t="s">
        <v>1605</v>
      </c>
      <c r="C809" s="9">
        <v>1097</v>
      </c>
      <c r="D809" s="9">
        <v>840</v>
      </c>
      <c r="E809" s="9">
        <v>49</v>
      </c>
      <c r="F809" s="9">
        <v>791</v>
      </c>
      <c r="G809" s="9">
        <v>386</v>
      </c>
      <c r="H809" s="10">
        <f t="shared" si="36"/>
        <v>48.798988621997466</v>
      </c>
      <c r="I809" s="9">
        <v>405</v>
      </c>
      <c r="J809" s="10">
        <f t="shared" si="37"/>
        <v>51.201011378002526</v>
      </c>
    </row>
    <row r="810" spans="1:10" x14ac:dyDescent="0.25">
      <c r="A810" s="12" t="s">
        <v>1606</v>
      </c>
      <c r="B810" s="8" t="s">
        <v>1607</v>
      </c>
      <c r="C810" s="9">
        <v>2597</v>
      </c>
      <c r="D810" s="9">
        <v>1746</v>
      </c>
      <c r="E810" s="9">
        <v>100</v>
      </c>
      <c r="F810" s="9">
        <v>1646</v>
      </c>
      <c r="G810" s="9">
        <v>940</v>
      </c>
      <c r="H810" s="10">
        <f t="shared" si="36"/>
        <v>57.108140947752126</v>
      </c>
      <c r="I810" s="9">
        <v>706</v>
      </c>
      <c r="J810" s="10">
        <f t="shared" si="37"/>
        <v>42.891859052247874</v>
      </c>
    </row>
    <row r="811" spans="1:10" x14ac:dyDescent="0.25">
      <c r="A811" s="12" t="s">
        <v>1608</v>
      </c>
      <c r="B811" s="8" t="s">
        <v>1609</v>
      </c>
      <c r="C811" s="9">
        <v>1736</v>
      </c>
      <c r="D811" s="9">
        <v>1134</v>
      </c>
      <c r="E811" s="9">
        <v>58</v>
      </c>
      <c r="F811" s="9">
        <v>1076</v>
      </c>
      <c r="G811" s="9">
        <v>558</v>
      </c>
      <c r="H811" s="10">
        <f t="shared" si="36"/>
        <v>51.858736059479547</v>
      </c>
      <c r="I811" s="9">
        <v>518</v>
      </c>
      <c r="J811" s="10">
        <f t="shared" si="37"/>
        <v>48.141263940520446</v>
      </c>
    </row>
    <row r="812" spans="1:10" x14ac:dyDescent="0.25">
      <c r="A812" s="12" t="s">
        <v>1610</v>
      </c>
      <c r="B812" s="8" t="s">
        <v>1611</v>
      </c>
      <c r="C812" s="9">
        <v>491</v>
      </c>
      <c r="D812" s="9">
        <v>309</v>
      </c>
      <c r="E812" s="9">
        <v>31</v>
      </c>
      <c r="F812" s="9">
        <v>278</v>
      </c>
      <c r="G812" s="9">
        <v>173</v>
      </c>
      <c r="H812" s="10">
        <f t="shared" si="36"/>
        <v>62.230215827338128</v>
      </c>
      <c r="I812" s="9">
        <v>105</v>
      </c>
      <c r="J812" s="10">
        <f t="shared" si="37"/>
        <v>37.769784172661872</v>
      </c>
    </row>
    <row r="813" spans="1:10" x14ac:dyDescent="0.25">
      <c r="A813" s="12" t="s">
        <v>1612</v>
      </c>
      <c r="B813" s="8" t="s">
        <v>1613</v>
      </c>
      <c r="C813" s="9">
        <v>2323</v>
      </c>
      <c r="D813" s="9">
        <v>1612</v>
      </c>
      <c r="E813" s="9">
        <v>65</v>
      </c>
      <c r="F813" s="9">
        <v>1547</v>
      </c>
      <c r="G813" s="9">
        <v>707</v>
      </c>
      <c r="H813" s="10">
        <f t="shared" si="36"/>
        <v>45.701357466063349</v>
      </c>
      <c r="I813" s="9">
        <v>840</v>
      </c>
      <c r="J813" s="10">
        <f t="shared" si="37"/>
        <v>54.298642533936651</v>
      </c>
    </row>
    <row r="814" spans="1:10" x14ac:dyDescent="0.25">
      <c r="A814" s="12" t="s">
        <v>1614</v>
      </c>
      <c r="B814" s="8" t="s">
        <v>1615</v>
      </c>
      <c r="C814" s="9">
        <v>1636</v>
      </c>
      <c r="D814" s="9">
        <v>1165</v>
      </c>
      <c r="E814" s="9">
        <v>54</v>
      </c>
      <c r="F814" s="9">
        <v>1111</v>
      </c>
      <c r="G814" s="9">
        <v>629</v>
      </c>
      <c r="H814" s="10">
        <f t="shared" si="36"/>
        <v>56.615661566156618</v>
      </c>
      <c r="I814" s="9">
        <v>482</v>
      </c>
      <c r="J814" s="10">
        <f t="shared" si="37"/>
        <v>43.384338433843382</v>
      </c>
    </row>
    <row r="815" spans="1:10" x14ac:dyDescent="0.25">
      <c r="A815" s="12" t="s">
        <v>1616</v>
      </c>
      <c r="B815" s="8" t="s">
        <v>1617</v>
      </c>
      <c r="C815" s="9">
        <v>728</v>
      </c>
      <c r="D815" s="9">
        <v>536</v>
      </c>
      <c r="E815" s="9">
        <v>40</v>
      </c>
      <c r="F815" s="9">
        <v>496</v>
      </c>
      <c r="G815" s="9">
        <v>339</v>
      </c>
      <c r="H815" s="10">
        <f t="shared" si="36"/>
        <v>68.346774193548384</v>
      </c>
      <c r="I815" s="9">
        <v>157</v>
      </c>
      <c r="J815" s="10">
        <f t="shared" si="37"/>
        <v>31.653225806451612</v>
      </c>
    </row>
    <row r="816" spans="1:10" x14ac:dyDescent="0.25">
      <c r="A816" s="12" t="s">
        <v>1618</v>
      </c>
      <c r="B816" s="8" t="s">
        <v>1619</v>
      </c>
      <c r="C816" s="9">
        <v>1205</v>
      </c>
      <c r="D816" s="9">
        <v>894</v>
      </c>
      <c r="E816" s="9">
        <v>53</v>
      </c>
      <c r="F816" s="9">
        <v>841</v>
      </c>
      <c r="G816" s="9">
        <v>417</v>
      </c>
      <c r="H816" s="10">
        <f t="shared" si="36"/>
        <v>49.583828775267541</v>
      </c>
      <c r="I816" s="9">
        <v>424</v>
      </c>
      <c r="J816" s="10">
        <f t="shared" si="37"/>
        <v>50.416171224732466</v>
      </c>
    </row>
    <row r="817" spans="1:10" x14ac:dyDescent="0.25">
      <c r="A817" s="12" t="s">
        <v>1620</v>
      </c>
      <c r="B817" s="8" t="s">
        <v>1621</v>
      </c>
      <c r="C817" s="9">
        <v>6323</v>
      </c>
      <c r="D817" s="9">
        <v>4142</v>
      </c>
      <c r="E817" s="9">
        <v>146</v>
      </c>
      <c r="F817" s="9">
        <v>3996</v>
      </c>
      <c r="G817" s="9">
        <v>2025</v>
      </c>
      <c r="H817" s="10">
        <f t="shared" si="36"/>
        <v>50.675675675675677</v>
      </c>
      <c r="I817" s="9">
        <v>1971</v>
      </c>
      <c r="J817" s="10">
        <f t="shared" si="37"/>
        <v>49.324324324324323</v>
      </c>
    </row>
    <row r="818" spans="1:10" x14ac:dyDescent="0.25">
      <c r="A818" s="12" t="s">
        <v>1622</v>
      </c>
      <c r="B818" s="8" t="s">
        <v>1623</v>
      </c>
      <c r="C818" s="9">
        <v>1238</v>
      </c>
      <c r="D818" s="9">
        <v>764</v>
      </c>
      <c r="E818" s="9">
        <v>30</v>
      </c>
      <c r="F818" s="9">
        <v>734</v>
      </c>
      <c r="G818" s="9">
        <v>406</v>
      </c>
      <c r="H818" s="10">
        <f t="shared" si="36"/>
        <v>55.313351498637594</v>
      </c>
      <c r="I818" s="9">
        <v>328</v>
      </c>
      <c r="J818" s="10">
        <f t="shared" si="37"/>
        <v>44.686648501362399</v>
      </c>
    </row>
    <row r="819" spans="1:10" x14ac:dyDescent="0.25">
      <c r="A819" s="12" t="s">
        <v>1624</v>
      </c>
      <c r="B819" s="8" t="s">
        <v>1625</v>
      </c>
      <c r="C819" s="9">
        <v>1438</v>
      </c>
      <c r="D819" s="9">
        <v>1085</v>
      </c>
      <c r="E819" s="9">
        <v>50</v>
      </c>
      <c r="F819" s="9">
        <v>1035</v>
      </c>
      <c r="G819" s="9">
        <v>590</v>
      </c>
      <c r="H819" s="10">
        <f t="shared" si="36"/>
        <v>57.004830917874393</v>
      </c>
      <c r="I819" s="9">
        <v>445</v>
      </c>
      <c r="J819" s="10">
        <f t="shared" si="37"/>
        <v>42.995169082125607</v>
      </c>
    </row>
    <row r="820" spans="1:10" x14ac:dyDescent="0.25">
      <c r="A820" s="12" t="s">
        <v>1626</v>
      </c>
      <c r="B820" s="8" t="s">
        <v>1627</v>
      </c>
      <c r="C820" s="9">
        <v>3655</v>
      </c>
      <c r="D820" s="9">
        <v>2606</v>
      </c>
      <c r="E820" s="9">
        <v>126</v>
      </c>
      <c r="F820" s="9">
        <v>2480</v>
      </c>
      <c r="G820" s="9">
        <v>1204</v>
      </c>
      <c r="H820" s="10">
        <f t="shared" si="36"/>
        <v>48.548387096774192</v>
      </c>
      <c r="I820" s="9">
        <v>1276</v>
      </c>
      <c r="J820" s="10">
        <f t="shared" si="37"/>
        <v>51.451612903225808</v>
      </c>
    </row>
    <row r="821" spans="1:10" x14ac:dyDescent="0.25">
      <c r="A821" s="12" t="s">
        <v>1628</v>
      </c>
      <c r="B821" s="8" t="s">
        <v>1629</v>
      </c>
      <c r="C821" s="9">
        <v>1870</v>
      </c>
      <c r="D821" s="9">
        <v>1311</v>
      </c>
      <c r="E821" s="9">
        <v>69</v>
      </c>
      <c r="F821" s="9">
        <v>1242</v>
      </c>
      <c r="G821" s="9">
        <v>812</v>
      </c>
      <c r="H821" s="10">
        <f t="shared" si="36"/>
        <v>65.37842190016103</v>
      </c>
      <c r="I821" s="9">
        <v>430</v>
      </c>
      <c r="J821" s="10">
        <f t="shared" si="37"/>
        <v>34.62157809983897</v>
      </c>
    </row>
    <row r="822" spans="1:10" x14ac:dyDescent="0.25">
      <c r="A822" s="12" t="s">
        <v>1630</v>
      </c>
      <c r="B822" s="8" t="s">
        <v>1631</v>
      </c>
      <c r="C822" s="9">
        <v>1274</v>
      </c>
      <c r="D822" s="9">
        <v>917</v>
      </c>
      <c r="E822" s="9">
        <v>32</v>
      </c>
      <c r="F822" s="9">
        <v>885</v>
      </c>
      <c r="G822" s="9">
        <v>377</v>
      </c>
      <c r="H822" s="10">
        <f t="shared" si="36"/>
        <v>42.598870056497177</v>
      </c>
      <c r="I822" s="9">
        <v>508</v>
      </c>
      <c r="J822" s="10">
        <f t="shared" si="37"/>
        <v>57.401129943502823</v>
      </c>
    </row>
    <row r="823" spans="1:10" x14ac:dyDescent="0.25">
      <c r="A823" s="12" t="s">
        <v>1632</v>
      </c>
      <c r="B823" s="8" t="s">
        <v>1633</v>
      </c>
      <c r="C823" s="9">
        <v>2828</v>
      </c>
      <c r="D823" s="9">
        <v>2043</v>
      </c>
      <c r="E823" s="9">
        <v>137</v>
      </c>
      <c r="F823" s="9">
        <v>1906</v>
      </c>
      <c r="G823" s="9">
        <v>1084</v>
      </c>
      <c r="H823" s="10">
        <f t="shared" si="36"/>
        <v>56.87303252885625</v>
      </c>
      <c r="I823" s="9">
        <v>822</v>
      </c>
      <c r="J823" s="10">
        <f t="shared" si="37"/>
        <v>43.126967471143757</v>
      </c>
    </row>
    <row r="824" spans="1:10" x14ac:dyDescent="0.25">
      <c r="A824" s="12" t="s">
        <v>1634</v>
      </c>
      <c r="B824" s="8" t="s">
        <v>1635</v>
      </c>
      <c r="C824" s="9">
        <v>2038</v>
      </c>
      <c r="D824" s="9">
        <v>1445</v>
      </c>
      <c r="E824" s="9">
        <v>100</v>
      </c>
      <c r="F824" s="9">
        <v>1345</v>
      </c>
      <c r="G824" s="9">
        <v>793</v>
      </c>
      <c r="H824" s="10">
        <f t="shared" si="36"/>
        <v>58.959107806691449</v>
      </c>
      <c r="I824" s="9">
        <v>552</v>
      </c>
      <c r="J824" s="10">
        <f t="shared" si="37"/>
        <v>41.040892193308551</v>
      </c>
    </row>
    <row r="825" spans="1:10" x14ac:dyDescent="0.25">
      <c r="A825" s="12" t="s">
        <v>1636</v>
      </c>
      <c r="B825" s="8" t="s">
        <v>1637</v>
      </c>
      <c r="C825" s="9">
        <v>866</v>
      </c>
      <c r="D825" s="9">
        <v>626</v>
      </c>
      <c r="E825" s="9">
        <v>48</v>
      </c>
      <c r="F825" s="9">
        <v>578</v>
      </c>
      <c r="G825" s="9">
        <v>326</v>
      </c>
      <c r="H825" s="10">
        <f t="shared" si="36"/>
        <v>56.401384083044981</v>
      </c>
      <c r="I825" s="9">
        <v>252</v>
      </c>
      <c r="J825" s="10">
        <f t="shared" si="37"/>
        <v>43.598615916955019</v>
      </c>
    </row>
    <row r="826" spans="1:10" x14ac:dyDescent="0.25">
      <c r="A826" s="12" t="s">
        <v>1638</v>
      </c>
      <c r="B826" s="8" t="s">
        <v>1639</v>
      </c>
      <c r="C826" s="9">
        <v>322</v>
      </c>
      <c r="D826" s="9">
        <v>244</v>
      </c>
      <c r="E826" s="9">
        <v>15</v>
      </c>
      <c r="F826" s="9">
        <v>229</v>
      </c>
      <c r="G826" s="9">
        <v>162</v>
      </c>
      <c r="H826" s="10">
        <f t="shared" si="36"/>
        <v>70.742358078602621</v>
      </c>
      <c r="I826" s="9">
        <v>67</v>
      </c>
      <c r="J826" s="10">
        <f t="shared" si="37"/>
        <v>29.257641921397383</v>
      </c>
    </row>
    <row r="827" spans="1:10" x14ac:dyDescent="0.25">
      <c r="A827" s="12" t="s">
        <v>1640</v>
      </c>
      <c r="B827" s="8" t="s">
        <v>1641</v>
      </c>
      <c r="C827" s="9">
        <v>1087</v>
      </c>
      <c r="D827" s="9">
        <v>771</v>
      </c>
      <c r="E827" s="9">
        <v>39</v>
      </c>
      <c r="F827" s="9">
        <v>732</v>
      </c>
      <c r="G827" s="9">
        <v>381</v>
      </c>
      <c r="H827" s="10">
        <f t="shared" si="36"/>
        <v>52.049180327868847</v>
      </c>
      <c r="I827" s="9">
        <v>351</v>
      </c>
      <c r="J827" s="10">
        <f t="shared" si="37"/>
        <v>47.950819672131146</v>
      </c>
    </row>
    <row r="828" spans="1:10" x14ac:dyDescent="0.25">
      <c r="A828" s="12" t="s">
        <v>1642</v>
      </c>
      <c r="B828" s="8" t="s">
        <v>1643</v>
      </c>
      <c r="C828" s="9">
        <v>641</v>
      </c>
      <c r="D828" s="9">
        <v>429</v>
      </c>
      <c r="E828" s="9">
        <v>19</v>
      </c>
      <c r="F828" s="9">
        <v>410</v>
      </c>
      <c r="G828" s="9">
        <v>252</v>
      </c>
      <c r="H828" s="10">
        <f t="shared" si="36"/>
        <v>61.463414634146339</v>
      </c>
      <c r="I828" s="9">
        <v>158</v>
      </c>
      <c r="J828" s="10">
        <f t="shared" si="37"/>
        <v>38.536585365853661</v>
      </c>
    </row>
    <row r="829" spans="1:10" x14ac:dyDescent="0.25">
      <c r="A829" s="12" t="s">
        <v>1644</v>
      </c>
      <c r="B829" s="8" t="s">
        <v>1645</v>
      </c>
      <c r="C829" s="9">
        <v>4668</v>
      </c>
      <c r="D829" s="9">
        <v>3423</v>
      </c>
      <c r="E829" s="9">
        <v>161</v>
      </c>
      <c r="F829" s="9">
        <v>3262</v>
      </c>
      <c r="G829" s="9">
        <v>1838</v>
      </c>
      <c r="H829" s="10">
        <f t="shared" si="36"/>
        <v>56.345800122624155</v>
      </c>
      <c r="I829" s="9">
        <v>1424</v>
      </c>
      <c r="J829" s="10">
        <f t="shared" si="37"/>
        <v>43.654199877375845</v>
      </c>
    </row>
    <row r="830" spans="1:10" x14ac:dyDescent="0.25">
      <c r="A830" s="12" t="s">
        <v>1646</v>
      </c>
      <c r="B830" s="8" t="s">
        <v>1647</v>
      </c>
      <c r="C830" s="9">
        <v>1100</v>
      </c>
      <c r="D830" s="9">
        <v>826</v>
      </c>
      <c r="E830" s="9">
        <v>47</v>
      </c>
      <c r="F830" s="9">
        <v>779</v>
      </c>
      <c r="G830" s="9">
        <v>420</v>
      </c>
      <c r="H830" s="10">
        <f t="shared" si="36"/>
        <v>53.915275994865212</v>
      </c>
      <c r="I830" s="9">
        <v>359</v>
      </c>
      <c r="J830" s="10">
        <f t="shared" si="37"/>
        <v>46.084724005134788</v>
      </c>
    </row>
    <row r="831" spans="1:10" x14ac:dyDescent="0.25">
      <c r="A831" s="12" t="s">
        <v>1648</v>
      </c>
      <c r="B831" s="8" t="s">
        <v>1649</v>
      </c>
      <c r="C831" s="9">
        <v>1069</v>
      </c>
      <c r="D831" s="9">
        <v>794</v>
      </c>
      <c r="E831" s="9">
        <v>51</v>
      </c>
      <c r="F831" s="9">
        <v>743</v>
      </c>
      <c r="G831" s="9">
        <v>501</v>
      </c>
      <c r="H831" s="10">
        <f t="shared" si="36"/>
        <v>67.429340511440103</v>
      </c>
      <c r="I831" s="9">
        <v>242</v>
      </c>
      <c r="J831" s="10">
        <f t="shared" si="37"/>
        <v>32.570659488559897</v>
      </c>
    </row>
    <row r="832" spans="1:10" x14ac:dyDescent="0.25">
      <c r="A832" s="12" t="s">
        <v>1650</v>
      </c>
      <c r="B832" s="8" t="s">
        <v>1651</v>
      </c>
      <c r="C832" s="9">
        <v>5098</v>
      </c>
      <c r="D832" s="9">
        <v>3535</v>
      </c>
      <c r="E832" s="9">
        <v>152</v>
      </c>
      <c r="F832" s="9">
        <v>3383</v>
      </c>
      <c r="G832" s="9">
        <v>1815</v>
      </c>
      <c r="H832" s="10">
        <f t="shared" si="36"/>
        <v>53.650605971031631</v>
      </c>
      <c r="I832" s="9">
        <v>1568</v>
      </c>
      <c r="J832" s="10">
        <f t="shared" si="37"/>
        <v>46.349394028968369</v>
      </c>
    </row>
    <row r="833" spans="1:10" x14ac:dyDescent="0.25">
      <c r="A833" s="12" t="s">
        <v>1652</v>
      </c>
      <c r="B833" s="8" t="s">
        <v>1653</v>
      </c>
      <c r="C833" s="9">
        <v>1992</v>
      </c>
      <c r="D833" s="9">
        <v>1443</v>
      </c>
      <c r="E833" s="9">
        <v>70</v>
      </c>
      <c r="F833" s="9">
        <v>1373</v>
      </c>
      <c r="G833" s="9">
        <v>724</v>
      </c>
      <c r="H833" s="10">
        <f t="shared" si="36"/>
        <v>52.731245447924259</v>
      </c>
      <c r="I833" s="9">
        <v>649</v>
      </c>
      <c r="J833" s="10">
        <f t="shared" si="37"/>
        <v>47.268754552075748</v>
      </c>
    </row>
    <row r="834" spans="1:10" x14ac:dyDescent="0.25">
      <c r="A834" s="12" t="s">
        <v>1654</v>
      </c>
      <c r="B834" s="8" t="s">
        <v>1655</v>
      </c>
      <c r="C834" s="9">
        <v>0</v>
      </c>
      <c r="D834" s="9">
        <v>7703</v>
      </c>
      <c r="E834" s="9">
        <v>227</v>
      </c>
      <c r="F834" s="9">
        <v>7476</v>
      </c>
      <c r="G834" s="9">
        <v>3040</v>
      </c>
      <c r="H834" s="10">
        <f t="shared" si="36"/>
        <v>40.663456393793474</v>
      </c>
      <c r="I834" s="9">
        <v>4436</v>
      </c>
      <c r="J834" s="10">
        <f t="shared" si="37"/>
        <v>59.336543606206526</v>
      </c>
    </row>
    <row r="835" spans="1:10" x14ac:dyDescent="0.25">
      <c r="A835" s="12" t="s">
        <v>1656</v>
      </c>
      <c r="B835" s="8" t="s">
        <v>1657</v>
      </c>
      <c r="C835" s="9">
        <v>33208</v>
      </c>
      <c r="D835" s="9">
        <v>26200</v>
      </c>
      <c r="E835" s="9">
        <v>1441</v>
      </c>
      <c r="F835" s="9">
        <v>24759</v>
      </c>
      <c r="G835" s="9">
        <v>13735</v>
      </c>
      <c r="H835" s="10">
        <f t="shared" si="36"/>
        <v>55.47477684882265</v>
      </c>
      <c r="I835" s="9">
        <v>11024</v>
      </c>
      <c r="J835" s="10">
        <f t="shared" si="37"/>
        <v>44.52522315117735</v>
      </c>
    </row>
    <row r="836" spans="1:10" x14ac:dyDescent="0.25">
      <c r="A836" s="12" t="s">
        <v>1658</v>
      </c>
      <c r="B836" s="8" t="s">
        <v>1659</v>
      </c>
      <c r="C836" s="9">
        <v>2597</v>
      </c>
      <c r="D836" s="9">
        <v>1706</v>
      </c>
      <c r="E836" s="9">
        <v>92</v>
      </c>
      <c r="F836" s="9">
        <v>1614</v>
      </c>
      <c r="G836" s="9">
        <v>834</v>
      </c>
      <c r="H836" s="10">
        <f t="shared" si="36"/>
        <v>51.6728624535316</v>
      </c>
      <c r="I836" s="9">
        <v>780</v>
      </c>
      <c r="J836" s="10">
        <f t="shared" si="37"/>
        <v>48.3271375464684</v>
      </c>
    </row>
    <row r="837" spans="1:10" x14ac:dyDescent="0.25">
      <c r="A837" s="12" t="s">
        <v>1660</v>
      </c>
      <c r="B837" s="8" t="s">
        <v>1661</v>
      </c>
      <c r="C837" s="9">
        <v>1718</v>
      </c>
      <c r="D837" s="9">
        <v>1209</v>
      </c>
      <c r="E837" s="9">
        <v>59</v>
      </c>
      <c r="F837" s="9">
        <v>1150</v>
      </c>
      <c r="G837" s="9">
        <v>604</v>
      </c>
      <c r="H837" s="10">
        <f t="shared" si="36"/>
        <v>52.521739130434788</v>
      </c>
      <c r="I837" s="9">
        <v>546</v>
      </c>
      <c r="J837" s="10">
        <f t="shared" si="37"/>
        <v>47.478260869565219</v>
      </c>
    </row>
    <row r="838" spans="1:10" x14ac:dyDescent="0.25">
      <c r="A838" s="12" t="s">
        <v>1662</v>
      </c>
      <c r="B838" s="8" t="s">
        <v>1663</v>
      </c>
      <c r="C838" s="9">
        <v>1634</v>
      </c>
      <c r="D838" s="9">
        <v>1074</v>
      </c>
      <c r="E838" s="9">
        <v>56</v>
      </c>
      <c r="F838" s="9">
        <v>1018</v>
      </c>
      <c r="G838" s="9">
        <v>517</v>
      </c>
      <c r="H838" s="10">
        <f t="shared" si="36"/>
        <v>50.785854616895875</v>
      </c>
      <c r="I838" s="9">
        <v>501</v>
      </c>
      <c r="J838" s="10">
        <f t="shared" si="37"/>
        <v>49.214145383104125</v>
      </c>
    </row>
    <row r="839" spans="1:10" x14ac:dyDescent="0.25">
      <c r="A839" s="12" t="s">
        <v>1664</v>
      </c>
      <c r="B839" s="8" t="s">
        <v>1665</v>
      </c>
      <c r="C839" s="9">
        <v>1220</v>
      </c>
      <c r="D839" s="9">
        <v>822</v>
      </c>
      <c r="E839" s="9">
        <v>54</v>
      </c>
      <c r="F839" s="9">
        <v>768</v>
      </c>
      <c r="G839" s="9">
        <v>492</v>
      </c>
      <c r="H839" s="10">
        <f t="shared" si="36"/>
        <v>64.0625</v>
      </c>
      <c r="I839" s="9">
        <v>276</v>
      </c>
      <c r="J839" s="10">
        <f t="shared" si="37"/>
        <v>35.9375</v>
      </c>
    </row>
    <row r="840" spans="1:10" x14ac:dyDescent="0.25">
      <c r="A840" s="12" t="s">
        <v>1666</v>
      </c>
      <c r="B840" s="8" t="s">
        <v>1667</v>
      </c>
      <c r="C840" s="9">
        <v>1522</v>
      </c>
      <c r="D840" s="9">
        <v>997</v>
      </c>
      <c r="E840" s="9">
        <v>60</v>
      </c>
      <c r="F840" s="9">
        <v>937</v>
      </c>
      <c r="G840" s="9">
        <v>521</v>
      </c>
      <c r="H840" s="10">
        <f t="shared" si="36"/>
        <v>55.602988260405553</v>
      </c>
      <c r="I840" s="9">
        <v>416</v>
      </c>
      <c r="J840" s="10">
        <f t="shared" si="37"/>
        <v>44.397011739594447</v>
      </c>
    </row>
    <row r="841" spans="1:10" x14ac:dyDescent="0.25">
      <c r="A841" s="12" t="s">
        <v>1668</v>
      </c>
      <c r="B841" s="8" t="s">
        <v>1669</v>
      </c>
      <c r="C841" s="9">
        <v>2396</v>
      </c>
      <c r="D841" s="9">
        <v>1747</v>
      </c>
      <c r="E841" s="9">
        <v>100</v>
      </c>
      <c r="F841" s="9">
        <v>1647</v>
      </c>
      <c r="G841" s="9">
        <v>1080</v>
      </c>
      <c r="H841" s="10">
        <f t="shared" si="36"/>
        <v>65.573770491803273</v>
      </c>
      <c r="I841" s="9">
        <v>567</v>
      </c>
      <c r="J841" s="10">
        <f t="shared" si="37"/>
        <v>34.42622950819672</v>
      </c>
    </row>
    <row r="842" spans="1:10" x14ac:dyDescent="0.25">
      <c r="A842" s="12" t="s">
        <v>1670</v>
      </c>
      <c r="B842" s="8" t="s">
        <v>1671</v>
      </c>
      <c r="C842" s="9">
        <v>236</v>
      </c>
      <c r="D842" s="9">
        <v>162</v>
      </c>
      <c r="E842" s="9">
        <v>15</v>
      </c>
      <c r="F842" s="9">
        <v>147</v>
      </c>
      <c r="G842" s="9">
        <v>72</v>
      </c>
      <c r="H842" s="10">
        <f t="shared" si="36"/>
        <v>48.979591836734691</v>
      </c>
      <c r="I842" s="9">
        <v>75</v>
      </c>
      <c r="J842" s="10">
        <f t="shared" si="37"/>
        <v>51.020408163265309</v>
      </c>
    </row>
    <row r="843" spans="1:10" x14ac:dyDescent="0.25">
      <c r="A843" s="12" t="s">
        <v>1672</v>
      </c>
      <c r="B843" s="8" t="s">
        <v>1673</v>
      </c>
      <c r="C843" s="9">
        <v>4299</v>
      </c>
      <c r="D843" s="9">
        <v>2915</v>
      </c>
      <c r="E843" s="9">
        <v>122</v>
      </c>
      <c r="F843" s="9">
        <v>2793</v>
      </c>
      <c r="G843" s="9">
        <v>1761</v>
      </c>
      <c r="H843" s="10">
        <f t="shared" si="36"/>
        <v>63.050483351235229</v>
      </c>
      <c r="I843" s="9">
        <v>1032</v>
      </c>
      <c r="J843" s="10">
        <f t="shared" si="37"/>
        <v>36.949516648764771</v>
      </c>
    </row>
    <row r="844" spans="1:10" x14ac:dyDescent="0.25">
      <c r="A844" s="12" t="s">
        <v>1674</v>
      </c>
      <c r="B844" s="8" t="s">
        <v>1675</v>
      </c>
      <c r="C844" s="9">
        <v>1534</v>
      </c>
      <c r="D844" s="9">
        <v>1097</v>
      </c>
      <c r="E844" s="9">
        <v>94</v>
      </c>
      <c r="F844" s="9">
        <v>1003</v>
      </c>
      <c r="G844" s="9">
        <v>637</v>
      </c>
      <c r="H844" s="10">
        <f t="shared" si="36"/>
        <v>63.50947158524427</v>
      </c>
      <c r="I844" s="9">
        <v>366</v>
      </c>
      <c r="J844" s="10">
        <f t="shared" si="37"/>
        <v>36.490528414755737</v>
      </c>
    </row>
    <row r="845" spans="1:10" x14ac:dyDescent="0.25">
      <c r="A845" s="12" t="s">
        <v>1676</v>
      </c>
      <c r="B845" s="8" t="s">
        <v>1677</v>
      </c>
      <c r="C845" s="9">
        <v>810</v>
      </c>
      <c r="D845" s="9">
        <v>599</v>
      </c>
      <c r="E845" s="9">
        <v>38</v>
      </c>
      <c r="F845" s="9">
        <v>561</v>
      </c>
      <c r="G845" s="9">
        <v>338</v>
      </c>
      <c r="H845" s="10">
        <f t="shared" si="36"/>
        <v>60.249554367201426</v>
      </c>
      <c r="I845" s="9">
        <v>223</v>
      </c>
      <c r="J845" s="10">
        <f t="shared" si="37"/>
        <v>39.750445632798574</v>
      </c>
    </row>
    <row r="846" spans="1:10" x14ac:dyDescent="0.25">
      <c r="A846" s="12" t="s">
        <v>1678</v>
      </c>
      <c r="B846" s="8" t="s">
        <v>1679</v>
      </c>
      <c r="C846" s="9">
        <v>998</v>
      </c>
      <c r="D846" s="9">
        <v>608</v>
      </c>
      <c r="E846" s="9">
        <v>40</v>
      </c>
      <c r="F846" s="9">
        <v>568</v>
      </c>
      <c r="G846" s="9">
        <v>429</v>
      </c>
      <c r="H846" s="10">
        <f t="shared" si="36"/>
        <v>75.528169014084511</v>
      </c>
      <c r="I846" s="9">
        <v>139</v>
      </c>
      <c r="J846" s="10">
        <f t="shared" si="37"/>
        <v>24.471830985915492</v>
      </c>
    </row>
    <row r="847" spans="1:10" x14ac:dyDescent="0.25">
      <c r="A847" s="12" t="s">
        <v>1680</v>
      </c>
      <c r="B847" s="8" t="s">
        <v>1681</v>
      </c>
      <c r="C847" s="9">
        <v>1100</v>
      </c>
      <c r="D847" s="9">
        <v>783</v>
      </c>
      <c r="E847" s="9">
        <v>51</v>
      </c>
      <c r="F847" s="9">
        <v>732</v>
      </c>
      <c r="G847" s="9">
        <v>534</v>
      </c>
      <c r="H847" s="10">
        <f t="shared" si="36"/>
        <v>72.950819672131146</v>
      </c>
      <c r="I847" s="9">
        <v>198</v>
      </c>
      <c r="J847" s="10">
        <f t="shared" si="37"/>
        <v>27.049180327868854</v>
      </c>
    </row>
    <row r="848" spans="1:10" x14ac:dyDescent="0.25">
      <c r="A848" s="12" t="s">
        <v>1682</v>
      </c>
      <c r="B848" s="8" t="s">
        <v>1657</v>
      </c>
      <c r="C848" s="9">
        <v>3481</v>
      </c>
      <c r="D848" s="9">
        <v>2313</v>
      </c>
      <c r="E848" s="9">
        <v>100</v>
      </c>
      <c r="F848" s="9">
        <v>2213</v>
      </c>
      <c r="G848" s="9">
        <v>932</v>
      </c>
      <c r="H848" s="10">
        <f t="shared" si="36"/>
        <v>42.114776321735206</v>
      </c>
      <c r="I848" s="9">
        <v>1281</v>
      </c>
      <c r="J848" s="10">
        <f t="shared" si="37"/>
        <v>57.885223678264794</v>
      </c>
    </row>
    <row r="849" spans="1:10" x14ac:dyDescent="0.25">
      <c r="A849" s="12" t="s">
        <v>1683</v>
      </c>
      <c r="B849" s="8" t="s">
        <v>1684</v>
      </c>
      <c r="C849" s="9">
        <v>1877</v>
      </c>
      <c r="D849" s="9">
        <v>1349</v>
      </c>
      <c r="E849" s="9">
        <v>103</v>
      </c>
      <c r="F849" s="9">
        <v>1246</v>
      </c>
      <c r="G849" s="9">
        <v>720</v>
      </c>
      <c r="H849" s="10">
        <f t="shared" si="36"/>
        <v>57.784911717495987</v>
      </c>
      <c r="I849" s="9">
        <v>526</v>
      </c>
      <c r="J849" s="10">
        <f t="shared" si="37"/>
        <v>42.215088282504013</v>
      </c>
    </row>
    <row r="850" spans="1:10" x14ac:dyDescent="0.25">
      <c r="A850" s="12" t="s">
        <v>1685</v>
      </c>
      <c r="B850" s="8" t="s">
        <v>1686</v>
      </c>
      <c r="C850" s="9">
        <v>1059</v>
      </c>
      <c r="D850" s="9">
        <v>791</v>
      </c>
      <c r="E850" s="9">
        <v>62</v>
      </c>
      <c r="F850" s="9">
        <v>729</v>
      </c>
      <c r="G850" s="9">
        <v>474</v>
      </c>
      <c r="H850" s="10">
        <f t="shared" si="36"/>
        <v>65.02057613168725</v>
      </c>
      <c r="I850" s="9">
        <v>255</v>
      </c>
      <c r="J850" s="10">
        <f t="shared" si="37"/>
        <v>34.979423868312757</v>
      </c>
    </row>
    <row r="851" spans="1:10" x14ac:dyDescent="0.25">
      <c r="A851" s="12" t="s">
        <v>1687</v>
      </c>
      <c r="B851" s="8" t="s">
        <v>1688</v>
      </c>
      <c r="C851" s="9">
        <v>2908</v>
      </c>
      <c r="D851" s="9">
        <v>1905</v>
      </c>
      <c r="E851" s="9">
        <v>80</v>
      </c>
      <c r="F851" s="9">
        <v>1825</v>
      </c>
      <c r="G851" s="9">
        <v>917</v>
      </c>
      <c r="H851" s="10">
        <f t="shared" si="36"/>
        <v>50.246575342465746</v>
      </c>
      <c r="I851" s="9">
        <v>908</v>
      </c>
      <c r="J851" s="10">
        <f t="shared" si="37"/>
        <v>49.753424657534246</v>
      </c>
    </row>
    <row r="852" spans="1:10" x14ac:dyDescent="0.25">
      <c r="A852" s="12" t="s">
        <v>1689</v>
      </c>
      <c r="B852" s="8" t="s">
        <v>1690</v>
      </c>
      <c r="C852" s="9">
        <v>2631</v>
      </c>
      <c r="D852" s="9">
        <v>1846</v>
      </c>
      <c r="E852" s="9">
        <v>111</v>
      </c>
      <c r="F852" s="9">
        <v>1735</v>
      </c>
      <c r="G852" s="9">
        <v>1110</v>
      </c>
      <c r="H852" s="10">
        <f t="shared" si="36"/>
        <v>63.976945244956774</v>
      </c>
      <c r="I852" s="9">
        <v>625</v>
      </c>
      <c r="J852" s="10">
        <f t="shared" si="37"/>
        <v>36.023054755043226</v>
      </c>
    </row>
    <row r="853" spans="1:10" x14ac:dyDescent="0.25">
      <c r="A853" s="12" t="s">
        <v>1691</v>
      </c>
      <c r="B853" s="8" t="s">
        <v>1692</v>
      </c>
      <c r="C853" s="9">
        <v>1188</v>
      </c>
      <c r="D853" s="9">
        <v>899</v>
      </c>
      <c r="E853" s="9">
        <v>61</v>
      </c>
      <c r="F853" s="9">
        <v>838</v>
      </c>
      <c r="G853" s="9">
        <v>532</v>
      </c>
      <c r="H853" s="10">
        <f t="shared" si="36"/>
        <v>63.484486873508352</v>
      </c>
      <c r="I853" s="9">
        <v>306</v>
      </c>
      <c r="J853" s="10">
        <f t="shared" si="37"/>
        <v>36.515513126491648</v>
      </c>
    </row>
    <row r="854" spans="1:10" x14ac:dyDescent="0.25">
      <c r="A854" s="12" t="s">
        <v>1693</v>
      </c>
      <c r="B854" s="8" t="s">
        <v>1694</v>
      </c>
      <c r="C854" s="9">
        <v>0</v>
      </c>
      <c r="D854" s="9">
        <v>3378</v>
      </c>
      <c r="E854" s="9">
        <v>143</v>
      </c>
      <c r="F854" s="9">
        <v>3235</v>
      </c>
      <c r="G854" s="9">
        <v>1231</v>
      </c>
      <c r="H854" s="10">
        <f t="shared" si="36"/>
        <v>38.052550231839263</v>
      </c>
      <c r="I854" s="9">
        <v>2004</v>
      </c>
      <c r="J854" s="10">
        <f t="shared" si="37"/>
        <v>61.947449768160745</v>
      </c>
    </row>
    <row r="855" spans="1:10" x14ac:dyDescent="0.25">
      <c r="A855" s="12" t="s">
        <v>1695</v>
      </c>
      <c r="B855" s="8" t="s">
        <v>1696</v>
      </c>
      <c r="C855" s="9">
        <v>57283</v>
      </c>
      <c r="D855" s="9">
        <v>45975</v>
      </c>
      <c r="E855" s="9">
        <v>2109</v>
      </c>
      <c r="F855" s="9">
        <v>43866</v>
      </c>
      <c r="G855" s="9">
        <v>22845</v>
      </c>
      <c r="H855" s="10">
        <f t="shared" si="36"/>
        <v>52.079058952263715</v>
      </c>
      <c r="I855" s="9">
        <v>21021</v>
      </c>
      <c r="J855" s="10">
        <f t="shared" si="37"/>
        <v>47.920941047736285</v>
      </c>
    </row>
    <row r="856" spans="1:10" x14ac:dyDescent="0.25">
      <c r="A856" s="12" t="s">
        <v>1697</v>
      </c>
      <c r="B856" s="8" t="s">
        <v>1698</v>
      </c>
      <c r="C856" s="9">
        <v>1492</v>
      </c>
      <c r="D856" s="9">
        <v>1019</v>
      </c>
      <c r="E856" s="9">
        <v>73</v>
      </c>
      <c r="F856" s="9">
        <v>946</v>
      </c>
      <c r="G856" s="9">
        <v>516</v>
      </c>
      <c r="H856" s="10">
        <f t="shared" si="36"/>
        <v>54.54545454545454</v>
      </c>
      <c r="I856" s="9">
        <v>430</v>
      </c>
      <c r="J856" s="10">
        <f t="shared" si="37"/>
        <v>45.454545454545453</v>
      </c>
    </row>
    <row r="857" spans="1:10" x14ac:dyDescent="0.25">
      <c r="A857" s="12" t="s">
        <v>1699</v>
      </c>
      <c r="B857" s="8" t="s">
        <v>1700</v>
      </c>
      <c r="C857" s="9">
        <v>2225</v>
      </c>
      <c r="D857" s="9">
        <v>1606</v>
      </c>
      <c r="E857" s="9">
        <v>88</v>
      </c>
      <c r="F857" s="9">
        <v>1518</v>
      </c>
      <c r="G857" s="9">
        <v>947</v>
      </c>
      <c r="H857" s="10">
        <f t="shared" si="36"/>
        <v>62.38471673254282</v>
      </c>
      <c r="I857" s="9">
        <v>571</v>
      </c>
      <c r="J857" s="10">
        <f t="shared" si="37"/>
        <v>37.61528326745718</v>
      </c>
    </row>
    <row r="858" spans="1:10" x14ac:dyDescent="0.25">
      <c r="A858" s="12" t="s">
        <v>1701</v>
      </c>
      <c r="B858" s="8" t="s">
        <v>1702</v>
      </c>
      <c r="C858" s="9">
        <v>1767</v>
      </c>
      <c r="D858" s="9">
        <v>1263</v>
      </c>
      <c r="E858" s="9">
        <v>55</v>
      </c>
      <c r="F858" s="9">
        <v>1208</v>
      </c>
      <c r="G858" s="9">
        <v>762</v>
      </c>
      <c r="H858" s="10">
        <f t="shared" si="36"/>
        <v>63.079470198675494</v>
      </c>
      <c r="I858" s="9">
        <v>446</v>
      </c>
      <c r="J858" s="10">
        <f t="shared" si="37"/>
        <v>36.920529801324506</v>
      </c>
    </row>
    <row r="859" spans="1:10" x14ac:dyDescent="0.25">
      <c r="A859" s="12" t="s">
        <v>1703</v>
      </c>
      <c r="B859" s="8" t="s">
        <v>1704</v>
      </c>
      <c r="C859" s="9">
        <v>2534</v>
      </c>
      <c r="D859" s="9">
        <v>1791</v>
      </c>
      <c r="E859" s="9">
        <v>78</v>
      </c>
      <c r="F859" s="9">
        <v>1713</v>
      </c>
      <c r="G859" s="9">
        <v>1021</v>
      </c>
      <c r="H859" s="10">
        <f t="shared" si="36"/>
        <v>59.60303561004087</v>
      </c>
      <c r="I859" s="9">
        <v>692</v>
      </c>
      <c r="J859" s="10">
        <f t="shared" si="37"/>
        <v>40.39696438995913</v>
      </c>
    </row>
    <row r="860" spans="1:10" x14ac:dyDescent="0.25">
      <c r="A860" s="12" t="s">
        <v>1705</v>
      </c>
      <c r="B860" s="8" t="s">
        <v>1706</v>
      </c>
      <c r="C860" s="9">
        <v>799</v>
      </c>
      <c r="D860" s="9">
        <v>588</v>
      </c>
      <c r="E860" s="9">
        <v>38</v>
      </c>
      <c r="F860" s="9">
        <v>550</v>
      </c>
      <c r="G860" s="9">
        <v>304</v>
      </c>
      <c r="H860" s="10">
        <f t="shared" si="36"/>
        <v>55.272727272727273</v>
      </c>
      <c r="I860" s="9">
        <v>246</v>
      </c>
      <c r="J860" s="10">
        <f t="shared" si="37"/>
        <v>44.727272727272727</v>
      </c>
    </row>
    <row r="861" spans="1:10" x14ac:dyDescent="0.25">
      <c r="A861" s="12" t="s">
        <v>1707</v>
      </c>
      <c r="B861" s="8" t="s">
        <v>1708</v>
      </c>
      <c r="C861" s="9">
        <v>2560</v>
      </c>
      <c r="D861" s="9">
        <v>1880</v>
      </c>
      <c r="E861" s="9">
        <v>104</v>
      </c>
      <c r="F861" s="9">
        <v>1776</v>
      </c>
      <c r="G861" s="9">
        <v>1001</v>
      </c>
      <c r="H861" s="10">
        <f t="shared" si="36"/>
        <v>56.362612612612615</v>
      </c>
      <c r="I861" s="9">
        <v>775</v>
      </c>
      <c r="J861" s="10">
        <f t="shared" si="37"/>
        <v>43.637387387387392</v>
      </c>
    </row>
    <row r="862" spans="1:10" x14ac:dyDescent="0.25">
      <c r="A862" s="12" t="s">
        <v>1709</v>
      </c>
      <c r="B862" s="8" t="s">
        <v>1710</v>
      </c>
      <c r="C862" s="9">
        <v>1659</v>
      </c>
      <c r="D862" s="9">
        <v>1220</v>
      </c>
      <c r="E862" s="9">
        <v>83</v>
      </c>
      <c r="F862" s="9">
        <v>1137</v>
      </c>
      <c r="G862" s="9">
        <v>651</v>
      </c>
      <c r="H862" s="10">
        <f t="shared" si="36"/>
        <v>57.25593667546174</v>
      </c>
      <c r="I862" s="9">
        <v>486</v>
      </c>
      <c r="J862" s="10">
        <f t="shared" si="37"/>
        <v>42.744063324538253</v>
      </c>
    </row>
    <row r="863" spans="1:10" x14ac:dyDescent="0.25">
      <c r="A863" s="12" t="s">
        <v>1711</v>
      </c>
      <c r="B863" s="8" t="s">
        <v>1712</v>
      </c>
      <c r="C863" s="9">
        <v>2873</v>
      </c>
      <c r="D863" s="9">
        <v>2176</v>
      </c>
      <c r="E863" s="9">
        <v>125</v>
      </c>
      <c r="F863" s="9">
        <v>2051</v>
      </c>
      <c r="G863" s="9">
        <v>1163</v>
      </c>
      <c r="H863" s="10">
        <f t="shared" si="36"/>
        <v>56.704046806435883</v>
      </c>
      <c r="I863" s="9">
        <v>888</v>
      </c>
      <c r="J863" s="10">
        <f t="shared" si="37"/>
        <v>43.29595319356411</v>
      </c>
    </row>
    <row r="864" spans="1:10" x14ac:dyDescent="0.25">
      <c r="A864" s="12" t="s">
        <v>1713</v>
      </c>
      <c r="B864" s="8" t="s">
        <v>1714</v>
      </c>
      <c r="C864" s="9">
        <v>1055</v>
      </c>
      <c r="D864" s="9">
        <v>765</v>
      </c>
      <c r="E864" s="9">
        <v>53</v>
      </c>
      <c r="F864" s="9">
        <v>712</v>
      </c>
      <c r="G864" s="9">
        <v>423</v>
      </c>
      <c r="H864" s="10">
        <f t="shared" si="36"/>
        <v>59.41011235955056</v>
      </c>
      <c r="I864" s="9">
        <v>289</v>
      </c>
      <c r="J864" s="10">
        <f t="shared" si="37"/>
        <v>40.58988764044944</v>
      </c>
    </row>
    <row r="865" spans="1:10" x14ac:dyDescent="0.25">
      <c r="A865" s="12" t="s">
        <v>1715</v>
      </c>
      <c r="B865" s="8" t="s">
        <v>1716</v>
      </c>
      <c r="C865" s="9">
        <v>1775</v>
      </c>
      <c r="D865" s="9">
        <v>1329</v>
      </c>
      <c r="E865" s="9">
        <v>54</v>
      </c>
      <c r="F865" s="9">
        <v>1275</v>
      </c>
      <c r="G865" s="9">
        <v>596</v>
      </c>
      <c r="H865" s="10">
        <f t="shared" si="36"/>
        <v>46.745098039215691</v>
      </c>
      <c r="I865" s="9">
        <v>679</v>
      </c>
      <c r="J865" s="10">
        <f t="shared" si="37"/>
        <v>53.254901960784316</v>
      </c>
    </row>
    <row r="866" spans="1:10" x14ac:dyDescent="0.25">
      <c r="A866" s="12" t="s">
        <v>1717</v>
      </c>
      <c r="B866" s="8" t="s">
        <v>1718</v>
      </c>
      <c r="C866" s="9">
        <v>1768</v>
      </c>
      <c r="D866" s="9">
        <v>1300</v>
      </c>
      <c r="E866" s="9">
        <v>70</v>
      </c>
      <c r="F866" s="9">
        <v>1230</v>
      </c>
      <c r="G866" s="9">
        <v>762</v>
      </c>
      <c r="H866" s="10">
        <f t="shared" si="36"/>
        <v>61.951219512195124</v>
      </c>
      <c r="I866" s="9">
        <v>468</v>
      </c>
      <c r="J866" s="10">
        <f t="shared" si="37"/>
        <v>38.048780487804876</v>
      </c>
    </row>
    <row r="867" spans="1:10" x14ac:dyDescent="0.25">
      <c r="A867" s="12" t="s">
        <v>1719</v>
      </c>
      <c r="B867" s="8" t="s">
        <v>1720</v>
      </c>
      <c r="C867" s="9">
        <v>2194</v>
      </c>
      <c r="D867" s="9">
        <v>1567</v>
      </c>
      <c r="E867" s="9">
        <v>111</v>
      </c>
      <c r="F867" s="9">
        <v>1456</v>
      </c>
      <c r="G867" s="9">
        <v>882</v>
      </c>
      <c r="H867" s="10">
        <f t="shared" si="36"/>
        <v>60.576923076923073</v>
      </c>
      <c r="I867" s="9">
        <v>574</v>
      </c>
      <c r="J867" s="10">
        <f t="shared" si="37"/>
        <v>39.42307692307692</v>
      </c>
    </row>
    <row r="868" spans="1:10" x14ac:dyDescent="0.25">
      <c r="A868" s="12" t="s">
        <v>1721</v>
      </c>
      <c r="B868" s="8" t="s">
        <v>1722</v>
      </c>
      <c r="C868" s="9">
        <v>5705</v>
      </c>
      <c r="D868" s="9">
        <v>4125</v>
      </c>
      <c r="E868" s="9">
        <v>185</v>
      </c>
      <c r="F868" s="9">
        <v>3940</v>
      </c>
      <c r="G868" s="9">
        <v>2226</v>
      </c>
      <c r="H868" s="10">
        <f t="shared" si="36"/>
        <v>56.497461928934015</v>
      </c>
      <c r="I868" s="9">
        <v>1714</v>
      </c>
      <c r="J868" s="10">
        <f t="shared" si="37"/>
        <v>43.502538071065985</v>
      </c>
    </row>
    <row r="869" spans="1:10" x14ac:dyDescent="0.25">
      <c r="A869" s="12" t="s">
        <v>1723</v>
      </c>
      <c r="B869" s="8" t="s">
        <v>1724</v>
      </c>
      <c r="C869" s="9">
        <v>1677</v>
      </c>
      <c r="D869" s="9">
        <v>1142</v>
      </c>
      <c r="E869" s="9">
        <v>52</v>
      </c>
      <c r="F869" s="9">
        <v>1090</v>
      </c>
      <c r="G869" s="9">
        <v>618</v>
      </c>
      <c r="H869" s="10">
        <f t="shared" si="36"/>
        <v>56.697247706422019</v>
      </c>
      <c r="I869" s="9">
        <v>472</v>
      </c>
      <c r="J869" s="10">
        <f t="shared" si="37"/>
        <v>43.302752293577981</v>
      </c>
    </row>
    <row r="870" spans="1:10" x14ac:dyDescent="0.25">
      <c r="A870" s="12" t="s">
        <v>1725</v>
      </c>
      <c r="B870" s="8" t="s">
        <v>1726</v>
      </c>
      <c r="C870" s="9">
        <v>2369</v>
      </c>
      <c r="D870" s="9">
        <v>1757</v>
      </c>
      <c r="E870" s="9">
        <v>61</v>
      </c>
      <c r="F870" s="9">
        <v>1696</v>
      </c>
      <c r="G870" s="9">
        <v>864</v>
      </c>
      <c r="H870" s="10">
        <f t="shared" ref="H870:H933" si="38">(G870/F870)*100</f>
        <v>50.943396226415096</v>
      </c>
      <c r="I870" s="9">
        <v>832</v>
      </c>
      <c r="J870" s="10">
        <f t="shared" ref="J870:J933" si="39">(I870/F870)*100</f>
        <v>49.056603773584904</v>
      </c>
    </row>
    <row r="871" spans="1:10" x14ac:dyDescent="0.25">
      <c r="A871" s="12" t="s">
        <v>1727</v>
      </c>
      <c r="B871" s="8" t="s">
        <v>1728</v>
      </c>
      <c r="C871" s="9">
        <v>11843</v>
      </c>
      <c r="D871" s="9">
        <v>7897</v>
      </c>
      <c r="E871" s="9">
        <v>316</v>
      </c>
      <c r="F871" s="9">
        <v>7581</v>
      </c>
      <c r="G871" s="9">
        <v>3531</v>
      </c>
      <c r="H871" s="10">
        <f t="shared" si="38"/>
        <v>46.576968737633557</v>
      </c>
      <c r="I871" s="9">
        <v>4050</v>
      </c>
      <c r="J871" s="10">
        <f t="shared" si="39"/>
        <v>53.423031262366436</v>
      </c>
    </row>
    <row r="872" spans="1:10" x14ac:dyDescent="0.25">
      <c r="A872" s="12" t="s">
        <v>1729</v>
      </c>
      <c r="B872" s="8" t="s">
        <v>1730</v>
      </c>
      <c r="C872" s="9">
        <v>1075</v>
      </c>
      <c r="D872" s="9">
        <v>773</v>
      </c>
      <c r="E872" s="9">
        <v>40</v>
      </c>
      <c r="F872" s="9">
        <v>733</v>
      </c>
      <c r="G872" s="9">
        <v>405</v>
      </c>
      <c r="H872" s="10">
        <f t="shared" si="38"/>
        <v>55.252387448840381</v>
      </c>
      <c r="I872" s="9">
        <v>328</v>
      </c>
      <c r="J872" s="10">
        <f t="shared" si="39"/>
        <v>44.747612551159612</v>
      </c>
    </row>
    <row r="873" spans="1:10" x14ac:dyDescent="0.25">
      <c r="A873" s="12" t="s">
        <v>1731</v>
      </c>
      <c r="B873" s="8" t="s">
        <v>1732</v>
      </c>
      <c r="C873" s="9">
        <v>1776</v>
      </c>
      <c r="D873" s="9">
        <v>1256</v>
      </c>
      <c r="E873" s="9">
        <v>44</v>
      </c>
      <c r="F873" s="9">
        <v>1212</v>
      </c>
      <c r="G873" s="9">
        <v>552</v>
      </c>
      <c r="H873" s="10">
        <f t="shared" si="38"/>
        <v>45.544554455445549</v>
      </c>
      <c r="I873" s="9">
        <v>660</v>
      </c>
      <c r="J873" s="10">
        <f t="shared" si="39"/>
        <v>54.455445544554458</v>
      </c>
    </row>
    <row r="874" spans="1:10" x14ac:dyDescent="0.25">
      <c r="A874" s="12" t="s">
        <v>1733</v>
      </c>
      <c r="B874" s="8" t="s">
        <v>1734</v>
      </c>
      <c r="C874" s="9">
        <v>2980</v>
      </c>
      <c r="D874" s="9">
        <v>2114</v>
      </c>
      <c r="E874" s="9">
        <v>122</v>
      </c>
      <c r="F874" s="9">
        <v>1992</v>
      </c>
      <c r="G874" s="9">
        <v>1235</v>
      </c>
      <c r="H874" s="10">
        <f t="shared" si="38"/>
        <v>61.997991967871492</v>
      </c>
      <c r="I874" s="9">
        <v>757</v>
      </c>
      <c r="J874" s="10">
        <f t="shared" si="39"/>
        <v>38.002008032128515</v>
      </c>
    </row>
    <row r="875" spans="1:10" x14ac:dyDescent="0.25">
      <c r="A875" s="12" t="s">
        <v>1735</v>
      </c>
      <c r="B875" s="8" t="s">
        <v>1736</v>
      </c>
      <c r="C875" s="9">
        <v>6007</v>
      </c>
      <c r="D875" s="9">
        <v>4157</v>
      </c>
      <c r="E875" s="9">
        <v>157</v>
      </c>
      <c r="F875" s="9">
        <v>4000</v>
      </c>
      <c r="G875" s="9">
        <v>1731</v>
      </c>
      <c r="H875" s="10">
        <f t="shared" si="38"/>
        <v>43.275000000000006</v>
      </c>
      <c r="I875" s="9">
        <v>2269</v>
      </c>
      <c r="J875" s="10">
        <f t="shared" si="39"/>
        <v>56.725000000000001</v>
      </c>
    </row>
    <row r="876" spans="1:10" x14ac:dyDescent="0.25">
      <c r="A876" s="12" t="s">
        <v>1737</v>
      </c>
      <c r="B876" s="8" t="s">
        <v>1738</v>
      </c>
      <c r="C876" s="9">
        <v>1150</v>
      </c>
      <c r="D876" s="9">
        <v>832</v>
      </c>
      <c r="E876" s="9">
        <v>35</v>
      </c>
      <c r="F876" s="9">
        <v>797</v>
      </c>
      <c r="G876" s="9">
        <v>449</v>
      </c>
      <c r="H876" s="10">
        <f t="shared" si="38"/>
        <v>56.336260978670019</v>
      </c>
      <c r="I876" s="9">
        <v>348</v>
      </c>
      <c r="J876" s="10">
        <f t="shared" si="39"/>
        <v>43.663739021329988</v>
      </c>
    </row>
    <row r="877" spans="1:10" x14ac:dyDescent="0.25">
      <c r="A877" s="12" t="s">
        <v>1739</v>
      </c>
      <c r="B877" s="8" t="s">
        <v>1740</v>
      </c>
      <c r="C877" s="9">
        <v>0</v>
      </c>
      <c r="D877" s="9">
        <v>5418</v>
      </c>
      <c r="E877" s="9">
        <v>165</v>
      </c>
      <c r="F877" s="9">
        <v>5253</v>
      </c>
      <c r="G877" s="9">
        <v>2206</v>
      </c>
      <c r="H877" s="10">
        <f t="shared" si="38"/>
        <v>41.995050447363411</v>
      </c>
      <c r="I877" s="9">
        <v>3047</v>
      </c>
      <c r="J877" s="10">
        <f t="shared" si="39"/>
        <v>58.004949552636589</v>
      </c>
    </row>
    <row r="878" spans="1:10" x14ac:dyDescent="0.25">
      <c r="A878" s="12" t="s">
        <v>1741</v>
      </c>
      <c r="B878" s="8" t="s">
        <v>1742</v>
      </c>
      <c r="C878" s="9">
        <v>22346</v>
      </c>
      <c r="D878" s="9">
        <v>17705</v>
      </c>
      <c r="E878" s="9">
        <v>982</v>
      </c>
      <c r="F878" s="9">
        <v>16723</v>
      </c>
      <c r="G878" s="9">
        <v>10360</v>
      </c>
      <c r="H878" s="10">
        <f t="shared" si="38"/>
        <v>61.950606948514022</v>
      </c>
      <c r="I878" s="9">
        <v>6363</v>
      </c>
      <c r="J878" s="10">
        <f t="shared" si="39"/>
        <v>38.049393051485978</v>
      </c>
    </row>
    <row r="879" spans="1:10" x14ac:dyDescent="0.25">
      <c r="A879" s="12" t="s">
        <v>1743</v>
      </c>
      <c r="B879" s="8" t="s">
        <v>1744</v>
      </c>
      <c r="C879" s="9">
        <v>953</v>
      </c>
      <c r="D879" s="9">
        <v>655</v>
      </c>
      <c r="E879" s="9">
        <v>26</v>
      </c>
      <c r="F879" s="9">
        <v>629</v>
      </c>
      <c r="G879" s="9">
        <v>423</v>
      </c>
      <c r="H879" s="10">
        <f t="shared" si="38"/>
        <v>67.249602543720187</v>
      </c>
      <c r="I879" s="9">
        <v>206</v>
      </c>
      <c r="J879" s="10">
        <f t="shared" si="39"/>
        <v>32.750397456279813</v>
      </c>
    </row>
    <row r="880" spans="1:10" x14ac:dyDescent="0.25">
      <c r="A880" s="12" t="s">
        <v>1745</v>
      </c>
      <c r="B880" s="8" t="s">
        <v>1746</v>
      </c>
      <c r="C880" s="9">
        <v>1370</v>
      </c>
      <c r="D880" s="9">
        <v>904</v>
      </c>
      <c r="E880" s="9">
        <v>60</v>
      </c>
      <c r="F880" s="9">
        <v>844</v>
      </c>
      <c r="G880" s="9">
        <v>576</v>
      </c>
      <c r="H880" s="10">
        <f t="shared" si="38"/>
        <v>68.246445497630333</v>
      </c>
      <c r="I880" s="9">
        <v>268</v>
      </c>
      <c r="J880" s="10">
        <f t="shared" si="39"/>
        <v>31.753554502369667</v>
      </c>
    </row>
    <row r="881" spans="1:10" x14ac:dyDescent="0.25">
      <c r="A881" s="12" t="s">
        <v>1747</v>
      </c>
      <c r="B881" s="8" t="s">
        <v>1748</v>
      </c>
      <c r="C881" s="9">
        <v>1070</v>
      </c>
      <c r="D881" s="9">
        <v>768</v>
      </c>
      <c r="E881" s="9">
        <v>43</v>
      </c>
      <c r="F881" s="9">
        <v>725</v>
      </c>
      <c r="G881" s="9">
        <v>492</v>
      </c>
      <c r="H881" s="10">
        <f t="shared" si="38"/>
        <v>67.862068965517238</v>
      </c>
      <c r="I881" s="9">
        <v>233</v>
      </c>
      <c r="J881" s="10">
        <f t="shared" si="39"/>
        <v>32.137931034482762</v>
      </c>
    </row>
    <row r="882" spans="1:10" x14ac:dyDescent="0.25">
      <c r="A882" s="12" t="s">
        <v>1749</v>
      </c>
      <c r="B882" s="8" t="s">
        <v>1750</v>
      </c>
      <c r="C882" s="9">
        <v>2349</v>
      </c>
      <c r="D882" s="9">
        <v>1488</v>
      </c>
      <c r="E882" s="9">
        <v>81</v>
      </c>
      <c r="F882" s="9">
        <v>1407</v>
      </c>
      <c r="G882" s="9">
        <v>928</v>
      </c>
      <c r="H882" s="10">
        <f t="shared" si="38"/>
        <v>65.955934612651035</v>
      </c>
      <c r="I882" s="9">
        <v>479</v>
      </c>
      <c r="J882" s="10">
        <f t="shared" si="39"/>
        <v>34.044065387348972</v>
      </c>
    </row>
    <row r="883" spans="1:10" x14ac:dyDescent="0.25">
      <c r="A883" s="12" t="s">
        <v>1751</v>
      </c>
      <c r="B883" s="8" t="s">
        <v>1752</v>
      </c>
      <c r="C883" s="9">
        <v>1242</v>
      </c>
      <c r="D883" s="9">
        <v>862</v>
      </c>
      <c r="E883" s="9">
        <v>45</v>
      </c>
      <c r="F883" s="9">
        <v>817</v>
      </c>
      <c r="G883" s="9">
        <v>560</v>
      </c>
      <c r="H883" s="10">
        <f t="shared" si="38"/>
        <v>68.543451652386779</v>
      </c>
      <c r="I883" s="9">
        <v>257</v>
      </c>
      <c r="J883" s="10">
        <f t="shared" si="39"/>
        <v>31.456548347613218</v>
      </c>
    </row>
    <row r="884" spans="1:10" x14ac:dyDescent="0.25">
      <c r="A884" s="12" t="s">
        <v>1753</v>
      </c>
      <c r="B884" s="8" t="s">
        <v>1754</v>
      </c>
      <c r="C884" s="9">
        <v>968</v>
      </c>
      <c r="D884" s="9">
        <v>701</v>
      </c>
      <c r="E884" s="9">
        <v>55</v>
      </c>
      <c r="F884" s="9">
        <v>646</v>
      </c>
      <c r="G884" s="9">
        <v>446</v>
      </c>
      <c r="H884" s="10">
        <f t="shared" si="38"/>
        <v>69.040247678018574</v>
      </c>
      <c r="I884" s="9">
        <v>200</v>
      </c>
      <c r="J884" s="10">
        <f t="shared" si="39"/>
        <v>30.959752321981426</v>
      </c>
    </row>
    <row r="885" spans="1:10" x14ac:dyDescent="0.25">
      <c r="A885" s="12" t="s">
        <v>1755</v>
      </c>
      <c r="B885" s="8" t="s">
        <v>1756</v>
      </c>
      <c r="C885" s="9">
        <v>802</v>
      </c>
      <c r="D885" s="9">
        <v>567</v>
      </c>
      <c r="E885" s="9">
        <v>47</v>
      </c>
      <c r="F885" s="9">
        <v>520</v>
      </c>
      <c r="G885" s="9">
        <v>324</v>
      </c>
      <c r="H885" s="10">
        <f t="shared" si="38"/>
        <v>62.307692307692307</v>
      </c>
      <c r="I885" s="9">
        <v>196</v>
      </c>
      <c r="J885" s="10">
        <f t="shared" si="39"/>
        <v>37.692307692307693</v>
      </c>
    </row>
    <row r="886" spans="1:10" x14ac:dyDescent="0.25">
      <c r="A886" s="12" t="s">
        <v>1757</v>
      </c>
      <c r="B886" s="8" t="s">
        <v>1758</v>
      </c>
      <c r="C886" s="9">
        <v>781</v>
      </c>
      <c r="D886" s="9">
        <v>538</v>
      </c>
      <c r="E886" s="9">
        <v>29</v>
      </c>
      <c r="F886" s="9">
        <v>509</v>
      </c>
      <c r="G886" s="9">
        <v>319</v>
      </c>
      <c r="H886" s="10">
        <f t="shared" si="38"/>
        <v>62.671905697445972</v>
      </c>
      <c r="I886" s="9">
        <v>190</v>
      </c>
      <c r="J886" s="10">
        <f t="shared" si="39"/>
        <v>37.328094302554028</v>
      </c>
    </row>
    <row r="887" spans="1:10" x14ac:dyDescent="0.25">
      <c r="A887" s="12" t="s">
        <v>1759</v>
      </c>
      <c r="B887" s="8" t="s">
        <v>1760</v>
      </c>
      <c r="C887" s="9">
        <v>2322</v>
      </c>
      <c r="D887" s="9">
        <v>1543</v>
      </c>
      <c r="E887" s="9">
        <v>118</v>
      </c>
      <c r="F887" s="9">
        <v>1425</v>
      </c>
      <c r="G887" s="9">
        <v>919</v>
      </c>
      <c r="H887" s="10">
        <f t="shared" si="38"/>
        <v>64.491228070175438</v>
      </c>
      <c r="I887" s="9">
        <v>506</v>
      </c>
      <c r="J887" s="10">
        <f t="shared" si="39"/>
        <v>35.508771929824562</v>
      </c>
    </row>
    <row r="888" spans="1:10" x14ac:dyDescent="0.25">
      <c r="A888" s="12" t="s">
        <v>1761</v>
      </c>
      <c r="B888" s="8" t="s">
        <v>1762</v>
      </c>
      <c r="C888" s="9">
        <v>1184</v>
      </c>
      <c r="D888" s="9">
        <v>789</v>
      </c>
      <c r="E888" s="9">
        <v>44</v>
      </c>
      <c r="F888" s="9">
        <v>745</v>
      </c>
      <c r="G888" s="9">
        <v>533</v>
      </c>
      <c r="H888" s="10">
        <f t="shared" si="38"/>
        <v>71.543624161073822</v>
      </c>
      <c r="I888" s="9">
        <v>212</v>
      </c>
      <c r="J888" s="10">
        <f t="shared" si="39"/>
        <v>28.456375838926174</v>
      </c>
    </row>
    <row r="889" spans="1:10" x14ac:dyDescent="0.25">
      <c r="A889" s="12" t="s">
        <v>1763</v>
      </c>
      <c r="B889" s="8" t="s">
        <v>1764</v>
      </c>
      <c r="C889" s="9">
        <v>2196</v>
      </c>
      <c r="D889" s="9">
        <v>1480</v>
      </c>
      <c r="E889" s="9">
        <v>104</v>
      </c>
      <c r="F889" s="9">
        <v>1376</v>
      </c>
      <c r="G889" s="9">
        <v>830</v>
      </c>
      <c r="H889" s="10">
        <f t="shared" si="38"/>
        <v>60.319767441860463</v>
      </c>
      <c r="I889" s="9">
        <v>546</v>
      </c>
      <c r="J889" s="10">
        <f t="shared" si="39"/>
        <v>39.680232558139537</v>
      </c>
    </row>
    <row r="890" spans="1:10" x14ac:dyDescent="0.25">
      <c r="A890" s="12" t="s">
        <v>1765</v>
      </c>
      <c r="B890" s="8" t="s">
        <v>1742</v>
      </c>
      <c r="C890" s="9">
        <v>4751</v>
      </c>
      <c r="D890" s="9">
        <v>3146</v>
      </c>
      <c r="E890" s="9">
        <v>130</v>
      </c>
      <c r="F890" s="9">
        <v>3016</v>
      </c>
      <c r="G890" s="9">
        <v>1678</v>
      </c>
      <c r="H890" s="10">
        <f t="shared" si="38"/>
        <v>55.636604774535812</v>
      </c>
      <c r="I890" s="9">
        <v>1338</v>
      </c>
      <c r="J890" s="10">
        <f t="shared" si="39"/>
        <v>44.363395225464188</v>
      </c>
    </row>
    <row r="891" spans="1:10" x14ac:dyDescent="0.25">
      <c r="A891" s="12" t="s">
        <v>1766</v>
      </c>
      <c r="B891" s="8" t="s">
        <v>1767</v>
      </c>
      <c r="C891" s="9">
        <v>1042</v>
      </c>
      <c r="D891" s="9">
        <v>717</v>
      </c>
      <c r="E891" s="9">
        <v>47</v>
      </c>
      <c r="F891" s="9">
        <v>670</v>
      </c>
      <c r="G891" s="9">
        <v>434</v>
      </c>
      <c r="H891" s="10">
        <f t="shared" si="38"/>
        <v>64.776119402985074</v>
      </c>
      <c r="I891" s="9">
        <v>236</v>
      </c>
      <c r="J891" s="10">
        <f t="shared" si="39"/>
        <v>35.223880597014926</v>
      </c>
    </row>
    <row r="892" spans="1:10" x14ac:dyDescent="0.25">
      <c r="A892" s="12" t="s">
        <v>1768</v>
      </c>
      <c r="B892" s="8" t="s">
        <v>1769</v>
      </c>
      <c r="C892" s="9">
        <v>474</v>
      </c>
      <c r="D892" s="9">
        <v>343</v>
      </c>
      <c r="E892" s="9">
        <v>16</v>
      </c>
      <c r="F892" s="9">
        <v>327</v>
      </c>
      <c r="G892" s="9">
        <v>213</v>
      </c>
      <c r="H892" s="10">
        <f t="shared" si="38"/>
        <v>65.137614678899084</v>
      </c>
      <c r="I892" s="9">
        <v>114</v>
      </c>
      <c r="J892" s="10">
        <f t="shared" si="39"/>
        <v>34.862385321100916</v>
      </c>
    </row>
    <row r="893" spans="1:10" x14ac:dyDescent="0.25">
      <c r="A893" s="12" t="s">
        <v>1770</v>
      </c>
      <c r="B893" s="8" t="s">
        <v>1771</v>
      </c>
      <c r="C893" s="9">
        <v>842</v>
      </c>
      <c r="D893" s="9">
        <v>591</v>
      </c>
      <c r="E893" s="9">
        <v>37</v>
      </c>
      <c r="F893" s="9">
        <v>554</v>
      </c>
      <c r="G893" s="9">
        <v>343</v>
      </c>
      <c r="H893" s="10">
        <f t="shared" si="38"/>
        <v>61.913357400722028</v>
      </c>
      <c r="I893" s="9">
        <v>211</v>
      </c>
      <c r="J893" s="10">
        <f t="shared" si="39"/>
        <v>38.086642599277972</v>
      </c>
    </row>
    <row r="894" spans="1:10" x14ac:dyDescent="0.25">
      <c r="A894" s="12" t="s">
        <v>1772</v>
      </c>
      <c r="B894" s="8" t="s">
        <v>1773</v>
      </c>
      <c r="C894" s="9">
        <v>0</v>
      </c>
      <c r="D894" s="9">
        <v>2613</v>
      </c>
      <c r="E894" s="9">
        <v>100</v>
      </c>
      <c r="F894" s="9">
        <v>2513</v>
      </c>
      <c r="G894" s="9">
        <v>1342</v>
      </c>
      <c r="H894" s="10">
        <f t="shared" si="38"/>
        <v>53.402307998408268</v>
      </c>
      <c r="I894" s="9">
        <v>1171</v>
      </c>
      <c r="J894" s="10">
        <f t="shared" si="39"/>
        <v>46.597692001591724</v>
      </c>
    </row>
    <row r="895" spans="1:10" x14ac:dyDescent="0.25">
      <c r="A895" s="12" t="s">
        <v>1774</v>
      </c>
      <c r="B895" s="8" t="s">
        <v>1775</v>
      </c>
      <c r="C895" s="9">
        <v>59754</v>
      </c>
      <c r="D895" s="9">
        <v>47870</v>
      </c>
      <c r="E895" s="9">
        <v>2107</v>
      </c>
      <c r="F895" s="9">
        <v>45763</v>
      </c>
      <c r="G895" s="9">
        <v>26779</v>
      </c>
      <c r="H895" s="10">
        <f t="shared" si="38"/>
        <v>58.516705635557109</v>
      </c>
      <c r="I895" s="9">
        <v>18984</v>
      </c>
      <c r="J895" s="10">
        <f t="shared" si="39"/>
        <v>41.483294364442891</v>
      </c>
    </row>
    <row r="896" spans="1:10" x14ac:dyDescent="0.25">
      <c r="A896" s="12" t="s">
        <v>1776</v>
      </c>
      <c r="B896" s="8" t="s">
        <v>1777</v>
      </c>
      <c r="C896" s="9">
        <v>2570</v>
      </c>
      <c r="D896" s="9">
        <v>1846</v>
      </c>
      <c r="E896" s="9">
        <v>87</v>
      </c>
      <c r="F896" s="9">
        <v>1759</v>
      </c>
      <c r="G896" s="9">
        <v>840</v>
      </c>
      <c r="H896" s="10">
        <f t="shared" si="38"/>
        <v>47.754405912450252</v>
      </c>
      <c r="I896" s="9">
        <v>919</v>
      </c>
      <c r="J896" s="10">
        <f t="shared" si="39"/>
        <v>52.24559408754974</v>
      </c>
    </row>
    <row r="897" spans="1:10" x14ac:dyDescent="0.25">
      <c r="A897" s="12" t="s">
        <v>1778</v>
      </c>
      <c r="B897" s="8" t="s">
        <v>1779</v>
      </c>
      <c r="C897" s="9">
        <v>598</v>
      </c>
      <c r="D897" s="9">
        <v>425</v>
      </c>
      <c r="E897" s="9">
        <v>24</v>
      </c>
      <c r="F897" s="9">
        <v>401</v>
      </c>
      <c r="G897" s="9">
        <v>313</v>
      </c>
      <c r="H897" s="10">
        <f t="shared" si="38"/>
        <v>78.054862842892774</v>
      </c>
      <c r="I897" s="9">
        <v>88</v>
      </c>
      <c r="J897" s="10">
        <f t="shared" si="39"/>
        <v>21.945137157107229</v>
      </c>
    </row>
    <row r="898" spans="1:10" x14ac:dyDescent="0.25">
      <c r="A898" s="12" t="s">
        <v>1780</v>
      </c>
      <c r="B898" s="8" t="s">
        <v>1781</v>
      </c>
      <c r="C898" s="9">
        <v>2120</v>
      </c>
      <c r="D898" s="9">
        <v>1398</v>
      </c>
      <c r="E898" s="9">
        <v>49</v>
      </c>
      <c r="F898" s="9">
        <v>1349</v>
      </c>
      <c r="G898" s="9">
        <v>775</v>
      </c>
      <c r="H898" s="10">
        <f t="shared" si="38"/>
        <v>57.449962935507784</v>
      </c>
      <c r="I898" s="9">
        <v>574</v>
      </c>
      <c r="J898" s="10">
        <f t="shared" si="39"/>
        <v>42.550037064492216</v>
      </c>
    </row>
    <row r="899" spans="1:10" x14ac:dyDescent="0.25">
      <c r="A899" s="12" t="s">
        <v>1782</v>
      </c>
      <c r="B899" s="8" t="s">
        <v>1783</v>
      </c>
      <c r="C899" s="9">
        <v>3602</v>
      </c>
      <c r="D899" s="9">
        <v>2546</v>
      </c>
      <c r="E899" s="9">
        <v>76</v>
      </c>
      <c r="F899" s="9">
        <v>2470</v>
      </c>
      <c r="G899" s="9">
        <v>1538</v>
      </c>
      <c r="H899" s="10">
        <f t="shared" si="38"/>
        <v>62.267206477732792</v>
      </c>
      <c r="I899" s="9">
        <v>932</v>
      </c>
      <c r="J899" s="10">
        <f t="shared" si="39"/>
        <v>37.732793522267208</v>
      </c>
    </row>
    <row r="900" spans="1:10" x14ac:dyDescent="0.25">
      <c r="A900" s="12" t="s">
        <v>1784</v>
      </c>
      <c r="B900" s="8" t="s">
        <v>1785</v>
      </c>
      <c r="C900" s="9">
        <v>2415</v>
      </c>
      <c r="D900" s="9">
        <v>1745</v>
      </c>
      <c r="E900" s="9">
        <v>97</v>
      </c>
      <c r="F900" s="9">
        <v>1648</v>
      </c>
      <c r="G900" s="9">
        <v>927</v>
      </c>
      <c r="H900" s="10">
        <f t="shared" si="38"/>
        <v>56.25</v>
      </c>
      <c r="I900" s="9">
        <v>721</v>
      </c>
      <c r="J900" s="10">
        <f t="shared" si="39"/>
        <v>43.75</v>
      </c>
    </row>
    <row r="901" spans="1:10" x14ac:dyDescent="0.25">
      <c r="A901" s="12" t="s">
        <v>1786</v>
      </c>
      <c r="B901" s="8" t="s">
        <v>1787</v>
      </c>
      <c r="C901" s="9">
        <v>3229</v>
      </c>
      <c r="D901" s="9">
        <v>2190</v>
      </c>
      <c r="E901" s="9">
        <v>65</v>
      </c>
      <c r="F901" s="9">
        <v>2125</v>
      </c>
      <c r="G901" s="9">
        <v>1113</v>
      </c>
      <c r="H901" s="10">
        <f t="shared" si="38"/>
        <v>52.376470588235293</v>
      </c>
      <c r="I901" s="9">
        <v>1012</v>
      </c>
      <c r="J901" s="10">
        <f t="shared" si="39"/>
        <v>47.6235294117647</v>
      </c>
    </row>
    <row r="902" spans="1:10" x14ac:dyDescent="0.25">
      <c r="A902" s="12" t="s">
        <v>1788</v>
      </c>
      <c r="B902" s="8" t="s">
        <v>1789</v>
      </c>
      <c r="C902" s="9">
        <v>1036</v>
      </c>
      <c r="D902" s="9">
        <v>663</v>
      </c>
      <c r="E902" s="9">
        <v>35</v>
      </c>
      <c r="F902" s="9">
        <v>628</v>
      </c>
      <c r="G902" s="9">
        <v>354</v>
      </c>
      <c r="H902" s="10">
        <f t="shared" si="38"/>
        <v>56.369426751592357</v>
      </c>
      <c r="I902" s="9">
        <v>274</v>
      </c>
      <c r="J902" s="10">
        <f t="shared" si="39"/>
        <v>43.630573248407643</v>
      </c>
    </row>
    <row r="903" spans="1:10" x14ac:dyDescent="0.25">
      <c r="A903" s="12" t="s">
        <v>1790</v>
      </c>
      <c r="B903" s="8" t="s">
        <v>1791</v>
      </c>
      <c r="C903" s="9">
        <v>1383</v>
      </c>
      <c r="D903" s="9">
        <v>1079</v>
      </c>
      <c r="E903" s="9">
        <v>52</v>
      </c>
      <c r="F903" s="9">
        <v>1027</v>
      </c>
      <c r="G903" s="9">
        <v>793</v>
      </c>
      <c r="H903" s="10">
        <f t="shared" si="38"/>
        <v>77.215189873417728</v>
      </c>
      <c r="I903" s="9">
        <v>234</v>
      </c>
      <c r="J903" s="10">
        <f t="shared" si="39"/>
        <v>22.784810126582279</v>
      </c>
    </row>
    <row r="904" spans="1:10" x14ac:dyDescent="0.25">
      <c r="A904" s="12" t="s">
        <v>1792</v>
      </c>
      <c r="B904" s="8" t="s">
        <v>1793</v>
      </c>
      <c r="C904" s="9">
        <v>841</v>
      </c>
      <c r="D904" s="9">
        <v>602</v>
      </c>
      <c r="E904" s="9">
        <v>45</v>
      </c>
      <c r="F904" s="9">
        <v>557</v>
      </c>
      <c r="G904" s="9">
        <v>377</v>
      </c>
      <c r="H904" s="10">
        <f t="shared" si="38"/>
        <v>67.684021543985637</v>
      </c>
      <c r="I904" s="9">
        <v>180</v>
      </c>
      <c r="J904" s="10">
        <f t="shared" si="39"/>
        <v>32.315978456014363</v>
      </c>
    </row>
    <row r="905" spans="1:10" x14ac:dyDescent="0.25">
      <c r="A905" s="12" t="s">
        <v>1794</v>
      </c>
      <c r="B905" s="8" t="s">
        <v>1795</v>
      </c>
      <c r="C905" s="9">
        <v>1137</v>
      </c>
      <c r="D905" s="9">
        <v>814</v>
      </c>
      <c r="E905" s="9">
        <v>36</v>
      </c>
      <c r="F905" s="9">
        <v>778</v>
      </c>
      <c r="G905" s="9">
        <v>473</v>
      </c>
      <c r="H905" s="10">
        <f t="shared" si="38"/>
        <v>60.796915167095108</v>
      </c>
      <c r="I905" s="9">
        <v>305</v>
      </c>
      <c r="J905" s="10">
        <f t="shared" si="39"/>
        <v>39.203084832904885</v>
      </c>
    </row>
    <row r="906" spans="1:10" x14ac:dyDescent="0.25">
      <c r="A906" s="12" t="s">
        <v>1796</v>
      </c>
      <c r="B906" s="8" t="s">
        <v>1797</v>
      </c>
      <c r="C906" s="9">
        <v>852</v>
      </c>
      <c r="D906" s="9">
        <v>610</v>
      </c>
      <c r="E906" s="9">
        <v>41</v>
      </c>
      <c r="F906" s="9">
        <v>569</v>
      </c>
      <c r="G906" s="9">
        <v>381</v>
      </c>
      <c r="H906" s="10">
        <f t="shared" si="38"/>
        <v>66.959578207381369</v>
      </c>
      <c r="I906" s="9">
        <v>188</v>
      </c>
      <c r="J906" s="10">
        <f t="shared" si="39"/>
        <v>33.040421792618631</v>
      </c>
    </row>
    <row r="907" spans="1:10" x14ac:dyDescent="0.25">
      <c r="A907" s="12" t="s">
        <v>1798</v>
      </c>
      <c r="B907" s="8" t="s">
        <v>1799</v>
      </c>
      <c r="C907" s="9">
        <v>2567</v>
      </c>
      <c r="D907" s="9">
        <v>1910</v>
      </c>
      <c r="E907" s="9">
        <v>86</v>
      </c>
      <c r="F907" s="9">
        <v>1824</v>
      </c>
      <c r="G907" s="9">
        <v>907</v>
      </c>
      <c r="H907" s="10">
        <f t="shared" si="38"/>
        <v>49.725877192982452</v>
      </c>
      <c r="I907" s="9">
        <v>917</v>
      </c>
      <c r="J907" s="10">
        <f t="shared" si="39"/>
        <v>50.274122807017541</v>
      </c>
    </row>
    <row r="908" spans="1:10" x14ac:dyDescent="0.25">
      <c r="A908" s="12" t="s">
        <v>1800</v>
      </c>
      <c r="B908" s="8" t="s">
        <v>1801</v>
      </c>
      <c r="C908" s="9">
        <v>2349</v>
      </c>
      <c r="D908" s="9">
        <v>1713</v>
      </c>
      <c r="E908" s="9">
        <v>113</v>
      </c>
      <c r="F908" s="9">
        <v>1600</v>
      </c>
      <c r="G908" s="9">
        <v>1122</v>
      </c>
      <c r="H908" s="10">
        <f t="shared" si="38"/>
        <v>70.125</v>
      </c>
      <c r="I908" s="9">
        <v>478</v>
      </c>
      <c r="J908" s="10">
        <f t="shared" si="39"/>
        <v>29.875</v>
      </c>
    </row>
    <row r="909" spans="1:10" x14ac:dyDescent="0.25">
      <c r="A909" s="12" t="s">
        <v>1802</v>
      </c>
      <c r="B909" s="8" t="s">
        <v>1803</v>
      </c>
      <c r="C909" s="9">
        <v>1882</v>
      </c>
      <c r="D909" s="9">
        <v>1427</v>
      </c>
      <c r="E909" s="9">
        <v>67</v>
      </c>
      <c r="F909" s="9">
        <v>1360</v>
      </c>
      <c r="G909" s="9">
        <v>931</v>
      </c>
      <c r="H909" s="10">
        <f t="shared" si="38"/>
        <v>68.455882352941174</v>
      </c>
      <c r="I909" s="9">
        <v>429</v>
      </c>
      <c r="J909" s="10">
        <f t="shared" si="39"/>
        <v>31.544117647058822</v>
      </c>
    </row>
    <row r="910" spans="1:10" x14ac:dyDescent="0.25">
      <c r="A910" s="12" t="s">
        <v>1804</v>
      </c>
      <c r="B910" s="8" t="s">
        <v>1805</v>
      </c>
      <c r="C910" s="9">
        <v>3016</v>
      </c>
      <c r="D910" s="9">
        <v>2209</v>
      </c>
      <c r="E910" s="9">
        <v>80</v>
      </c>
      <c r="F910" s="9">
        <v>2129</v>
      </c>
      <c r="G910" s="9">
        <v>1224</v>
      </c>
      <c r="H910" s="10">
        <f t="shared" si="38"/>
        <v>57.491780178487552</v>
      </c>
      <c r="I910" s="9">
        <v>905</v>
      </c>
      <c r="J910" s="10">
        <f t="shared" si="39"/>
        <v>42.508219821512448</v>
      </c>
    </row>
    <row r="911" spans="1:10" x14ac:dyDescent="0.25">
      <c r="A911" s="12" t="s">
        <v>1806</v>
      </c>
      <c r="B911" s="8" t="s">
        <v>1807</v>
      </c>
      <c r="C911" s="9">
        <v>854</v>
      </c>
      <c r="D911" s="9">
        <v>633</v>
      </c>
      <c r="E911" s="9">
        <v>54</v>
      </c>
      <c r="F911" s="9">
        <v>579</v>
      </c>
      <c r="G911" s="9">
        <v>328</v>
      </c>
      <c r="H911" s="10">
        <f t="shared" si="38"/>
        <v>56.649395509499136</v>
      </c>
      <c r="I911" s="9">
        <v>251</v>
      </c>
      <c r="J911" s="10">
        <f t="shared" si="39"/>
        <v>43.350604490500864</v>
      </c>
    </row>
    <row r="912" spans="1:10" x14ac:dyDescent="0.25">
      <c r="A912" s="12" t="s">
        <v>1808</v>
      </c>
      <c r="B912" s="8" t="s">
        <v>1809</v>
      </c>
      <c r="C912" s="9">
        <v>2169</v>
      </c>
      <c r="D912" s="9">
        <v>1474</v>
      </c>
      <c r="E912" s="9">
        <v>45</v>
      </c>
      <c r="F912" s="9">
        <v>1429</v>
      </c>
      <c r="G912" s="9">
        <v>908</v>
      </c>
      <c r="H912" s="10">
        <f t="shared" si="38"/>
        <v>63.540937718684397</v>
      </c>
      <c r="I912" s="9">
        <v>521</v>
      </c>
      <c r="J912" s="10">
        <f t="shared" si="39"/>
        <v>36.45906228131561</v>
      </c>
    </row>
    <row r="913" spans="1:10" x14ac:dyDescent="0.25">
      <c r="A913" s="12" t="s">
        <v>1810</v>
      </c>
      <c r="B913" s="8" t="s">
        <v>1811</v>
      </c>
      <c r="C913" s="9">
        <v>2221</v>
      </c>
      <c r="D913" s="9">
        <v>1592</v>
      </c>
      <c r="E913" s="9">
        <v>70</v>
      </c>
      <c r="F913" s="9">
        <v>1522</v>
      </c>
      <c r="G913" s="9">
        <v>789</v>
      </c>
      <c r="H913" s="10">
        <f t="shared" si="38"/>
        <v>51.839684625492779</v>
      </c>
      <c r="I913" s="9">
        <v>733</v>
      </c>
      <c r="J913" s="10">
        <f t="shared" si="39"/>
        <v>48.160315374507228</v>
      </c>
    </row>
    <row r="914" spans="1:10" x14ac:dyDescent="0.25">
      <c r="A914" s="12" t="s">
        <v>1812</v>
      </c>
      <c r="B914" s="8" t="s">
        <v>1813</v>
      </c>
      <c r="C914" s="9">
        <v>1622</v>
      </c>
      <c r="D914" s="9">
        <v>1173</v>
      </c>
      <c r="E914" s="9">
        <v>48</v>
      </c>
      <c r="F914" s="9">
        <v>1125</v>
      </c>
      <c r="G914" s="9">
        <v>716</v>
      </c>
      <c r="H914" s="10">
        <f t="shared" si="38"/>
        <v>63.644444444444446</v>
      </c>
      <c r="I914" s="9">
        <v>409</v>
      </c>
      <c r="J914" s="10">
        <f t="shared" si="39"/>
        <v>36.355555555555554</v>
      </c>
    </row>
    <row r="915" spans="1:10" x14ac:dyDescent="0.25">
      <c r="A915" s="12" t="s">
        <v>1814</v>
      </c>
      <c r="B915" s="8" t="s">
        <v>1815</v>
      </c>
      <c r="C915" s="9">
        <v>583</v>
      </c>
      <c r="D915" s="9">
        <v>411</v>
      </c>
      <c r="E915" s="9">
        <v>31</v>
      </c>
      <c r="F915" s="9">
        <v>380</v>
      </c>
      <c r="G915" s="9">
        <v>258</v>
      </c>
      <c r="H915" s="10">
        <f t="shared" si="38"/>
        <v>67.89473684210526</v>
      </c>
      <c r="I915" s="9">
        <v>122</v>
      </c>
      <c r="J915" s="10">
        <f t="shared" si="39"/>
        <v>32.10526315789474</v>
      </c>
    </row>
    <row r="916" spans="1:10" x14ac:dyDescent="0.25">
      <c r="A916" s="12" t="s">
        <v>1816</v>
      </c>
      <c r="B916" s="8" t="s">
        <v>1817</v>
      </c>
      <c r="C916" s="9">
        <v>424</v>
      </c>
      <c r="D916" s="9">
        <v>332</v>
      </c>
      <c r="E916" s="9">
        <v>24</v>
      </c>
      <c r="F916" s="9">
        <v>308</v>
      </c>
      <c r="G916" s="9">
        <v>196</v>
      </c>
      <c r="H916" s="10">
        <f t="shared" si="38"/>
        <v>63.636363636363633</v>
      </c>
      <c r="I916" s="9">
        <v>112</v>
      </c>
      <c r="J916" s="10">
        <f t="shared" si="39"/>
        <v>36.363636363636367</v>
      </c>
    </row>
    <row r="917" spans="1:10" x14ac:dyDescent="0.25">
      <c r="A917" s="12" t="s">
        <v>1818</v>
      </c>
      <c r="B917" s="8" t="s">
        <v>1819</v>
      </c>
      <c r="C917" s="9">
        <v>1954</v>
      </c>
      <c r="D917" s="9">
        <v>1372</v>
      </c>
      <c r="E917" s="9">
        <v>61</v>
      </c>
      <c r="F917" s="9">
        <v>1311</v>
      </c>
      <c r="G917" s="9">
        <v>697</v>
      </c>
      <c r="H917" s="10">
        <f t="shared" si="38"/>
        <v>53.165522501906935</v>
      </c>
      <c r="I917" s="9">
        <v>614</v>
      </c>
      <c r="J917" s="10">
        <f t="shared" si="39"/>
        <v>46.834477498093058</v>
      </c>
    </row>
    <row r="918" spans="1:10" x14ac:dyDescent="0.25">
      <c r="A918" s="12" t="s">
        <v>1820</v>
      </c>
      <c r="B918" s="8" t="s">
        <v>1821</v>
      </c>
      <c r="C918" s="9">
        <v>382</v>
      </c>
      <c r="D918" s="9">
        <v>262</v>
      </c>
      <c r="E918" s="9">
        <v>23</v>
      </c>
      <c r="F918" s="9">
        <v>239</v>
      </c>
      <c r="G918" s="9">
        <v>148</v>
      </c>
      <c r="H918" s="10">
        <f t="shared" si="38"/>
        <v>61.924686192468613</v>
      </c>
      <c r="I918" s="9">
        <v>91</v>
      </c>
      <c r="J918" s="10">
        <f t="shared" si="39"/>
        <v>38.07531380753138</v>
      </c>
    </row>
    <row r="919" spans="1:10" x14ac:dyDescent="0.25">
      <c r="A919" s="12" t="s">
        <v>1822</v>
      </c>
      <c r="B919" s="8" t="s">
        <v>1823</v>
      </c>
      <c r="C919" s="9">
        <v>994</v>
      </c>
      <c r="D919" s="9">
        <v>752</v>
      </c>
      <c r="E919" s="9">
        <v>40</v>
      </c>
      <c r="F919" s="9">
        <v>712</v>
      </c>
      <c r="G919" s="9">
        <v>472</v>
      </c>
      <c r="H919" s="10">
        <f t="shared" si="38"/>
        <v>66.292134831460672</v>
      </c>
      <c r="I919" s="9">
        <v>240</v>
      </c>
      <c r="J919" s="10">
        <f t="shared" si="39"/>
        <v>33.707865168539328</v>
      </c>
    </row>
    <row r="920" spans="1:10" x14ac:dyDescent="0.25">
      <c r="A920" s="12" t="s">
        <v>1824</v>
      </c>
      <c r="B920" s="8" t="s">
        <v>1825</v>
      </c>
      <c r="C920" s="9">
        <v>813</v>
      </c>
      <c r="D920" s="9">
        <v>636</v>
      </c>
      <c r="E920" s="9">
        <v>39</v>
      </c>
      <c r="F920" s="9">
        <v>597</v>
      </c>
      <c r="G920" s="9">
        <v>409</v>
      </c>
      <c r="H920" s="10">
        <f t="shared" si="38"/>
        <v>68.509212730318254</v>
      </c>
      <c r="I920" s="9">
        <v>188</v>
      </c>
      <c r="J920" s="10">
        <f t="shared" si="39"/>
        <v>31.490787269681743</v>
      </c>
    </row>
    <row r="921" spans="1:10" x14ac:dyDescent="0.25">
      <c r="A921" s="12" t="s">
        <v>1826</v>
      </c>
      <c r="B921" s="8" t="s">
        <v>1827</v>
      </c>
      <c r="C921" s="9">
        <v>3732</v>
      </c>
      <c r="D921" s="9">
        <v>2568</v>
      </c>
      <c r="E921" s="9">
        <v>81</v>
      </c>
      <c r="F921" s="9">
        <v>2487</v>
      </c>
      <c r="G921" s="9">
        <v>1507</v>
      </c>
      <c r="H921" s="10">
        <f t="shared" si="38"/>
        <v>60.595094491355049</v>
      </c>
      <c r="I921" s="9">
        <v>980</v>
      </c>
      <c r="J921" s="10">
        <f t="shared" si="39"/>
        <v>39.404905508644958</v>
      </c>
    </row>
    <row r="922" spans="1:10" x14ac:dyDescent="0.25">
      <c r="A922" s="12" t="s">
        <v>1828</v>
      </c>
      <c r="B922" s="8" t="s">
        <v>1829</v>
      </c>
      <c r="C922" s="9">
        <v>2266</v>
      </c>
      <c r="D922" s="9">
        <v>1522</v>
      </c>
      <c r="E922" s="9">
        <v>48</v>
      </c>
      <c r="F922" s="9">
        <v>1474</v>
      </c>
      <c r="G922" s="9">
        <v>876</v>
      </c>
      <c r="H922" s="10">
        <f t="shared" si="38"/>
        <v>59.430122116689276</v>
      </c>
      <c r="I922" s="9">
        <v>598</v>
      </c>
      <c r="J922" s="10">
        <f t="shared" si="39"/>
        <v>40.569877883310717</v>
      </c>
    </row>
    <row r="923" spans="1:10" x14ac:dyDescent="0.25">
      <c r="A923" s="12" t="s">
        <v>1830</v>
      </c>
      <c r="B923" s="8" t="s">
        <v>1831</v>
      </c>
      <c r="C923" s="9">
        <v>1272</v>
      </c>
      <c r="D923" s="9">
        <v>912</v>
      </c>
      <c r="E923" s="9">
        <v>53</v>
      </c>
      <c r="F923" s="9">
        <v>859</v>
      </c>
      <c r="G923" s="9">
        <v>452</v>
      </c>
      <c r="H923" s="10">
        <f t="shared" si="38"/>
        <v>52.619324796274739</v>
      </c>
      <c r="I923" s="9">
        <v>407</v>
      </c>
      <c r="J923" s="10">
        <f t="shared" si="39"/>
        <v>47.380675203725261</v>
      </c>
    </row>
    <row r="924" spans="1:10" x14ac:dyDescent="0.25">
      <c r="A924" s="12" t="s">
        <v>1832</v>
      </c>
      <c r="B924" s="8" t="s">
        <v>1833</v>
      </c>
      <c r="C924" s="9">
        <v>1463</v>
      </c>
      <c r="D924" s="9">
        <v>1028</v>
      </c>
      <c r="E924" s="9">
        <v>41</v>
      </c>
      <c r="F924" s="9">
        <v>987</v>
      </c>
      <c r="G924" s="9">
        <v>526</v>
      </c>
      <c r="H924" s="10">
        <f t="shared" si="38"/>
        <v>53.292806484295852</v>
      </c>
      <c r="I924" s="9">
        <v>461</v>
      </c>
      <c r="J924" s="10">
        <f t="shared" si="39"/>
        <v>46.707193515704155</v>
      </c>
    </row>
    <row r="925" spans="1:10" x14ac:dyDescent="0.25">
      <c r="A925" s="12" t="s">
        <v>1834</v>
      </c>
      <c r="B925" s="8" t="s">
        <v>1835</v>
      </c>
      <c r="C925" s="9">
        <v>912</v>
      </c>
      <c r="D925" s="9">
        <v>685</v>
      </c>
      <c r="E925" s="9">
        <v>39</v>
      </c>
      <c r="F925" s="9">
        <v>646</v>
      </c>
      <c r="G925" s="9">
        <v>366</v>
      </c>
      <c r="H925" s="10">
        <f t="shared" si="38"/>
        <v>56.656346749226003</v>
      </c>
      <c r="I925" s="9">
        <v>280</v>
      </c>
      <c r="J925" s="10">
        <f t="shared" si="39"/>
        <v>43.343653250773997</v>
      </c>
    </row>
    <row r="926" spans="1:10" x14ac:dyDescent="0.25">
      <c r="A926" s="12" t="s">
        <v>1836</v>
      </c>
      <c r="B926" s="8" t="s">
        <v>1837</v>
      </c>
      <c r="C926" s="9">
        <v>869</v>
      </c>
      <c r="D926" s="9">
        <v>657</v>
      </c>
      <c r="E926" s="9">
        <v>39</v>
      </c>
      <c r="F926" s="9">
        <v>618</v>
      </c>
      <c r="G926" s="9">
        <v>442</v>
      </c>
      <c r="H926" s="10">
        <f t="shared" si="38"/>
        <v>71.52103559870551</v>
      </c>
      <c r="I926" s="9">
        <v>176</v>
      </c>
      <c r="J926" s="10">
        <f t="shared" si="39"/>
        <v>28.478964401294498</v>
      </c>
    </row>
    <row r="927" spans="1:10" x14ac:dyDescent="0.25">
      <c r="A927" s="12" t="s">
        <v>1838</v>
      </c>
      <c r="B927" s="8" t="s">
        <v>1839</v>
      </c>
      <c r="C927" s="9">
        <v>1266</v>
      </c>
      <c r="D927" s="9">
        <v>926</v>
      </c>
      <c r="E927" s="9">
        <v>49</v>
      </c>
      <c r="F927" s="9">
        <v>877</v>
      </c>
      <c r="G927" s="9">
        <v>569</v>
      </c>
      <c r="H927" s="10">
        <f t="shared" si="38"/>
        <v>64.880273660205248</v>
      </c>
      <c r="I927" s="9">
        <v>308</v>
      </c>
      <c r="J927" s="10">
        <f t="shared" si="39"/>
        <v>35.119726339794752</v>
      </c>
    </row>
    <row r="928" spans="1:10" x14ac:dyDescent="0.25">
      <c r="A928" s="12" t="s">
        <v>1840</v>
      </c>
      <c r="B928" s="8" t="s">
        <v>1841</v>
      </c>
      <c r="C928" s="9">
        <v>1498</v>
      </c>
      <c r="D928" s="9">
        <v>1051</v>
      </c>
      <c r="E928" s="9">
        <v>54</v>
      </c>
      <c r="F928" s="9">
        <v>997</v>
      </c>
      <c r="G928" s="9">
        <v>535</v>
      </c>
      <c r="H928" s="10">
        <f t="shared" si="38"/>
        <v>53.660982948846538</v>
      </c>
      <c r="I928" s="9">
        <v>462</v>
      </c>
      <c r="J928" s="10">
        <f t="shared" si="39"/>
        <v>46.339017051153455</v>
      </c>
    </row>
    <row r="929" spans="1:10" x14ac:dyDescent="0.25">
      <c r="A929" s="12" t="s">
        <v>1842</v>
      </c>
      <c r="B929" s="8" t="s">
        <v>1843</v>
      </c>
      <c r="C929" s="9">
        <v>3254</v>
      </c>
      <c r="D929" s="9">
        <v>2270</v>
      </c>
      <c r="E929" s="9">
        <v>83</v>
      </c>
      <c r="F929" s="9">
        <v>2187</v>
      </c>
      <c r="G929" s="9">
        <v>1380</v>
      </c>
      <c r="H929" s="10">
        <f t="shared" si="38"/>
        <v>63.100137174211248</v>
      </c>
      <c r="I929" s="9">
        <v>807</v>
      </c>
      <c r="J929" s="10">
        <f t="shared" si="39"/>
        <v>36.899862825788752</v>
      </c>
    </row>
    <row r="930" spans="1:10" x14ac:dyDescent="0.25">
      <c r="A930" s="12" t="s">
        <v>1844</v>
      </c>
      <c r="B930" s="8" t="s">
        <v>1845</v>
      </c>
      <c r="C930" s="9">
        <v>1609</v>
      </c>
      <c r="D930" s="9">
        <v>1255</v>
      </c>
      <c r="E930" s="9">
        <v>56</v>
      </c>
      <c r="F930" s="9">
        <v>1199</v>
      </c>
      <c r="G930" s="9">
        <v>708</v>
      </c>
      <c r="H930" s="10">
        <f t="shared" si="38"/>
        <v>59.049207673060891</v>
      </c>
      <c r="I930" s="9">
        <v>491</v>
      </c>
      <c r="J930" s="10">
        <f t="shared" si="39"/>
        <v>40.950792326939116</v>
      </c>
    </row>
    <row r="931" spans="1:10" x14ac:dyDescent="0.25">
      <c r="A931" s="12" t="s">
        <v>1846</v>
      </c>
      <c r="B931" s="8" t="s">
        <v>1847</v>
      </c>
      <c r="C931" s="9">
        <v>0</v>
      </c>
      <c r="D931" s="9">
        <v>5182</v>
      </c>
      <c r="E931" s="9">
        <v>176</v>
      </c>
      <c r="F931" s="9">
        <v>5006</v>
      </c>
      <c r="G931" s="9">
        <v>2429</v>
      </c>
      <c r="H931" s="10">
        <f t="shared" si="38"/>
        <v>48.521773871354377</v>
      </c>
      <c r="I931" s="9">
        <v>2577</v>
      </c>
      <c r="J931" s="10">
        <f t="shared" si="39"/>
        <v>51.478226128645623</v>
      </c>
    </row>
    <row r="932" spans="1:10" x14ac:dyDescent="0.25">
      <c r="A932" s="12" t="s">
        <v>1848</v>
      </c>
      <c r="B932" s="8" t="s">
        <v>1849</v>
      </c>
      <c r="C932" s="9">
        <v>88936</v>
      </c>
      <c r="D932" s="9">
        <v>70116</v>
      </c>
      <c r="E932" s="9">
        <v>2259</v>
      </c>
      <c r="F932" s="9">
        <v>67857</v>
      </c>
      <c r="G932" s="9">
        <v>30890</v>
      </c>
      <c r="H932" s="10">
        <f t="shared" si="38"/>
        <v>45.522201099370733</v>
      </c>
      <c r="I932" s="9">
        <v>36967</v>
      </c>
      <c r="J932" s="10">
        <f t="shared" si="39"/>
        <v>54.47779890062926</v>
      </c>
    </row>
    <row r="933" spans="1:10" x14ac:dyDescent="0.25">
      <c r="A933" s="12" t="s">
        <v>1850</v>
      </c>
      <c r="B933" s="8" t="s">
        <v>1851</v>
      </c>
      <c r="C933" s="9">
        <v>2660</v>
      </c>
      <c r="D933" s="9">
        <v>1802</v>
      </c>
      <c r="E933" s="9">
        <v>54</v>
      </c>
      <c r="F933" s="9">
        <v>1748</v>
      </c>
      <c r="G933" s="9">
        <v>952</v>
      </c>
      <c r="H933" s="10">
        <f t="shared" si="38"/>
        <v>54.462242562929063</v>
      </c>
      <c r="I933" s="9">
        <v>796</v>
      </c>
      <c r="J933" s="10">
        <f t="shared" si="39"/>
        <v>45.537757437070937</v>
      </c>
    </row>
    <row r="934" spans="1:10" x14ac:dyDescent="0.25">
      <c r="A934" s="12" t="s">
        <v>1852</v>
      </c>
      <c r="B934" s="8" t="s">
        <v>1853</v>
      </c>
      <c r="C934" s="9">
        <v>3968</v>
      </c>
      <c r="D934" s="9">
        <v>2613</v>
      </c>
      <c r="E934" s="9">
        <v>106</v>
      </c>
      <c r="F934" s="9">
        <v>2507</v>
      </c>
      <c r="G934" s="9">
        <v>1365</v>
      </c>
      <c r="H934" s="10">
        <f t="shared" ref="H934:H988" si="40">(G934/F934)*100</f>
        <v>54.447546868767446</v>
      </c>
      <c r="I934" s="9">
        <v>1142</v>
      </c>
      <c r="J934" s="10">
        <f t="shared" ref="J934:J988" si="41">(I934/F934)*100</f>
        <v>45.552453131232554</v>
      </c>
    </row>
    <row r="935" spans="1:10" x14ac:dyDescent="0.25">
      <c r="A935" s="12" t="s">
        <v>1854</v>
      </c>
      <c r="B935" s="8" t="s">
        <v>1855</v>
      </c>
      <c r="C935" s="9">
        <v>3696</v>
      </c>
      <c r="D935" s="9">
        <v>2407</v>
      </c>
      <c r="E935" s="9">
        <v>69</v>
      </c>
      <c r="F935" s="9">
        <v>2338</v>
      </c>
      <c r="G935" s="9">
        <v>1033</v>
      </c>
      <c r="H935" s="10">
        <f t="shared" si="40"/>
        <v>44.183062446535502</v>
      </c>
      <c r="I935" s="9">
        <v>1305</v>
      </c>
      <c r="J935" s="10">
        <f t="shared" si="41"/>
        <v>55.816937553464498</v>
      </c>
    </row>
    <row r="936" spans="1:10" x14ac:dyDescent="0.25">
      <c r="A936" s="12" t="s">
        <v>1856</v>
      </c>
      <c r="B936" s="8" t="s">
        <v>1857</v>
      </c>
      <c r="C936" s="9">
        <v>8296</v>
      </c>
      <c r="D936" s="9">
        <v>5646</v>
      </c>
      <c r="E936" s="9">
        <v>174</v>
      </c>
      <c r="F936" s="9">
        <v>5472</v>
      </c>
      <c r="G936" s="9">
        <v>2975</v>
      </c>
      <c r="H936" s="10">
        <f t="shared" si="40"/>
        <v>54.367690058479532</v>
      </c>
      <c r="I936" s="9">
        <v>2497</v>
      </c>
      <c r="J936" s="10">
        <f t="shared" si="41"/>
        <v>45.632309941520468</v>
      </c>
    </row>
    <row r="937" spans="1:10" x14ac:dyDescent="0.25">
      <c r="A937" s="12" t="s">
        <v>1858</v>
      </c>
      <c r="B937" s="8" t="s">
        <v>1859</v>
      </c>
      <c r="C937" s="9">
        <v>2129</v>
      </c>
      <c r="D937" s="9">
        <v>1369</v>
      </c>
      <c r="E937" s="9">
        <v>44</v>
      </c>
      <c r="F937" s="9">
        <v>1325</v>
      </c>
      <c r="G937" s="9">
        <v>727</v>
      </c>
      <c r="H937" s="10">
        <f t="shared" si="40"/>
        <v>54.867924528301884</v>
      </c>
      <c r="I937" s="9">
        <v>598</v>
      </c>
      <c r="J937" s="10">
        <f t="shared" si="41"/>
        <v>45.132075471698116</v>
      </c>
    </row>
    <row r="938" spans="1:10" x14ac:dyDescent="0.25">
      <c r="A938" s="12" t="s">
        <v>1860</v>
      </c>
      <c r="B938" s="8" t="s">
        <v>1861</v>
      </c>
      <c r="C938" s="9">
        <v>5506</v>
      </c>
      <c r="D938" s="9">
        <v>3802</v>
      </c>
      <c r="E938" s="9">
        <v>163</v>
      </c>
      <c r="F938" s="9">
        <v>3639</v>
      </c>
      <c r="G938" s="9">
        <v>2124</v>
      </c>
      <c r="H938" s="10">
        <f t="shared" si="40"/>
        <v>58.367683429513605</v>
      </c>
      <c r="I938" s="9">
        <v>1515</v>
      </c>
      <c r="J938" s="10">
        <f t="shared" si="41"/>
        <v>41.632316570486402</v>
      </c>
    </row>
    <row r="939" spans="1:10" x14ac:dyDescent="0.25">
      <c r="A939" s="12" t="s">
        <v>1862</v>
      </c>
      <c r="B939" s="8" t="s">
        <v>1863</v>
      </c>
      <c r="C939" s="9">
        <v>678</v>
      </c>
      <c r="D939" s="9">
        <v>441</v>
      </c>
      <c r="E939" s="9">
        <v>27</v>
      </c>
      <c r="F939" s="9">
        <v>414</v>
      </c>
      <c r="G939" s="9">
        <v>238</v>
      </c>
      <c r="H939" s="10">
        <f t="shared" si="40"/>
        <v>57.487922705314013</v>
      </c>
      <c r="I939" s="9">
        <v>176</v>
      </c>
      <c r="J939" s="10">
        <f t="shared" si="41"/>
        <v>42.512077294685987</v>
      </c>
    </row>
    <row r="940" spans="1:10" x14ac:dyDescent="0.25">
      <c r="A940" s="12" t="s">
        <v>1864</v>
      </c>
      <c r="B940" s="8" t="s">
        <v>1865</v>
      </c>
      <c r="C940" s="9">
        <v>19756</v>
      </c>
      <c r="D940" s="9">
        <v>13701</v>
      </c>
      <c r="E940" s="9">
        <v>433</v>
      </c>
      <c r="F940" s="9">
        <v>13268</v>
      </c>
      <c r="G940" s="9">
        <v>4728</v>
      </c>
      <c r="H940" s="10">
        <f t="shared" si="40"/>
        <v>35.634609586976183</v>
      </c>
      <c r="I940" s="9">
        <v>8540</v>
      </c>
      <c r="J940" s="10">
        <f t="shared" si="41"/>
        <v>64.365390413023817</v>
      </c>
    </row>
    <row r="941" spans="1:10" x14ac:dyDescent="0.25">
      <c r="A941" s="12" t="s">
        <v>1866</v>
      </c>
      <c r="B941" s="8" t="s">
        <v>1867</v>
      </c>
      <c r="C941" s="9">
        <v>1269</v>
      </c>
      <c r="D941" s="9">
        <v>910</v>
      </c>
      <c r="E941" s="9">
        <v>24</v>
      </c>
      <c r="F941" s="9">
        <v>886</v>
      </c>
      <c r="G941" s="9">
        <v>485</v>
      </c>
      <c r="H941" s="10">
        <f t="shared" si="40"/>
        <v>54.740406320541759</v>
      </c>
      <c r="I941" s="9">
        <v>401</v>
      </c>
      <c r="J941" s="10">
        <f t="shared" si="41"/>
        <v>45.259593679458234</v>
      </c>
    </row>
    <row r="942" spans="1:10" x14ac:dyDescent="0.25">
      <c r="A942" s="12" t="s">
        <v>1868</v>
      </c>
      <c r="B942" s="8" t="s">
        <v>1869</v>
      </c>
      <c r="C942" s="9">
        <v>3870</v>
      </c>
      <c r="D942" s="9">
        <v>2774</v>
      </c>
      <c r="E942" s="9">
        <v>82</v>
      </c>
      <c r="F942" s="9">
        <v>2692</v>
      </c>
      <c r="G942" s="9">
        <v>1305</v>
      </c>
      <c r="H942" s="10">
        <f t="shared" si="40"/>
        <v>48.47696879643388</v>
      </c>
      <c r="I942" s="9">
        <v>1387</v>
      </c>
      <c r="J942" s="10">
        <f t="shared" si="41"/>
        <v>51.52303120356612</v>
      </c>
    </row>
    <row r="943" spans="1:10" x14ac:dyDescent="0.25">
      <c r="A943" s="12" t="s">
        <v>1870</v>
      </c>
      <c r="B943" s="8" t="s">
        <v>1871</v>
      </c>
      <c r="C943" s="9">
        <v>1597</v>
      </c>
      <c r="D943" s="9">
        <v>1065</v>
      </c>
      <c r="E943" s="9">
        <v>35</v>
      </c>
      <c r="F943" s="9">
        <v>1030</v>
      </c>
      <c r="G943" s="9">
        <v>594</v>
      </c>
      <c r="H943" s="10">
        <f t="shared" si="40"/>
        <v>57.66990291262136</v>
      </c>
      <c r="I943" s="9">
        <v>436</v>
      </c>
      <c r="J943" s="10">
        <f t="shared" si="41"/>
        <v>42.33009708737864</v>
      </c>
    </row>
    <row r="944" spans="1:10" x14ac:dyDescent="0.25">
      <c r="A944" s="12" t="s">
        <v>1872</v>
      </c>
      <c r="B944" s="8" t="s">
        <v>1873</v>
      </c>
      <c r="C944" s="9">
        <v>2905</v>
      </c>
      <c r="D944" s="9">
        <v>1944</v>
      </c>
      <c r="E944" s="9">
        <v>64</v>
      </c>
      <c r="F944" s="9">
        <v>1880</v>
      </c>
      <c r="G944" s="9">
        <v>746</v>
      </c>
      <c r="H944" s="10">
        <f t="shared" si="40"/>
        <v>39.680851063829785</v>
      </c>
      <c r="I944" s="9">
        <v>1134</v>
      </c>
      <c r="J944" s="10">
        <f t="shared" si="41"/>
        <v>60.319148936170208</v>
      </c>
    </row>
    <row r="945" spans="1:10" x14ac:dyDescent="0.25">
      <c r="A945" s="12" t="s">
        <v>1874</v>
      </c>
      <c r="B945" s="8" t="s">
        <v>1875</v>
      </c>
      <c r="C945" s="9">
        <v>1332</v>
      </c>
      <c r="D945" s="9">
        <v>935</v>
      </c>
      <c r="E945" s="9">
        <v>35</v>
      </c>
      <c r="F945" s="9">
        <v>900</v>
      </c>
      <c r="G945" s="9">
        <v>496</v>
      </c>
      <c r="H945" s="10">
        <f t="shared" si="40"/>
        <v>55.111111111111114</v>
      </c>
      <c r="I945" s="9">
        <v>404</v>
      </c>
      <c r="J945" s="10">
        <f t="shared" si="41"/>
        <v>44.888888888888886</v>
      </c>
    </row>
    <row r="946" spans="1:10" x14ac:dyDescent="0.25">
      <c r="A946" s="12" t="s">
        <v>1876</v>
      </c>
      <c r="B946" s="8" t="s">
        <v>1877</v>
      </c>
      <c r="C946" s="9">
        <v>5361</v>
      </c>
      <c r="D946" s="9">
        <v>3611</v>
      </c>
      <c r="E946" s="9">
        <v>120</v>
      </c>
      <c r="F946" s="9">
        <v>3491</v>
      </c>
      <c r="G946" s="9">
        <v>1465</v>
      </c>
      <c r="H946" s="10">
        <f t="shared" si="40"/>
        <v>41.965052993411625</v>
      </c>
      <c r="I946" s="9">
        <v>2026</v>
      </c>
      <c r="J946" s="10">
        <f t="shared" si="41"/>
        <v>58.034947006588368</v>
      </c>
    </row>
    <row r="947" spans="1:10" x14ac:dyDescent="0.25">
      <c r="A947" s="12" t="s">
        <v>1878</v>
      </c>
      <c r="B947" s="8" t="s">
        <v>1879</v>
      </c>
      <c r="C947" s="9">
        <v>6996</v>
      </c>
      <c r="D947" s="9">
        <v>4487</v>
      </c>
      <c r="E947" s="9">
        <v>125</v>
      </c>
      <c r="F947" s="9">
        <v>4362</v>
      </c>
      <c r="G947" s="9">
        <v>1667</v>
      </c>
      <c r="H947" s="10">
        <f t="shared" si="40"/>
        <v>38.216414488766617</v>
      </c>
      <c r="I947" s="9">
        <v>2695</v>
      </c>
      <c r="J947" s="10">
        <f t="shared" si="41"/>
        <v>61.783585511233376</v>
      </c>
    </row>
    <row r="948" spans="1:10" x14ac:dyDescent="0.25">
      <c r="A948" s="12" t="s">
        <v>1880</v>
      </c>
      <c r="B948" s="8" t="s">
        <v>1881</v>
      </c>
      <c r="C948" s="9">
        <v>533</v>
      </c>
      <c r="D948" s="9">
        <v>393</v>
      </c>
      <c r="E948" s="9">
        <v>20</v>
      </c>
      <c r="F948" s="9">
        <v>373</v>
      </c>
      <c r="G948" s="9">
        <v>199</v>
      </c>
      <c r="H948" s="10">
        <f t="shared" si="40"/>
        <v>53.351206434316353</v>
      </c>
      <c r="I948" s="9">
        <v>174</v>
      </c>
      <c r="J948" s="10">
        <f t="shared" si="41"/>
        <v>46.648793565683647</v>
      </c>
    </row>
    <row r="949" spans="1:10" x14ac:dyDescent="0.25">
      <c r="A949" s="12" t="s">
        <v>1882</v>
      </c>
      <c r="B949" s="8" t="s">
        <v>1883</v>
      </c>
      <c r="C949" s="9">
        <v>1493</v>
      </c>
      <c r="D949" s="9">
        <v>979</v>
      </c>
      <c r="E949" s="9">
        <v>42</v>
      </c>
      <c r="F949" s="9">
        <v>937</v>
      </c>
      <c r="G949" s="9">
        <v>524</v>
      </c>
      <c r="H949" s="10">
        <f t="shared" si="40"/>
        <v>55.923159018143011</v>
      </c>
      <c r="I949" s="9">
        <v>413</v>
      </c>
      <c r="J949" s="10">
        <f t="shared" si="41"/>
        <v>44.076840981856989</v>
      </c>
    </row>
    <row r="950" spans="1:10" x14ac:dyDescent="0.25">
      <c r="A950" s="12" t="s">
        <v>1884</v>
      </c>
      <c r="B950" s="8" t="s">
        <v>1885</v>
      </c>
      <c r="C950" s="9">
        <v>12242</v>
      </c>
      <c r="D950" s="9">
        <v>7852</v>
      </c>
      <c r="E950" s="9">
        <v>262</v>
      </c>
      <c r="F950" s="9">
        <v>7590</v>
      </c>
      <c r="G950" s="9">
        <v>4080</v>
      </c>
      <c r="H950" s="10">
        <f t="shared" si="40"/>
        <v>53.754940711462453</v>
      </c>
      <c r="I950" s="9">
        <v>3510</v>
      </c>
      <c r="J950" s="10">
        <f t="shared" si="41"/>
        <v>46.245059288537547</v>
      </c>
    </row>
    <row r="951" spans="1:10" x14ac:dyDescent="0.25">
      <c r="A951" s="12" t="s">
        <v>1886</v>
      </c>
      <c r="B951" s="8" t="s">
        <v>1887</v>
      </c>
      <c r="C951" s="9">
        <v>2071</v>
      </c>
      <c r="D951" s="9">
        <v>1462</v>
      </c>
      <c r="E951" s="9">
        <v>43</v>
      </c>
      <c r="F951" s="9">
        <v>1419</v>
      </c>
      <c r="G951" s="9">
        <v>548</v>
      </c>
      <c r="H951" s="10">
        <f t="shared" si="40"/>
        <v>38.618745595489784</v>
      </c>
      <c r="I951" s="9">
        <v>871</v>
      </c>
      <c r="J951" s="10">
        <f t="shared" si="41"/>
        <v>61.381254404510223</v>
      </c>
    </row>
    <row r="952" spans="1:10" x14ac:dyDescent="0.25">
      <c r="A952" s="12" t="s">
        <v>1888</v>
      </c>
      <c r="B952" s="8" t="s">
        <v>1889</v>
      </c>
      <c r="C952" s="9">
        <v>1303</v>
      </c>
      <c r="D952" s="9">
        <v>903</v>
      </c>
      <c r="E952" s="9">
        <v>38</v>
      </c>
      <c r="F952" s="9">
        <v>865</v>
      </c>
      <c r="G952" s="9">
        <v>376</v>
      </c>
      <c r="H952" s="10">
        <f t="shared" si="40"/>
        <v>43.468208092485547</v>
      </c>
      <c r="I952" s="9">
        <v>489</v>
      </c>
      <c r="J952" s="10">
        <f t="shared" si="41"/>
        <v>56.531791907514453</v>
      </c>
    </row>
    <row r="953" spans="1:10" x14ac:dyDescent="0.25">
      <c r="A953" s="12" t="s">
        <v>1890</v>
      </c>
      <c r="B953" s="8" t="s">
        <v>1891</v>
      </c>
      <c r="C953" s="9">
        <v>1275</v>
      </c>
      <c r="D953" s="9">
        <v>878</v>
      </c>
      <c r="E953" s="9">
        <v>33</v>
      </c>
      <c r="F953" s="9">
        <v>845</v>
      </c>
      <c r="G953" s="9">
        <v>506</v>
      </c>
      <c r="H953" s="10">
        <f t="shared" si="40"/>
        <v>59.88165680473373</v>
      </c>
      <c r="I953" s="9">
        <v>339</v>
      </c>
      <c r="J953" s="10">
        <f t="shared" si="41"/>
        <v>40.11834319526627</v>
      </c>
    </row>
    <row r="954" spans="1:10" x14ac:dyDescent="0.25">
      <c r="A954" s="12" t="s">
        <v>1892</v>
      </c>
      <c r="B954" s="8" t="s">
        <v>1893</v>
      </c>
      <c r="C954" s="9">
        <v>0</v>
      </c>
      <c r="D954" s="9">
        <v>10142</v>
      </c>
      <c r="E954" s="9">
        <v>266</v>
      </c>
      <c r="F954" s="9">
        <v>9876</v>
      </c>
      <c r="G954" s="9">
        <v>3757</v>
      </c>
      <c r="H954" s="10">
        <f t="shared" si="40"/>
        <v>38.041717294451196</v>
      </c>
      <c r="I954" s="9">
        <v>6119</v>
      </c>
      <c r="J954" s="10">
        <f t="shared" si="41"/>
        <v>61.958282705548804</v>
      </c>
    </row>
    <row r="955" spans="1:10" x14ac:dyDescent="0.25">
      <c r="A955" s="12" t="s">
        <v>1894</v>
      </c>
      <c r="B955" s="8" t="s">
        <v>1895</v>
      </c>
      <c r="C955" s="9">
        <v>35947</v>
      </c>
      <c r="D955" s="9">
        <v>28571</v>
      </c>
      <c r="E955" s="9">
        <v>1780</v>
      </c>
      <c r="F955" s="9">
        <v>26791</v>
      </c>
      <c r="G955" s="9">
        <v>16098</v>
      </c>
      <c r="H955" s="10">
        <f t="shared" si="40"/>
        <v>60.087342764361161</v>
      </c>
      <c r="I955" s="9">
        <v>10693</v>
      </c>
      <c r="J955" s="10">
        <f t="shared" si="41"/>
        <v>39.912657235638832</v>
      </c>
    </row>
    <row r="956" spans="1:10" x14ac:dyDescent="0.25">
      <c r="A956" s="12" t="s">
        <v>1896</v>
      </c>
      <c r="B956" s="8" t="s">
        <v>1897</v>
      </c>
      <c r="C956" s="9">
        <v>1646</v>
      </c>
      <c r="D956" s="9">
        <v>1077</v>
      </c>
      <c r="E956" s="9">
        <v>76</v>
      </c>
      <c r="F956" s="9">
        <v>1001</v>
      </c>
      <c r="G956" s="9">
        <v>628</v>
      </c>
      <c r="H956" s="10">
        <f t="shared" si="40"/>
        <v>62.737262737262732</v>
      </c>
      <c r="I956" s="9">
        <v>373</v>
      </c>
      <c r="J956" s="10">
        <f t="shared" si="41"/>
        <v>37.262737262737261</v>
      </c>
    </row>
    <row r="957" spans="1:10" x14ac:dyDescent="0.25">
      <c r="A957" s="12" t="s">
        <v>1898</v>
      </c>
      <c r="B957" s="8" t="s">
        <v>1899</v>
      </c>
      <c r="C957" s="9">
        <v>1388</v>
      </c>
      <c r="D957" s="9">
        <v>1022</v>
      </c>
      <c r="E957" s="9">
        <v>82</v>
      </c>
      <c r="F957" s="9">
        <v>940</v>
      </c>
      <c r="G957" s="9">
        <v>628</v>
      </c>
      <c r="H957" s="10">
        <f t="shared" si="40"/>
        <v>66.808510638297875</v>
      </c>
      <c r="I957" s="9">
        <v>312</v>
      </c>
      <c r="J957" s="10">
        <f t="shared" si="41"/>
        <v>33.191489361702125</v>
      </c>
    </row>
    <row r="958" spans="1:10" x14ac:dyDescent="0.25">
      <c r="A958" s="12" t="s">
        <v>1900</v>
      </c>
      <c r="B958" s="8" t="s">
        <v>1901</v>
      </c>
      <c r="C958" s="9">
        <v>293</v>
      </c>
      <c r="D958" s="9">
        <v>214</v>
      </c>
      <c r="E958" s="9">
        <v>13</v>
      </c>
      <c r="F958" s="9">
        <v>201</v>
      </c>
      <c r="G958" s="9">
        <v>112</v>
      </c>
      <c r="H958" s="10">
        <f t="shared" si="40"/>
        <v>55.721393034825873</v>
      </c>
      <c r="I958" s="9">
        <v>89</v>
      </c>
      <c r="J958" s="10">
        <f t="shared" si="41"/>
        <v>44.278606965174127</v>
      </c>
    </row>
    <row r="959" spans="1:10" x14ac:dyDescent="0.25">
      <c r="A959" s="12" t="s">
        <v>1902</v>
      </c>
      <c r="B959" s="8" t="s">
        <v>1903</v>
      </c>
      <c r="C959" s="9">
        <v>1030</v>
      </c>
      <c r="D959" s="9">
        <v>756</v>
      </c>
      <c r="E959" s="9">
        <v>52</v>
      </c>
      <c r="F959" s="9">
        <v>704</v>
      </c>
      <c r="G959" s="9">
        <v>421</v>
      </c>
      <c r="H959" s="10">
        <f t="shared" si="40"/>
        <v>59.801136363636367</v>
      </c>
      <c r="I959" s="9">
        <v>283</v>
      </c>
      <c r="J959" s="10">
        <f t="shared" si="41"/>
        <v>40.198863636363633</v>
      </c>
    </row>
    <row r="960" spans="1:10" x14ac:dyDescent="0.25">
      <c r="A960" s="12" t="s">
        <v>1904</v>
      </c>
      <c r="B960" s="8" t="s">
        <v>1905</v>
      </c>
      <c r="C960" s="9">
        <v>1535</v>
      </c>
      <c r="D960" s="9">
        <v>1099</v>
      </c>
      <c r="E960" s="9">
        <v>80</v>
      </c>
      <c r="F960" s="9">
        <v>1019</v>
      </c>
      <c r="G960" s="9">
        <v>694</v>
      </c>
      <c r="H960" s="10">
        <f t="shared" si="40"/>
        <v>68.105986261040229</v>
      </c>
      <c r="I960" s="9">
        <v>325</v>
      </c>
      <c r="J960" s="10">
        <f t="shared" si="41"/>
        <v>31.894013738959764</v>
      </c>
    </row>
    <row r="961" spans="1:10" x14ac:dyDescent="0.25">
      <c r="A961" s="12" t="s">
        <v>1906</v>
      </c>
      <c r="B961" s="8" t="s">
        <v>1907</v>
      </c>
      <c r="C961" s="9">
        <v>729</v>
      </c>
      <c r="D961" s="9">
        <v>549</v>
      </c>
      <c r="E961" s="9">
        <v>35</v>
      </c>
      <c r="F961" s="9">
        <v>514</v>
      </c>
      <c r="G961" s="9">
        <v>310</v>
      </c>
      <c r="H961" s="10">
        <f t="shared" si="40"/>
        <v>60.311284046692606</v>
      </c>
      <c r="I961" s="9">
        <v>204</v>
      </c>
      <c r="J961" s="10">
        <f t="shared" si="41"/>
        <v>39.688715953307394</v>
      </c>
    </row>
    <row r="962" spans="1:10" x14ac:dyDescent="0.25">
      <c r="A962" s="12" t="s">
        <v>1908</v>
      </c>
      <c r="B962" s="8" t="s">
        <v>1909</v>
      </c>
      <c r="C962" s="9">
        <v>3791</v>
      </c>
      <c r="D962" s="9">
        <v>2688</v>
      </c>
      <c r="E962" s="9">
        <v>182</v>
      </c>
      <c r="F962" s="9">
        <v>2506</v>
      </c>
      <c r="G962" s="9">
        <v>1622</v>
      </c>
      <c r="H962" s="10">
        <f t="shared" si="40"/>
        <v>64.724660814046288</v>
      </c>
      <c r="I962" s="9">
        <v>884</v>
      </c>
      <c r="J962" s="10">
        <f t="shared" si="41"/>
        <v>35.275339185953712</v>
      </c>
    </row>
    <row r="963" spans="1:10" x14ac:dyDescent="0.25">
      <c r="A963" s="12" t="s">
        <v>1910</v>
      </c>
      <c r="B963" s="8" t="s">
        <v>1911</v>
      </c>
      <c r="C963" s="9">
        <v>1150</v>
      </c>
      <c r="D963" s="9">
        <v>884</v>
      </c>
      <c r="E963" s="9">
        <v>58</v>
      </c>
      <c r="F963" s="9">
        <v>826</v>
      </c>
      <c r="G963" s="9">
        <v>572</v>
      </c>
      <c r="H963" s="10">
        <f t="shared" si="40"/>
        <v>69.24939467312349</v>
      </c>
      <c r="I963" s="9">
        <v>254</v>
      </c>
      <c r="J963" s="10">
        <f t="shared" si="41"/>
        <v>30.750605326876514</v>
      </c>
    </row>
    <row r="964" spans="1:10" x14ac:dyDescent="0.25">
      <c r="A964" s="12" t="s">
        <v>1912</v>
      </c>
      <c r="B964" s="8" t="s">
        <v>1913</v>
      </c>
      <c r="C964" s="9">
        <v>443</v>
      </c>
      <c r="D964" s="9">
        <v>286</v>
      </c>
      <c r="E964" s="9">
        <v>13</v>
      </c>
      <c r="F964" s="9">
        <v>273</v>
      </c>
      <c r="G964" s="9">
        <v>171</v>
      </c>
      <c r="H964" s="10">
        <f t="shared" si="40"/>
        <v>62.637362637362635</v>
      </c>
      <c r="I964" s="9">
        <v>102</v>
      </c>
      <c r="J964" s="10">
        <f t="shared" si="41"/>
        <v>37.362637362637365</v>
      </c>
    </row>
    <row r="965" spans="1:10" x14ac:dyDescent="0.25">
      <c r="A965" s="12" t="s">
        <v>1914</v>
      </c>
      <c r="B965" s="8" t="s">
        <v>1915</v>
      </c>
      <c r="C965" s="9">
        <v>540</v>
      </c>
      <c r="D965" s="9">
        <v>407</v>
      </c>
      <c r="E965" s="9">
        <v>30</v>
      </c>
      <c r="F965" s="9">
        <v>377</v>
      </c>
      <c r="G965" s="9">
        <v>242</v>
      </c>
      <c r="H965" s="10">
        <f t="shared" si="40"/>
        <v>64.190981432360743</v>
      </c>
      <c r="I965" s="9">
        <v>135</v>
      </c>
      <c r="J965" s="10">
        <f t="shared" si="41"/>
        <v>35.809018567639257</v>
      </c>
    </row>
    <row r="966" spans="1:10" x14ac:dyDescent="0.25">
      <c r="A966" s="12" t="s">
        <v>1916</v>
      </c>
      <c r="B966" s="8" t="s">
        <v>1917</v>
      </c>
      <c r="C966" s="9">
        <v>1248</v>
      </c>
      <c r="D966" s="9">
        <v>840</v>
      </c>
      <c r="E966" s="9">
        <v>62</v>
      </c>
      <c r="F966" s="9">
        <v>778</v>
      </c>
      <c r="G966" s="9">
        <v>509</v>
      </c>
      <c r="H966" s="10">
        <f t="shared" si="40"/>
        <v>65.424164524421585</v>
      </c>
      <c r="I966" s="9">
        <v>269</v>
      </c>
      <c r="J966" s="10">
        <f t="shared" si="41"/>
        <v>34.575835475578401</v>
      </c>
    </row>
    <row r="967" spans="1:10" x14ac:dyDescent="0.25">
      <c r="A967" s="12" t="s">
        <v>1918</v>
      </c>
      <c r="B967" s="8" t="s">
        <v>1919</v>
      </c>
      <c r="C967" s="9">
        <v>1497</v>
      </c>
      <c r="D967" s="9">
        <v>1022</v>
      </c>
      <c r="E967" s="9">
        <v>80</v>
      </c>
      <c r="F967" s="9">
        <v>942</v>
      </c>
      <c r="G967" s="9">
        <v>614</v>
      </c>
      <c r="H967" s="10">
        <f t="shared" si="40"/>
        <v>65.180467091295114</v>
      </c>
      <c r="I967" s="9">
        <v>328</v>
      </c>
      <c r="J967" s="10">
        <f t="shared" si="41"/>
        <v>34.819532908704879</v>
      </c>
    </row>
    <row r="968" spans="1:10" x14ac:dyDescent="0.25">
      <c r="A968" s="12" t="s">
        <v>1920</v>
      </c>
      <c r="B968" s="8" t="s">
        <v>1921</v>
      </c>
      <c r="C968" s="9">
        <v>924</v>
      </c>
      <c r="D968" s="9">
        <v>628</v>
      </c>
      <c r="E968" s="9">
        <v>31</v>
      </c>
      <c r="F968" s="9">
        <v>597</v>
      </c>
      <c r="G968" s="9">
        <v>441</v>
      </c>
      <c r="H968" s="10">
        <f t="shared" si="40"/>
        <v>73.869346733668337</v>
      </c>
      <c r="I968" s="9">
        <v>156</v>
      </c>
      <c r="J968" s="10">
        <f t="shared" si="41"/>
        <v>26.13065326633166</v>
      </c>
    </row>
    <row r="969" spans="1:10" x14ac:dyDescent="0.25">
      <c r="A969" s="12" t="s">
        <v>1922</v>
      </c>
      <c r="B969" s="8" t="s">
        <v>1923</v>
      </c>
      <c r="C969" s="9">
        <v>852</v>
      </c>
      <c r="D969" s="9">
        <v>650</v>
      </c>
      <c r="E969" s="9">
        <v>38</v>
      </c>
      <c r="F969" s="9">
        <v>612</v>
      </c>
      <c r="G969" s="9">
        <v>372</v>
      </c>
      <c r="H969" s="10">
        <f t="shared" si="40"/>
        <v>60.784313725490193</v>
      </c>
      <c r="I969" s="9">
        <v>240</v>
      </c>
      <c r="J969" s="10">
        <f t="shared" si="41"/>
        <v>39.215686274509807</v>
      </c>
    </row>
    <row r="970" spans="1:10" x14ac:dyDescent="0.25">
      <c r="A970" s="12" t="s">
        <v>1924</v>
      </c>
      <c r="B970" s="8" t="s">
        <v>1925</v>
      </c>
      <c r="C970" s="9">
        <v>711</v>
      </c>
      <c r="D970" s="9">
        <v>536</v>
      </c>
      <c r="E970" s="9">
        <v>33</v>
      </c>
      <c r="F970" s="9">
        <v>503</v>
      </c>
      <c r="G970" s="9">
        <v>371</v>
      </c>
      <c r="H970" s="10">
        <f t="shared" si="40"/>
        <v>73.757455268389663</v>
      </c>
      <c r="I970" s="9">
        <v>132</v>
      </c>
      <c r="J970" s="10">
        <f t="shared" si="41"/>
        <v>26.242544731610341</v>
      </c>
    </row>
    <row r="971" spans="1:10" x14ac:dyDescent="0.25">
      <c r="A971" s="12" t="s">
        <v>1926</v>
      </c>
      <c r="B971" s="8" t="s">
        <v>1927</v>
      </c>
      <c r="C971" s="9">
        <v>796</v>
      </c>
      <c r="D971" s="9">
        <v>551</v>
      </c>
      <c r="E971" s="9">
        <v>42</v>
      </c>
      <c r="F971" s="9">
        <v>509</v>
      </c>
      <c r="G971" s="9">
        <v>342</v>
      </c>
      <c r="H971" s="10">
        <f t="shared" si="40"/>
        <v>67.190569744597255</v>
      </c>
      <c r="I971" s="9">
        <v>167</v>
      </c>
      <c r="J971" s="10">
        <f t="shared" si="41"/>
        <v>32.809430255402752</v>
      </c>
    </row>
    <row r="972" spans="1:10" x14ac:dyDescent="0.25">
      <c r="A972" s="12" t="s">
        <v>1928</v>
      </c>
      <c r="B972" s="8" t="s">
        <v>1929</v>
      </c>
      <c r="C972" s="9">
        <v>1447</v>
      </c>
      <c r="D972" s="9">
        <v>994</v>
      </c>
      <c r="E972" s="9">
        <v>75</v>
      </c>
      <c r="F972" s="9">
        <v>919</v>
      </c>
      <c r="G972" s="9">
        <v>539</v>
      </c>
      <c r="H972" s="10">
        <f t="shared" si="40"/>
        <v>58.650707290533191</v>
      </c>
      <c r="I972" s="9">
        <v>380</v>
      </c>
      <c r="J972" s="10">
        <f t="shared" si="41"/>
        <v>41.349292709466809</v>
      </c>
    </row>
    <row r="973" spans="1:10" x14ac:dyDescent="0.25">
      <c r="A973" s="12" t="s">
        <v>1930</v>
      </c>
      <c r="B973" s="8" t="s">
        <v>1931</v>
      </c>
      <c r="C973" s="9">
        <v>1074</v>
      </c>
      <c r="D973" s="9">
        <v>731</v>
      </c>
      <c r="E973" s="9">
        <v>46</v>
      </c>
      <c r="F973" s="9">
        <v>685</v>
      </c>
      <c r="G973" s="9">
        <v>484</v>
      </c>
      <c r="H973" s="10">
        <f t="shared" si="40"/>
        <v>70.65693430656934</v>
      </c>
      <c r="I973" s="9">
        <v>201</v>
      </c>
      <c r="J973" s="10">
        <f t="shared" si="41"/>
        <v>29.34306569343066</v>
      </c>
    </row>
    <row r="974" spans="1:10" x14ac:dyDescent="0.25">
      <c r="A974" s="12" t="s">
        <v>1932</v>
      </c>
      <c r="B974" s="8" t="s">
        <v>1933</v>
      </c>
      <c r="C974" s="9">
        <v>696</v>
      </c>
      <c r="D974" s="9">
        <v>530</v>
      </c>
      <c r="E974" s="9">
        <v>31</v>
      </c>
      <c r="F974" s="9">
        <v>499</v>
      </c>
      <c r="G974" s="9">
        <v>311</v>
      </c>
      <c r="H974" s="10">
        <f t="shared" si="40"/>
        <v>62.324649298597187</v>
      </c>
      <c r="I974" s="9">
        <v>188</v>
      </c>
      <c r="J974" s="10">
        <f t="shared" si="41"/>
        <v>37.675350701402806</v>
      </c>
    </row>
    <row r="975" spans="1:10" x14ac:dyDescent="0.25">
      <c r="A975" s="12" t="s">
        <v>1934</v>
      </c>
      <c r="B975" s="8" t="s">
        <v>1935</v>
      </c>
      <c r="C975" s="9">
        <v>1238</v>
      </c>
      <c r="D975" s="9">
        <v>910</v>
      </c>
      <c r="E975" s="9">
        <v>64</v>
      </c>
      <c r="F975" s="9">
        <v>846</v>
      </c>
      <c r="G975" s="9">
        <v>454</v>
      </c>
      <c r="H975" s="10">
        <f t="shared" si="40"/>
        <v>53.664302600472816</v>
      </c>
      <c r="I975" s="9">
        <v>392</v>
      </c>
      <c r="J975" s="10">
        <f t="shared" si="41"/>
        <v>46.335697399527184</v>
      </c>
    </row>
    <row r="976" spans="1:10" x14ac:dyDescent="0.25">
      <c r="A976" s="12" t="s">
        <v>1936</v>
      </c>
      <c r="B976" s="8" t="s">
        <v>1937</v>
      </c>
      <c r="C976" s="9">
        <v>1650</v>
      </c>
      <c r="D976" s="9">
        <v>1154</v>
      </c>
      <c r="E976" s="9">
        <v>90</v>
      </c>
      <c r="F976" s="9">
        <v>1064</v>
      </c>
      <c r="G976" s="9">
        <v>724</v>
      </c>
      <c r="H976" s="10">
        <f t="shared" si="40"/>
        <v>68.045112781954884</v>
      </c>
      <c r="I976" s="9">
        <v>340</v>
      </c>
      <c r="J976" s="10">
        <f t="shared" si="41"/>
        <v>31.954887218045116</v>
      </c>
    </row>
    <row r="977" spans="1:10" x14ac:dyDescent="0.25">
      <c r="A977" s="12" t="s">
        <v>1938</v>
      </c>
      <c r="B977" s="8" t="s">
        <v>1939</v>
      </c>
      <c r="C977" s="9">
        <v>848</v>
      </c>
      <c r="D977" s="9">
        <v>590</v>
      </c>
      <c r="E977" s="9">
        <v>51</v>
      </c>
      <c r="F977" s="9">
        <v>539</v>
      </c>
      <c r="G977" s="9">
        <v>332</v>
      </c>
      <c r="H977" s="10">
        <f t="shared" si="40"/>
        <v>61.595547309833023</v>
      </c>
      <c r="I977" s="9">
        <v>207</v>
      </c>
      <c r="J977" s="10">
        <f t="shared" si="41"/>
        <v>38.404452690166977</v>
      </c>
    </row>
    <row r="978" spans="1:10" x14ac:dyDescent="0.25">
      <c r="A978" s="12" t="s">
        <v>1940</v>
      </c>
      <c r="B978" s="8" t="s">
        <v>1941</v>
      </c>
      <c r="C978" s="9">
        <v>1049</v>
      </c>
      <c r="D978" s="9">
        <v>713</v>
      </c>
      <c r="E978" s="9">
        <v>43</v>
      </c>
      <c r="F978" s="9">
        <v>670</v>
      </c>
      <c r="G978" s="9">
        <v>447</v>
      </c>
      <c r="H978" s="10">
        <f t="shared" si="40"/>
        <v>66.71641791044776</v>
      </c>
      <c r="I978" s="9">
        <v>223</v>
      </c>
      <c r="J978" s="10">
        <f t="shared" si="41"/>
        <v>33.28358208955224</v>
      </c>
    </row>
    <row r="979" spans="1:10" x14ac:dyDescent="0.25">
      <c r="A979" s="12" t="s">
        <v>1942</v>
      </c>
      <c r="B979" s="8" t="s">
        <v>1943</v>
      </c>
      <c r="C979" s="9">
        <v>9372</v>
      </c>
      <c r="D979" s="9">
        <v>6248</v>
      </c>
      <c r="E979" s="9">
        <v>325</v>
      </c>
      <c r="F979" s="9">
        <v>5923</v>
      </c>
      <c r="G979" s="9">
        <v>3235</v>
      </c>
      <c r="H979" s="10">
        <f t="shared" si="40"/>
        <v>54.617592436265404</v>
      </c>
      <c r="I979" s="9">
        <v>2688</v>
      </c>
      <c r="J979" s="10">
        <f t="shared" si="41"/>
        <v>45.382407563734596</v>
      </c>
    </row>
    <row r="980" spans="1:10" x14ac:dyDescent="0.25">
      <c r="A980" s="12" t="s">
        <v>1944</v>
      </c>
      <c r="B980" s="8" t="s">
        <v>1945</v>
      </c>
      <c r="C980" s="9">
        <v>0</v>
      </c>
      <c r="D980" s="9">
        <v>3492</v>
      </c>
      <c r="E980" s="9">
        <v>148</v>
      </c>
      <c r="F980" s="9">
        <v>3344</v>
      </c>
      <c r="G980" s="9">
        <v>1523</v>
      </c>
      <c r="H980" s="10">
        <f t="shared" si="40"/>
        <v>45.544258373205743</v>
      </c>
      <c r="I980" s="9">
        <v>1821</v>
      </c>
      <c r="J980" s="10">
        <f t="shared" si="41"/>
        <v>54.455741626794264</v>
      </c>
    </row>
    <row r="981" spans="1:10" x14ac:dyDescent="0.25">
      <c r="A981" s="12" t="s">
        <v>700</v>
      </c>
      <c r="B981" s="8" t="s">
        <v>701</v>
      </c>
      <c r="C981" s="9">
        <v>238913</v>
      </c>
      <c r="D981" s="9">
        <v>189776</v>
      </c>
      <c r="E981" s="9">
        <v>9308</v>
      </c>
      <c r="F981" s="9">
        <v>180468</v>
      </c>
      <c r="G981" s="9">
        <v>100217</v>
      </c>
      <c r="H981" s="10">
        <f t="shared" si="40"/>
        <v>55.531728616707674</v>
      </c>
      <c r="I981" s="9">
        <v>80251</v>
      </c>
      <c r="J981" s="10">
        <f t="shared" si="41"/>
        <v>44.468271383292333</v>
      </c>
    </row>
    <row r="982" spans="1:10" x14ac:dyDescent="0.25">
      <c r="A982" s="12" t="s">
        <v>702</v>
      </c>
      <c r="B982" s="8" t="s">
        <v>703</v>
      </c>
      <c r="C982" s="9">
        <v>179836</v>
      </c>
      <c r="D982" s="9">
        <v>142877</v>
      </c>
      <c r="E982" s="9">
        <v>7901</v>
      </c>
      <c r="F982" s="9">
        <v>134976</v>
      </c>
      <c r="G982" s="9">
        <v>76439</v>
      </c>
      <c r="H982" s="10">
        <f t="shared" si="40"/>
        <v>56.631549312470362</v>
      </c>
      <c r="I982" s="9">
        <v>58537</v>
      </c>
      <c r="J982" s="10">
        <f t="shared" si="41"/>
        <v>43.368450687529638</v>
      </c>
    </row>
    <row r="983" spans="1:10" x14ac:dyDescent="0.25">
      <c r="A983" s="12" t="s">
        <v>704</v>
      </c>
      <c r="B983" s="8" t="s">
        <v>705</v>
      </c>
      <c r="C983" s="9">
        <v>194248</v>
      </c>
      <c r="D983" s="9">
        <v>154170</v>
      </c>
      <c r="E983" s="9">
        <v>8281</v>
      </c>
      <c r="F983" s="9">
        <v>145889</v>
      </c>
      <c r="G983" s="9">
        <v>78692</v>
      </c>
      <c r="H983" s="10">
        <f t="shared" si="40"/>
        <v>53.939639040640486</v>
      </c>
      <c r="I983" s="9">
        <v>67197</v>
      </c>
      <c r="J983" s="10">
        <f t="shared" si="41"/>
        <v>46.060360959359514</v>
      </c>
    </row>
    <row r="984" spans="1:10" x14ac:dyDescent="0.25">
      <c r="A984" s="12" t="s">
        <v>706</v>
      </c>
      <c r="B984" s="8" t="s">
        <v>707</v>
      </c>
      <c r="C984" s="9">
        <v>195215</v>
      </c>
      <c r="D984" s="9">
        <v>154994</v>
      </c>
      <c r="E984" s="9">
        <v>7140</v>
      </c>
      <c r="F984" s="9">
        <v>147854</v>
      </c>
      <c r="G984" s="9">
        <v>75428</v>
      </c>
      <c r="H984" s="10">
        <f t="shared" si="40"/>
        <v>51.015190661057531</v>
      </c>
      <c r="I984" s="9">
        <v>72426</v>
      </c>
      <c r="J984" s="10">
        <f t="shared" si="41"/>
        <v>48.984809338942469</v>
      </c>
    </row>
    <row r="985" spans="1:10" x14ac:dyDescent="0.25">
      <c r="A985" s="12" t="s">
        <v>708</v>
      </c>
      <c r="B985" s="8" t="s">
        <v>709</v>
      </c>
      <c r="C985" s="9">
        <v>158969</v>
      </c>
      <c r="D985" s="9">
        <v>124320</v>
      </c>
      <c r="E985" s="9">
        <v>5272</v>
      </c>
      <c r="F985" s="9">
        <v>119048</v>
      </c>
      <c r="G985" s="9">
        <v>67309</v>
      </c>
      <c r="H985" s="10">
        <f t="shared" si="40"/>
        <v>56.539379073986964</v>
      </c>
      <c r="I985" s="9">
        <v>51739</v>
      </c>
      <c r="J985" s="10">
        <f t="shared" si="41"/>
        <v>43.460620926013036</v>
      </c>
    </row>
    <row r="986" spans="1:10" x14ac:dyDescent="0.25">
      <c r="A986" s="12" t="s">
        <v>710</v>
      </c>
      <c r="B986" s="8" t="s">
        <v>711</v>
      </c>
      <c r="C986" s="9">
        <v>177930</v>
      </c>
      <c r="D986" s="9">
        <v>142104</v>
      </c>
      <c r="E986" s="9">
        <v>4514</v>
      </c>
      <c r="F986" s="9">
        <v>137590</v>
      </c>
      <c r="G986" s="9">
        <v>58144</v>
      </c>
      <c r="H986" s="10">
        <f t="shared" si="40"/>
        <v>42.258885093393417</v>
      </c>
      <c r="I986" s="9">
        <v>79446</v>
      </c>
      <c r="J986" s="10">
        <f t="shared" si="41"/>
        <v>57.741114906606583</v>
      </c>
    </row>
    <row r="987" spans="1:10" x14ac:dyDescent="0.25">
      <c r="A987" s="12" t="s">
        <v>712</v>
      </c>
      <c r="B987" s="8" t="s">
        <v>713</v>
      </c>
      <c r="C987" s="9">
        <v>138565</v>
      </c>
      <c r="D987" s="9">
        <v>108942</v>
      </c>
      <c r="E987" s="9">
        <v>4102</v>
      </c>
      <c r="F987" s="9">
        <v>104840</v>
      </c>
      <c r="G987" s="9">
        <v>54781</v>
      </c>
      <c r="H987" s="10">
        <f t="shared" si="40"/>
        <v>52.252003052270126</v>
      </c>
      <c r="I987" s="9">
        <v>50059</v>
      </c>
      <c r="J987" s="10">
        <f t="shared" si="41"/>
        <v>47.747996947729874</v>
      </c>
    </row>
    <row r="988" spans="1:10" x14ac:dyDescent="0.25">
      <c r="A988" s="13" t="s">
        <v>1946</v>
      </c>
      <c r="B988" s="13" t="s">
        <v>1947</v>
      </c>
      <c r="C988" s="14">
        <v>1099420</v>
      </c>
      <c r="D988" s="14">
        <v>808228</v>
      </c>
      <c r="E988" s="14">
        <v>34462</v>
      </c>
      <c r="F988" s="14">
        <v>773766</v>
      </c>
      <c r="G988" s="14">
        <v>376647</v>
      </c>
      <c r="H988" s="15">
        <f t="shared" si="40"/>
        <v>48.677119439210301</v>
      </c>
      <c r="I988" s="14">
        <v>397119</v>
      </c>
      <c r="J988" s="15">
        <f t="shared" si="41"/>
        <v>51.322880560789699</v>
      </c>
    </row>
    <row r="989" spans="1:10" x14ac:dyDescent="0.25">
      <c r="A989" s="12" t="s">
        <v>1958</v>
      </c>
      <c r="B989" s="8" t="s">
        <v>1959</v>
      </c>
      <c r="C989" s="9">
        <v>0</v>
      </c>
      <c r="D989" s="9">
        <v>134985</v>
      </c>
      <c r="E989" s="9">
        <v>4267</v>
      </c>
      <c r="F989" s="9">
        <v>130718</v>
      </c>
      <c r="G989" s="9">
        <v>50573</v>
      </c>
      <c r="H989" s="10">
        <v>38.688627426980219</v>
      </c>
      <c r="I989" s="9">
        <v>80145</v>
      </c>
      <c r="J989" s="10">
        <v>61.311372573019781</v>
      </c>
    </row>
    <row r="990" spans="1:10" x14ac:dyDescent="0.25">
      <c r="A990" s="12" t="s">
        <v>1960</v>
      </c>
      <c r="B990" s="8" t="s">
        <v>1961</v>
      </c>
      <c r="C990" s="9">
        <v>140492</v>
      </c>
      <c r="D990" s="9">
        <v>95672</v>
      </c>
      <c r="E990" s="9">
        <v>2414</v>
      </c>
      <c r="F990" s="9">
        <v>93258</v>
      </c>
      <c r="G990" s="9">
        <v>34696</v>
      </c>
      <c r="H990" s="10">
        <f t="shared" ref="H990:H1053" si="42">(G990/F990)*100</f>
        <v>37.204314911321276</v>
      </c>
      <c r="I990" s="9">
        <v>58562</v>
      </c>
      <c r="J990" s="10">
        <f t="shared" ref="J990:J1053" si="43">(I990/F990)*100</f>
        <v>62.795685088678724</v>
      </c>
    </row>
    <row r="991" spans="1:10" x14ac:dyDescent="0.25">
      <c r="A991" s="12" t="s">
        <v>1962</v>
      </c>
      <c r="B991" s="8" t="s">
        <v>1963</v>
      </c>
      <c r="C991" s="9">
        <v>140492</v>
      </c>
      <c r="D991" s="9">
        <v>75601</v>
      </c>
      <c r="E991" s="9">
        <v>1985</v>
      </c>
      <c r="F991" s="9">
        <v>73616</v>
      </c>
      <c r="G991" s="9">
        <v>29048</v>
      </c>
      <c r="H991" s="10">
        <f t="shared" si="42"/>
        <v>39.458813301456203</v>
      </c>
      <c r="I991" s="9">
        <v>44568</v>
      </c>
      <c r="J991" s="10">
        <f t="shared" si="43"/>
        <v>60.54118669854379</v>
      </c>
    </row>
    <row r="992" spans="1:10" x14ac:dyDescent="0.25">
      <c r="A992" s="12" t="s">
        <v>1964</v>
      </c>
      <c r="B992" s="8" t="s">
        <v>1965</v>
      </c>
      <c r="C992" s="9">
        <v>0</v>
      </c>
      <c r="D992" s="9">
        <v>20071</v>
      </c>
      <c r="E992" s="9">
        <v>429</v>
      </c>
      <c r="F992" s="9">
        <v>19642</v>
      </c>
      <c r="G992" s="9">
        <v>5648</v>
      </c>
      <c r="H992" s="10">
        <f t="shared" si="42"/>
        <v>28.754709296405661</v>
      </c>
      <c r="I992" s="9">
        <v>13994</v>
      </c>
      <c r="J992" s="10">
        <f t="shared" si="43"/>
        <v>71.24529070359435</v>
      </c>
    </row>
    <row r="993" spans="1:10" x14ac:dyDescent="0.25">
      <c r="A993" s="12" t="s">
        <v>1966</v>
      </c>
      <c r="B993" s="8" t="s">
        <v>1967</v>
      </c>
      <c r="C993" s="9">
        <v>27705</v>
      </c>
      <c r="D993" s="9">
        <v>19080</v>
      </c>
      <c r="E993" s="9">
        <v>507</v>
      </c>
      <c r="F993" s="9">
        <v>18573</v>
      </c>
      <c r="G993" s="9">
        <v>8429</v>
      </c>
      <c r="H993" s="10">
        <f t="shared" si="42"/>
        <v>45.383082969902546</v>
      </c>
      <c r="I993" s="9">
        <v>10144</v>
      </c>
      <c r="J993" s="10">
        <f t="shared" si="43"/>
        <v>54.616917030097454</v>
      </c>
    </row>
    <row r="994" spans="1:10" x14ac:dyDescent="0.25">
      <c r="A994" s="12" t="s">
        <v>1968</v>
      </c>
      <c r="B994" s="8" t="s">
        <v>1969</v>
      </c>
      <c r="C994" s="9">
        <v>27705</v>
      </c>
      <c r="D994" s="9">
        <v>16511</v>
      </c>
      <c r="E994" s="9">
        <v>441</v>
      </c>
      <c r="F994" s="9">
        <v>16070</v>
      </c>
      <c r="G994" s="9">
        <v>7591</v>
      </c>
      <c r="H994" s="10">
        <f t="shared" si="42"/>
        <v>47.237087741132541</v>
      </c>
      <c r="I994" s="9">
        <v>8479</v>
      </c>
      <c r="J994" s="10">
        <f t="shared" si="43"/>
        <v>52.762912258867459</v>
      </c>
    </row>
    <row r="995" spans="1:10" x14ac:dyDescent="0.25">
      <c r="A995" s="12" t="s">
        <v>1970</v>
      </c>
      <c r="B995" s="8" t="s">
        <v>1971</v>
      </c>
      <c r="C995" s="9">
        <v>0</v>
      </c>
      <c r="D995" s="9">
        <v>2569</v>
      </c>
      <c r="E995" s="9">
        <v>66</v>
      </c>
      <c r="F995" s="9">
        <v>2503</v>
      </c>
      <c r="G995" s="9">
        <v>838</v>
      </c>
      <c r="H995" s="10">
        <f t="shared" si="42"/>
        <v>33.479824210946859</v>
      </c>
      <c r="I995" s="9">
        <v>1665</v>
      </c>
      <c r="J995" s="10">
        <f t="shared" si="43"/>
        <v>66.520175789053141</v>
      </c>
    </row>
    <row r="996" spans="1:10" x14ac:dyDescent="0.25">
      <c r="A996" s="12" t="s">
        <v>1972</v>
      </c>
      <c r="B996" s="8" t="s">
        <v>1973</v>
      </c>
      <c r="C996" s="9">
        <v>39780</v>
      </c>
      <c r="D996" s="9">
        <v>27100</v>
      </c>
      <c r="E996" s="9">
        <v>744</v>
      </c>
      <c r="F996" s="9">
        <v>26356</v>
      </c>
      <c r="G996" s="9">
        <v>12713</v>
      </c>
      <c r="H996" s="10">
        <f t="shared" si="42"/>
        <v>48.235695856730914</v>
      </c>
      <c r="I996" s="9">
        <v>13643</v>
      </c>
      <c r="J996" s="10">
        <f t="shared" si="43"/>
        <v>51.764304143269079</v>
      </c>
    </row>
    <row r="997" spans="1:10" x14ac:dyDescent="0.25">
      <c r="A997" s="12" t="s">
        <v>1974</v>
      </c>
      <c r="B997" s="8" t="s">
        <v>1975</v>
      </c>
      <c r="C997" s="9">
        <v>39780</v>
      </c>
      <c r="D997" s="9">
        <v>22791</v>
      </c>
      <c r="E997" s="9">
        <v>658</v>
      </c>
      <c r="F997" s="9">
        <v>22133</v>
      </c>
      <c r="G997" s="9">
        <v>10955</v>
      </c>
      <c r="H997" s="10">
        <f t="shared" si="42"/>
        <v>49.496227352821585</v>
      </c>
      <c r="I997" s="9">
        <v>11178</v>
      </c>
      <c r="J997" s="10">
        <f t="shared" si="43"/>
        <v>50.503772647178423</v>
      </c>
    </row>
    <row r="998" spans="1:10" x14ac:dyDescent="0.25">
      <c r="A998" s="12" t="s">
        <v>1976</v>
      </c>
      <c r="B998" s="8" t="s">
        <v>1977</v>
      </c>
      <c r="C998" s="9">
        <v>0</v>
      </c>
      <c r="D998" s="9">
        <v>4309</v>
      </c>
      <c r="E998" s="9">
        <v>86</v>
      </c>
      <c r="F998" s="9">
        <v>4223</v>
      </c>
      <c r="G998" s="9">
        <v>1758</v>
      </c>
      <c r="H998" s="10">
        <f t="shared" si="42"/>
        <v>41.62917357328913</v>
      </c>
      <c r="I998" s="9">
        <v>2465</v>
      </c>
      <c r="J998" s="10">
        <f t="shared" si="43"/>
        <v>58.370826426710863</v>
      </c>
    </row>
    <row r="999" spans="1:10" x14ac:dyDescent="0.25">
      <c r="A999" s="12" t="s">
        <v>1978</v>
      </c>
      <c r="B999" s="8" t="s">
        <v>1979</v>
      </c>
      <c r="C999" s="9">
        <v>75498</v>
      </c>
      <c r="D999" s="9">
        <v>52136</v>
      </c>
      <c r="E999" s="9">
        <v>2230</v>
      </c>
      <c r="F999" s="9">
        <v>49906</v>
      </c>
      <c r="G999" s="9">
        <v>29730</v>
      </c>
      <c r="H999" s="10">
        <f t="shared" si="42"/>
        <v>59.571995351260362</v>
      </c>
      <c r="I999" s="9">
        <v>20176</v>
      </c>
      <c r="J999" s="10">
        <f t="shared" si="43"/>
        <v>40.428004648739631</v>
      </c>
    </row>
    <row r="1000" spans="1:10" x14ac:dyDescent="0.25">
      <c r="A1000" s="12" t="s">
        <v>1980</v>
      </c>
      <c r="B1000" s="8" t="s">
        <v>1981</v>
      </c>
      <c r="C1000" s="9">
        <v>3758</v>
      </c>
      <c r="D1000" s="9">
        <v>2349</v>
      </c>
      <c r="E1000" s="9">
        <v>102</v>
      </c>
      <c r="F1000" s="9">
        <v>2247</v>
      </c>
      <c r="G1000" s="9">
        <v>1420</v>
      </c>
      <c r="H1000" s="10">
        <f t="shared" si="42"/>
        <v>63.195371606586562</v>
      </c>
      <c r="I1000" s="9">
        <v>827</v>
      </c>
      <c r="J1000" s="10">
        <f t="shared" si="43"/>
        <v>36.804628393413438</v>
      </c>
    </row>
    <row r="1001" spans="1:10" x14ac:dyDescent="0.25">
      <c r="A1001" s="12" t="s">
        <v>1982</v>
      </c>
      <c r="B1001" s="8" t="s">
        <v>1983</v>
      </c>
      <c r="C1001" s="9">
        <v>1953</v>
      </c>
      <c r="D1001" s="9">
        <v>995</v>
      </c>
      <c r="E1001" s="9">
        <v>56</v>
      </c>
      <c r="F1001" s="9">
        <v>939</v>
      </c>
      <c r="G1001" s="9">
        <v>622</v>
      </c>
      <c r="H1001" s="10">
        <f t="shared" si="42"/>
        <v>66.240681576144837</v>
      </c>
      <c r="I1001" s="9">
        <v>317</v>
      </c>
      <c r="J1001" s="10">
        <f t="shared" si="43"/>
        <v>33.75931842385517</v>
      </c>
    </row>
    <row r="1002" spans="1:10" x14ac:dyDescent="0.25">
      <c r="A1002" s="12" t="s">
        <v>1984</v>
      </c>
      <c r="B1002" s="8" t="s">
        <v>1985</v>
      </c>
      <c r="C1002" s="9">
        <v>418</v>
      </c>
      <c r="D1002" s="9">
        <v>273</v>
      </c>
      <c r="E1002" s="9">
        <v>15</v>
      </c>
      <c r="F1002" s="9">
        <v>258</v>
      </c>
      <c r="G1002" s="9">
        <v>183</v>
      </c>
      <c r="H1002" s="10">
        <f t="shared" si="42"/>
        <v>70.930232558139537</v>
      </c>
      <c r="I1002" s="9">
        <v>75</v>
      </c>
      <c r="J1002" s="10">
        <f t="shared" si="43"/>
        <v>29.069767441860467</v>
      </c>
    </row>
    <row r="1003" spans="1:10" x14ac:dyDescent="0.25">
      <c r="A1003" s="12" t="s">
        <v>1986</v>
      </c>
      <c r="B1003" s="8" t="s">
        <v>1979</v>
      </c>
      <c r="C1003" s="9">
        <v>11793</v>
      </c>
      <c r="D1003" s="9">
        <v>6378</v>
      </c>
      <c r="E1003" s="9">
        <v>179</v>
      </c>
      <c r="F1003" s="9">
        <v>6199</v>
      </c>
      <c r="G1003" s="9">
        <v>3294</v>
      </c>
      <c r="H1003" s="10">
        <f t="shared" si="42"/>
        <v>53.137602839167606</v>
      </c>
      <c r="I1003" s="9">
        <v>2905</v>
      </c>
      <c r="J1003" s="10">
        <f t="shared" si="43"/>
        <v>46.862397160832394</v>
      </c>
    </row>
    <row r="1004" spans="1:10" x14ac:dyDescent="0.25">
      <c r="A1004" s="12" t="s">
        <v>1987</v>
      </c>
      <c r="B1004" s="8" t="s">
        <v>1988</v>
      </c>
      <c r="C1004" s="9">
        <v>2055</v>
      </c>
      <c r="D1004" s="9">
        <v>1204</v>
      </c>
      <c r="E1004" s="9">
        <v>61</v>
      </c>
      <c r="F1004" s="9">
        <v>1143</v>
      </c>
      <c r="G1004" s="9">
        <v>717</v>
      </c>
      <c r="H1004" s="10">
        <f t="shared" si="42"/>
        <v>62.729658792650923</v>
      </c>
      <c r="I1004" s="9">
        <v>426</v>
      </c>
      <c r="J1004" s="10">
        <f t="shared" si="43"/>
        <v>37.270341207349084</v>
      </c>
    </row>
    <row r="1005" spans="1:10" x14ac:dyDescent="0.25">
      <c r="A1005" s="12" t="s">
        <v>1989</v>
      </c>
      <c r="B1005" s="8" t="s">
        <v>1990</v>
      </c>
      <c r="C1005" s="9">
        <v>1803</v>
      </c>
      <c r="D1005" s="9">
        <v>1073</v>
      </c>
      <c r="E1005" s="9">
        <v>47</v>
      </c>
      <c r="F1005" s="9">
        <v>1026</v>
      </c>
      <c r="G1005" s="9">
        <v>639</v>
      </c>
      <c r="H1005" s="10">
        <f t="shared" si="42"/>
        <v>62.280701754385973</v>
      </c>
      <c r="I1005" s="9">
        <v>387</v>
      </c>
      <c r="J1005" s="10">
        <f t="shared" si="43"/>
        <v>37.719298245614034</v>
      </c>
    </row>
    <row r="1006" spans="1:10" x14ac:dyDescent="0.25">
      <c r="A1006" s="12" t="s">
        <v>1991</v>
      </c>
      <c r="B1006" s="8" t="s">
        <v>1992</v>
      </c>
      <c r="C1006" s="9">
        <v>1560</v>
      </c>
      <c r="D1006" s="9">
        <v>969</v>
      </c>
      <c r="E1006" s="9">
        <v>46</v>
      </c>
      <c r="F1006" s="9">
        <v>923</v>
      </c>
      <c r="G1006" s="9">
        <v>653</v>
      </c>
      <c r="H1006" s="10">
        <f t="shared" si="42"/>
        <v>70.747562296858064</v>
      </c>
      <c r="I1006" s="9">
        <v>270</v>
      </c>
      <c r="J1006" s="10">
        <f t="shared" si="43"/>
        <v>29.252437703141926</v>
      </c>
    </row>
    <row r="1007" spans="1:10" x14ac:dyDescent="0.25">
      <c r="A1007" s="12" t="s">
        <v>1993</v>
      </c>
      <c r="B1007" s="8" t="s">
        <v>1994</v>
      </c>
      <c r="C1007" s="9">
        <v>730</v>
      </c>
      <c r="D1007" s="9">
        <v>429</v>
      </c>
      <c r="E1007" s="9">
        <v>24</v>
      </c>
      <c r="F1007" s="9">
        <v>405</v>
      </c>
      <c r="G1007" s="9">
        <v>251</v>
      </c>
      <c r="H1007" s="10">
        <f t="shared" si="42"/>
        <v>61.97530864197531</v>
      </c>
      <c r="I1007" s="9">
        <v>154</v>
      </c>
      <c r="J1007" s="10">
        <f t="shared" si="43"/>
        <v>38.02469135802469</v>
      </c>
    </row>
    <row r="1008" spans="1:10" x14ac:dyDescent="0.25">
      <c r="A1008" s="12" t="s">
        <v>1995</v>
      </c>
      <c r="B1008" s="8" t="s">
        <v>1996</v>
      </c>
      <c r="C1008" s="9">
        <v>854</v>
      </c>
      <c r="D1008" s="9">
        <v>513</v>
      </c>
      <c r="E1008" s="9">
        <v>26</v>
      </c>
      <c r="F1008" s="9">
        <v>487</v>
      </c>
      <c r="G1008" s="9">
        <v>280</v>
      </c>
      <c r="H1008" s="10">
        <f t="shared" si="42"/>
        <v>57.494866529774121</v>
      </c>
      <c r="I1008" s="9">
        <v>207</v>
      </c>
      <c r="J1008" s="10">
        <f t="shared" si="43"/>
        <v>42.505133470225879</v>
      </c>
    </row>
    <row r="1009" spans="1:10" x14ac:dyDescent="0.25">
      <c r="A1009" s="12" t="s">
        <v>1997</v>
      </c>
      <c r="B1009" s="8" t="s">
        <v>1998</v>
      </c>
      <c r="C1009" s="9">
        <v>1027</v>
      </c>
      <c r="D1009" s="9">
        <v>604</v>
      </c>
      <c r="E1009" s="9">
        <v>25</v>
      </c>
      <c r="F1009" s="9">
        <v>579</v>
      </c>
      <c r="G1009" s="9">
        <v>368</v>
      </c>
      <c r="H1009" s="10">
        <f t="shared" si="42"/>
        <v>63.55785837651122</v>
      </c>
      <c r="I1009" s="9">
        <v>211</v>
      </c>
      <c r="J1009" s="10">
        <f t="shared" si="43"/>
        <v>36.442141623488773</v>
      </c>
    </row>
    <row r="1010" spans="1:10" x14ac:dyDescent="0.25">
      <c r="A1010" s="12" t="s">
        <v>1999</v>
      </c>
      <c r="B1010" s="8" t="s">
        <v>2000</v>
      </c>
      <c r="C1010" s="9">
        <v>471</v>
      </c>
      <c r="D1010" s="9">
        <v>287</v>
      </c>
      <c r="E1010" s="9">
        <v>32</v>
      </c>
      <c r="F1010" s="9">
        <v>255</v>
      </c>
      <c r="G1010" s="9">
        <v>146</v>
      </c>
      <c r="H1010" s="10">
        <f t="shared" si="42"/>
        <v>57.254901960784309</v>
      </c>
      <c r="I1010" s="9">
        <v>109</v>
      </c>
      <c r="J1010" s="10">
        <f t="shared" si="43"/>
        <v>42.745098039215684</v>
      </c>
    </row>
    <row r="1011" spans="1:10" x14ac:dyDescent="0.25">
      <c r="A1011" s="12" t="s">
        <v>2001</v>
      </c>
      <c r="B1011" s="8" t="s">
        <v>2002</v>
      </c>
      <c r="C1011" s="9">
        <v>1024</v>
      </c>
      <c r="D1011" s="9">
        <v>644</v>
      </c>
      <c r="E1011" s="9">
        <v>39</v>
      </c>
      <c r="F1011" s="9">
        <v>605</v>
      </c>
      <c r="G1011" s="9">
        <v>389</v>
      </c>
      <c r="H1011" s="10">
        <f t="shared" si="42"/>
        <v>64.297520661157023</v>
      </c>
      <c r="I1011" s="9">
        <v>216</v>
      </c>
      <c r="J1011" s="10">
        <f t="shared" si="43"/>
        <v>35.702479338842977</v>
      </c>
    </row>
    <row r="1012" spans="1:10" x14ac:dyDescent="0.25">
      <c r="A1012" s="12" t="s">
        <v>2003</v>
      </c>
      <c r="B1012" s="8" t="s">
        <v>2004</v>
      </c>
      <c r="C1012" s="9">
        <v>2386</v>
      </c>
      <c r="D1012" s="9">
        <v>1419</v>
      </c>
      <c r="E1012" s="9">
        <v>72</v>
      </c>
      <c r="F1012" s="9">
        <v>1347</v>
      </c>
      <c r="G1012" s="9">
        <v>934</v>
      </c>
      <c r="H1012" s="10">
        <f t="shared" si="42"/>
        <v>69.339272457312546</v>
      </c>
      <c r="I1012" s="9">
        <v>413</v>
      </c>
      <c r="J1012" s="10">
        <f t="shared" si="43"/>
        <v>30.660727542687454</v>
      </c>
    </row>
    <row r="1013" spans="1:10" x14ac:dyDescent="0.25">
      <c r="A1013" s="12" t="s">
        <v>2005</v>
      </c>
      <c r="B1013" s="8" t="s">
        <v>2006</v>
      </c>
      <c r="C1013" s="9">
        <v>2196</v>
      </c>
      <c r="D1013" s="9">
        <v>1221</v>
      </c>
      <c r="E1013" s="9">
        <v>65</v>
      </c>
      <c r="F1013" s="9">
        <v>1156</v>
      </c>
      <c r="G1013" s="9">
        <v>579</v>
      </c>
      <c r="H1013" s="10">
        <f t="shared" si="42"/>
        <v>50.086505190311414</v>
      </c>
      <c r="I1013" s="9">
        <v>577</v>
      </c>
      <c r="J1013" s="10">
        <f t="shared" si="43"/>
        <v>49.913494809688579</v>
      </c>
    </row>
    <row r="1014" spans="1:10" x14ac:dyDescent="0.25">
      <c r="A1014" s="12" t="s">
        <v>2007</v>
      </c>
      <c r="B1014" s="8" t="s">
        <v>2008</v>
      </c>
      <c r="C1014" s="9">
        <v>1141</v>
      </c>
      <c r="D1014" s="9">
        <v>588</v>
      </c>
      <c r="E1014" s="9">
        <v>24</v>
      </c>
      <c r="F1014" s="9">
        <v>564</v>
      </c>
      <c r="G1014" s="9">
        <v>398</v>
      </c>
      <c r="H1014" s="10">
        <f t="shared" si="42"/>
        <v>70.567375886524815</v>
      </c>
      <c r="I1014" s="9">
        <v>166</v>
      </c>
      <c r="J1014" s="10">
        <f t="shared" si="43"/>
        <v>29.432624113475175</v>
      </c>
    </row>
    <row r="1015" spans="1:10" x14ac:dyDescent="0.25">
      <c r="A1015" s="12" t="s">
        <v>2009</v>
      </c>
      <c r="B1015" s="8" t="s">
        <v>2010</v>
      </c>
      <c r="C1015" s="9">
        <v>497</v>
      </c>
      <c r="D1015" s="9">
        <v>332</v>
      </c>
      <c r="E1015" s="9">
        <v>27</v>
      </c>
      <c r="F1015" s="9">
        <v>305</v>
      </c>
      <c r="G1015" s="9">
        <v>197</v>
      </c>
      <c r="H1015" s="10">
        <f t="shared" si="42"/>
        <v>64.590163934426229</v>
      </c>
      <c r="I1015" s="9">
        <v>108</v>
      </c>
      <c r="J1015" s="10">
        <f t="shared" si="43"/>
        <v>35.409836065573771</v>
      </c>
    </row>
    <row r="1016" spans="1:10" x14ac:dyDescent="0.25">
      <c r="A1016" s="12" t="s">
        <v>2011</v>
      </c>
      <c r="B1016" s="8" t="s">
        <v>2012</v>
      </c>
      <c r="C1016" s="9">
        <v>911</v>
      </c>
      <c r="D1016" s="9">
        <v>597</v>
      </c>
      <c r="E1016" s="9">
        <v>23</v>
      </c>
      <c r="F1016" s="9">
        <v>574</v>
      </c>
      <c r="G1016" s="9">
        <v>358</v>
      </c>
      <c r="H1016" s="10">
        <f t="shared" si="42"/>
        <v>62.369337979094077</v>
      </c>
      <c r="I1016" s="9">
        <v>216</v>
      </c>
      <c r="J1016" s="10">
        <f t="shared" si="43"/>
        <v>37.630662020905923</v>
      </c>
    </row>
    <row r="1017" spans="1:10" x14ac:dyDescent="0.25">
      <c r="A1017" s="12" t="s">
        <v>2013</v>
      </c>
      <c r="B1017" s="8" t="s">
        <v>2014</v>
      </c>
      <c r="C1017" s="9">
        <v>3527</v>
      </c>
      <c r="D1017" s="9">
        <v>2149</v>
      </c>
      <c r="E1017" s="9">
        <v>91</v>
      </c>
      <c r="F1017" s="9">
        <v>2058</v>
      </c>
      <c r="G1017" s="9">
        <v>1327</v>
      </c>
      <c r="H1017" s="10">
        <f t="shared" si="42"/>
        <v>64.480077745383866</v>
      </c>
      <c r="I1017" s="9">
        <v>731</v>
      </c>
      <c r="J1017" s="10">
        <f t="shared" si="43"/>
        <v>35.519922254616134</v>
      </c>
    </row>
    <row r="1018" spans="1:10" x14ac:dyDescent="0.25">
      <c r="A1018" s="12" t="s">
        <v>2015</v>
      </c>
      <c r="B1018" s="8" t="s">
        <v>2016</v>
      </c>
      <c r="C1018" s="9">
        <v>2122</v>
      </c>
      <c r="D1018" s="9">
        <v>1397</v>
      </c>
      <c r="E1018" s="9">
        <v>63</v>
      </c>
      <c r="F1018" s="9">
        <v>1334</v>
      </c>
      <c r="G1018" s="9">
        <v>947</v>
      </c>
      <c r="H1018" s="10">
        <f t="shared" si="42"/>
        <v>70.989505247376314</v>
      </c>
      <c r="I1018" s="9">
        <v>387</v>
      </c>
      <c r="J1018" s="10">
        <f t="shared" si="43"/>
        <v>29.010494752623689</v>
      </c>
    </row>
    <row r="1019" spans="1:10" x14ac:dyDescent="0.25">
      <c r="A1019" s="12" t="s">
        <v>2017</v>
      </c>
      <c r="B1019" s="8" t="s">
        <v>2018</v>
      </c>
      <c r="C1019" s="9">
        <v>1174</v>
      </c>
      <c r="D1019" s="9">
        <v>643</v>
      </c>
      <c r="E1019" s="9">
        <v>53</v>
      </c>
      <c r="F1019" s="9">
        <v>590</v>
      </c>
      <c r="G1019" s="9">
        <v>366</v>
      </c>
      <c r="H1019" s="10">
        <f t="shared" si="42"/>
        <v>62.033898305084747</v>
      </c>
      <c r="I1019" s="9">
        <v>224</v>
      </c>
      <c r="J1019" s="10">
        <f t="shared" si="43"/>
        <v>37.966101694915253</v>
      </c>
    </row>
    <row r="1020" spans="1:10" x14ac:dyDescent="0.25">
      <c r="A1020" s="12" t="s">
        <v>2019</v>
      </c>
      <c r="B1020" s="8" t="s">
        <v>2020</v>
      </c>
      <c r="C1020" s="9">
        <v>3721</v>
      </c>
      <c r="D1020" s="9">
        <v>2025</v>
      </c>
      <c r="E1020" s="9">
        <v>64</v>
      </c>
      <c r="F1020" s="9">
        <v>1961</v>
      </c>
      <c r="G1020" s="9">
        <v>1158</v>
      </c>
      <c r="H1020" s="10">
        <f t="shared" si="42"/>
        <v>59.051504334523194</v>
      </c>
      <c r="I1020" s="9">
        <v>803</v>
      </c>
      <c r="J1020" s="10">
        <f t="shared" si="43"/>
        <v>40.948495665476798</v>
      </c>
    </row>
    <row r="1021" spans="1:10" x14ac:dyDescent="0.25">
      <c r="A1021" s="12" t="s">
        <v>2021</v>
      </c>
      <c r="B1021" s="8" t="s">
        <v>2022</v>
      </c>
      <c r="C1021" s="9">
        <v>1642</v>
      </c>
      <c r="D1021" s="9">
        <v>870</v>
      </c>
      <c r="E1021" s="9">
        <v>24</v>
      </c>
      <c r="F1021" s="9">
        <v>846</v>
      </c>
      <c r="G1021" s="9">
        <v>524</v>
      </c>
      <c r="H1021" s="10">
        <f t="shared" si="42"/>
        <v>61.938534278959814</v>
      </c>
      <c r="I1021" s="9">
        <v>322</v>
      </c>
      <c r="J1021" s="10">
        <f t="shared" si="43"/>
        <v>38.061465721040186</v>
      </c>
    </row>
    <row r="1022" spans="1:10" x14ac:dyDescent="0.25">
      <c r="A1022" s="12" t="s">
        <v>2023</v>
      </c>
      <c r="B1022" s="8" t="s">
        <v>2024</v>
      </c>
      <c r="C1022" s="9">
        <v>942</v>
      </c>
      <c r="D1022" s="9">
        <v>597</v>
      </c>
      <c r="E1022" s="9">
        <v>30</v>
      </c>
      <c r="F1022" s="9">
        <v>567</v>
      </c>
      <c r="G1022" s="9">
        <v>308</v>
      </c>
      <c r="H1022" s="10">
        <f t="shared" si="42"/>
        <v>54.320987654320987</v>
      </c>
      <c r="I1022" s="9">
        <v>259</v>
      </c>
      <c r="J1022" s="10">
        <f t="shared" si="43"/>
        <v>45.679012345679013</v>
      </c>
    </row>
    <row r="1023" spans="1:10" x14ac:dyDescent="0.25">
      <c r="A1023" s="12" t="s">
        <v>2025</v>
      </c>
      <c r="B1023" s="8" t="s">
        <v>2026</v>
      </c>
      <c r="C1023" s="9">
        <v>762</v>
      </c>
      <c r="D1023" s="9">
        <v>490</v>
      </c>
      <c r="E1023" s="9">
        <v>15</v>
      </c>
      <c r="F1023" s="9">
        <v>475</v>
      </c>
      <c r="G1023" s="9">
        <v>339</v>
      </c>
      <c r="H1023" s="10">
        <f t="shared" si="42"/>
        <v>71.368421052631575</v>
      </c>
      <c r="I1023" s="9">
        <v>136</v>
      </c>
      <c r="J1023" s="10">
        <f t="shared" si="43"/>
        <v>28.631578947368418</v>
      </c>
    </row>
    <row r="1024" spans="1:10" x14ac:dyDescent="0.25">
      <c r="A1024" s="12" t="s">
        <v>2027</v>
      </c>
      <c r="B1024" s="8" t="s">
        <v>2028</v>
      </c>
      <c r="C1024" s="9">
        <v>1257</v>
      </c>
      <c r="D1024" s="9">
        <v>765</v>
      </c>
      <c r="E1024" s="9">
        <v>40</v>
      </c>
      <c r="F1024" s="9">
        <v>725</v>
      </c>
      <c r="G1024" s="9">
        <v>429</v>
      </c>
      <c r="H1024" s="10">
        <f t="shared" si="42"/>
        <v>59.172413793103452</v>
      </c>
      <c r="I1024" s="9">
        <v>296</v>
      </c>
      <c r="J1024" s="10">
        <f t="shared" si="43"/>
        <v>40.827586206896555</v>
      </c>
    </row>
    <row r="1025" spans="1:10" x14ac:dyDescent="0.25">
      <c r="A1025" s="12" t="s">
        <v>2029</v>
      </c>
      <c r="B1025" s="8" t="s">
        <v>2030</v>
      </c>
      <c r="C1025" s="9">
        <v>2281</v>
      </c>
      <c r="D1025" s="9">
        <v>1366</v>
      </c>
      <c r="E1025" s="9">
        <v>72</v>
      </c>
      <c r="F1025" s="9">
        <v>1294</v>
      </c>
      <c r="G1025" s="9">
        <v>796</v>
      </c>
      <c r="H1025" s="10">
        <f t="shared" si="42"/>
        <v>61.514683153013905</v>
      </c>
      <c r="I1025" s="9">
        <v>498</v>
      </c>
      <c r="J1025" s="10">
        <f t="shared" si="43"/>
        <v>38.485316846986088</v>
      </c>
    </row>
    <row r="1026" spans="1:10" x14ac:dyDescent="0.25">
      <c r="A1026" s="12" t="s">
        <v>2031</v>
      </c>
      <c r="B1026" s="8" t="s">
        <v>2032</v>
      </c>
      <c r="C1026" s="9">
        <v>1729</v>
      </c>
      <c r="D1026" s="9">
        <v>1084</v>
      </c>
      <c r="E1026" s="9">
        <v>44</v>
      </c>
      <c r="F1026" s="9">
        <v>1040</v>
      </c>
      <c r="G1026" s="9">
        <v>704</v>
      </c>
      <c r="H1026" s="10">
        <f t="shared" si="42"/>
        <v>67.692307692307693</v>
      </c>
      <c r="I1026" s="9">
        <v>336</v>
      </c>
      <c r="J1026" s="10">
        <f t="shared" si="43"/>
        <v>32.307692307692307</v>
      </c>
    </row>
    <row r="1027" spans="1:10" x14ac:dyDescent="0.25">
      <c r="A1027" s="12" t="s">
        <v>2033</v>
      </c>
      <c r="B1027" s="8" t="s">
        <v>2034</v>
      </c>
      <c r="C1027" s="9">
        <v>2416</v>
      </c>
      <c r="D1027" s="9">
        <v>1278</v>
      </c>
      <c r="E1027" s="9">
        <v>54</v>
      </c>
      <c r="F1027" s="9">
        <v>1224</v>
      </c>
      <c r="G1027" s="9">
        <v>733</v>
      </c>
      <c r="H1027" s="10">
        <f t="shared" si="42"/>
        <v>59.885620915032675</v>
      </c>
      <c r="I1027" s="9">
        <v>491</v>
      </c>
      <c r="J1027" s="10">
        <f t="shared" si="43"/>
        <v>40.114379084967325</v>
      </c>
    </row>
    <row r="1028" spans="1:10" x14ac:dyDescent="0.25">
      <c r="A1028" s="12" t="s">
        <v>2035</v>
      </c>
      <c r="B1028" s="8" t="s">
        <v>2036</v>
      </c>
      <c r="C1028" s="9">
        <v>759</v>
      </c>
      <c r="D1028" s="9">
        <v>501</v>
      </c>
      <c r="E1028" s="9">
        <v>36</v>
      </c>
      <c r="F1028" s="9">
        <v>465</v>
      </c>
      <c r="G1028" s="9">
        <v>322</v>
      </c>
      <c r="H1028" s="10">
        <f t="shared" si="42"/>
        <v>69.247311827956992</v>
      </c>
      <c r="I1028" s="9">
        <v>143</v>
      </c>
      <c r="J1028" s="10">
        <f t="shared" si="43"/>
        <v>30.752688172043012</v>
      </c>
    </row>
    <row r="1029" spans="1:10" x14ac:dyDescent="0.25">
      <c r="A1029" s="12" t="s">
        <v>2037</v>
      </c>
      <c r="B1029" s="8" t="s">
        <v>2038</v>
      </c>
      <c r="C1029" s="9">
        <v>740</v>
      </c>
      <c r="D1029" s="9">
        <v>481</v>
      </c>
      <c r="E1029" s="9">
        <v>25</v>
      </c>
      <c r="F1029" s="9">
        <v>456</v>
      </c>
      <c r="G1029" s="9">
        <v>294</v>
      </c>
      <c r="H1029" s="10">
        <f t="shared" si="42"/>
        <v>64.473684210526315</v>
      </c>
      <c r="I1029" s="9">
        <v>162</v>
      </c>
      <c r="J1029" s="10">
        <f t="shared" si="43"/>
        <v>35.526315789473685</v>
      </c>
    </row>
    <row r="1030" spans="1:10" x14ac:dyDescent="0.25">
      <c r="A1030" s="12" t="s">
        <v>2039</v>
      </c>
      <c r="B1030" s="8" t="s">
        <v>2040</v>
      </c>
      <c r="C1030" s="9">
        <v>766</v>
      </c>
      <c r="D1030" s="9">
        <v>467</v>
      </c>
      <c r="E1030" s="9">
        <v>20</v>
      </c>
      <c r="F1030" s="9">
        <v>447</v>
      </c>
      <c r="G1030" s="9">
        <v>279</v>
      </c>
      <c r="H1030" s="10">
        <f t="shared" si="42"/>
        <v>62.416107382550337</v>
      </c>
      <c r="I1030" s="9">
        <v>168</v>
      </c>
      <c r="J1030" s="10">
        <f t="shared" si="43"/>
        <v>37.583892617449663</v>
      </c>
    </row>
    <row r="1031" spans="1:10" x14ac:dyDescent="0.25">
      <c r="A1031" s="12" t="s">
        <v>2041</v>
      </c>
      <c r="B1031" s="8" t="s">
        <v>2042</v>
      </c>
      <c r="C1031" s="9">
        <v>1288</v>
      </c>
      <c r="D1031" s="9">
        <v>799</v>
      </c>
      <c r="E1031" s="9">
        <v>48</v>
      </c>
      <c r="F1031" s="9">
        <v>751</v>
      </c>
      <c r="G1031" s="9">
        <v>548</v>
      </c>
      <c r="H1031" s="10">
        <f t="shared" si="42"/>
        <v>72.969374167776309</v>
      </c>
      <c r="I1031" s="9">
        <v>203</v>
      </c>
      <c r="J1031" s="10">
        <f t="shared" si="43"/>
        <v>27.030625832223702</v>
      </c>
    </row>
    <row r="1032" spans="1:10" x14ac:dyDescent="0.25">
      <c r="A1032" s="12" t="s">
        <v>2043</v>
      </c>
      <c r="B1032" s="8" t="s">
        <v>2044</v>
      </c>
      <c r="C1032" s="9">
        <v>770</v>
      </c>
      <c r="D1032" s="9">
        <v>500</v>
      </c>
      <c r="E1032" s="9">
        <v>29</v>
      </c>
      <c r="F1032" s="9">
        <v>471</v>
      </c>
      <c r="G1032" s="9">
        <v>347</v>
      </c>
      <c r="H1032" s="10">
        <f t="shared" si="42"/>
        <v>73.673036093418247</v>
      </c>
      <c r="I1032" s="9">
        <v>124</v>
      </c>
      <c r="J1032" s="10">
        <f t="shared" si="43"/>
        <v>26.326963906581742</v>
      </c>
    </row>
    <row r="1033" spans="1:10" x14ac:dyDescent="0.25">
      <c r="A1033" s="12" t="s">
        <v>2045</v>
      </c>
      <c r="B1033" s="8" t="s">
        <v>2046</v>
      </c>
      <c r="C1033" s="9">
        <v>768</v>
      </c>
      <c r="D1033" s="9">
        <v>448</v>
      </c>
      <c r="E1033" s="9">
        <v>22</v>
      </c>
      <c r="F1033" s="9">
        <v>426</v>
      </c>
      <c r="G1033" s="9">
        <v>289</v>
      </c>
      <c r="H1033" s="10">
        <f t="shared" si="42"/>
        <v>67.840375586854464</v>
      </c>
      <c r="I1033" s="9">
        <v>137</v>
      </c>
      <c r="J1033" s="10">
        <f t="shared" si="43"/>
        <v>32.159624413145536</v>
      </c>
    </row>
    <row r="1034" spans="1:10" x14ac:dyDescent="0.25">
      <c r="A1034" s="12" t="s">
        <v>2047</v>
      </c>
      <c r="B1034" s="8" t="s">
        <v>2048</v>
      </c>
      <c r="C1034" s="9">
        <v>317</v>
      </c>
      <c r="D1034" s="9">
        <v>220</v>
      </c>
      <c r="E1034" s="9">
        <v>7</v>
      </c>
      <c r="F1034" s="9">
        <v>213</v>
      </c>
      <c r="G1034" s="9">
        <v>171</v>
      </c>
      <c r="H1034" s="10">
        <f t="shared" si="42"/>
        <v>80.281690140845072</v>
      </c>
      <c r="I1034" s="9">
        <v>42</v>
      </c>
      <c r="J1034" s="10">
        <f t="shared" si="43"/>
        <v>19.718309859154928</v>
      </c>
    </row>
    <row r="1035" spans="1:10" x14ac:dyDescent="0.25">
      <c r="A1035" s="12" t="s">
        <v>2049</v>
      </c>
      <c r="B1035" s="8" t="s">
        <v>2050</v>
      </c>
      <c r="C1035" s="9">
        <v>1658</v>
      </c>
      <c r="D1035" s="9">
        <v>937</v>
      </c>
      <c r="E1035" s="9">
        <v>58</v>
      </c>
      <c r="F1035" s="9">
        <v>879</v>
      </c>
      <c r="G1035" s="9">
        <v>566</v>
      </c>
      <c r="H1035" s="10">
        <f t="shared" si="42"/>
        <v>64.391353811149031</v>
      </c>
      <c r="I1035" s="9">
        <v>313</v>
      </c>
      <c r="J1035" s="10">
        <f t="shared" si="43"/>
        <v>35.608646188850969</v>
      </c>
    </row>
    <row r="1036" spans="1:10" x14ac:dyDescent="0.25">
      <c r="A1036" s="12" t="s">
        <v>2051</v>
      </c>
      <c r="B1036" s="8" t="s">
        <v>2052</v>
      </c>
      <c r="C1036" s="9">
        <v>2290</v>
      </c>
      <c r="D1036" s="9">
        <v>1356</v>
      </c>
      <c r="E1036" s="9">
        <v>59</v>
      </c>
      <c r="F1036" s="9">
        <v>1297</v>
      </c>
      <c r="G1036" s="9">
        <v>790</v>
      </c>
      <c r="H1036" s="10">
        <f t="shared" si="42"/>
        <v>60.909791827293759</v>
      </c>
      <c r="I1036" s="9">
        <v>507</v>
      </c>
      <c r="J1036" s="10">
        <f t="shared" si="43"/>
        <v>39.090208172706248</v>
      </c>
    </row>
    <row r="1037" spans="1:10" x14ac:dyDescent="0.25">
      <c r="A1037" s="12" t="s">
        <v>2053</v>
      </c>
      <c r="B1037" s="8" t="s">
        <v>2054</v>
      </c>
      <c r="C1037" s="9">
        <v>1839</v>
      </c>
      <c r="D1037" s="9">
        <v>1072</v>
      </c>
      <c r="E1037" s="9">
        <v>40</v>
      </c>
      <c r="F1037" s="9">
        <v>1032</v>
      </c>
      <c r="G1037" s="9">
        <v>560</v>
      </c>
      <c r="H1037" s="10">
        <f t="shared" si="42"/>
        <v>54.263565891472865</v>
      </c>
      <c r="I1037" s="9">
        <v>472</v>
      </c>
      <c r="J1037" s="10">
        <f t="shared" si="43"/>
        <v>45.736434108527128</v>
      </c>
    </row>
    <row r="1038" spans="1:10" x14ac:dyDescent="0.25">
      <c r="A1038" s="12" t="s">
        <v>2055</v>
      </c>
      <c r="B1038" s="8" t="s">
        <v>2056</v>
      </c>
      <c r="C1038" s="9">
        <v>474</v>
      </c>
      <c r="D1038" s="9">
        <v>296</v>
      </c>
      <c r="E1038" s="9">
        <v>24</v>
      </c>
      <c r="F1038" s="9">
        <v>272</v>
      </c>
      <c r="G1038" s="9">
        <v>104</v>
      </c>
      <c r="H1038" s="10">
        <f t="shared" si="42"/>
        <v>38.235294117647058</v>
      </c>
      <c r="I1038" s="9">
        <v>168</v>
      </c>
      <c r="J1038" s="10">
        <f t="shared" si="43"/>
        <v>61.764705882352942</v>
      </c>
    </row>
    <row r="1039" spans="1:10" x14ac:dyDescent="0.25">
      <c r="A1039" s="12" t="s">
        <v>2057</v>
      </c>
      <c r="B1039" s="8" t="s">
        <v>2058</v>
      </c>
      <c r="C1039" s="9">
        <v>319</v>
      </c>
      <c r="D1039" s="9">
        <v>200</v>
      </c>
      <c r="E1039" s="9">
        <v>11</v>
      </c>
      <c r="F1039" s="9">
        <v>189</v>
      </c>
      <c r="G1039" s="9">
        <v>116</v>
      </c>
      <c r="H1039" s="10">
        <f t="shared" si="42"/>
        <v>61.375661375661373</v>
      </c>
      <c r="I1039" s="9">
        <v>73</v>
      </c>
      <c r="J1039" s="10">
        <f t="shared" si="43"/>
        <v>38.62433862433862</v>
      </c>
    </row>
    <row r="1040" spans="1:10" x14ac:dyDescent="0.25">
      <c r="A1040" s="12" t="s">
        <v>2059</v>
      </c>
      <c r="B1040" s="8" t="s">
        <v>2060</v>
      </c>
      <c r="C1040" s="9">
        <v>2845</v>
      </c>
      <c r="D1040" s="9">
        <v>1758</v>
      </c>
      <c r="E1040" s="9">
        <v>75</v>
      </c>
      <c r="F1040" s="9">
        <v>1683</v>
      </c>
      <c r="G1040" s="9">
        <v>1008</v>
      </c>
      <c r="H1040" s="10">
        <f t="shared" si="42"/>
        <v>59.893048128342244</v>
      </c>
      <c r="I1040" s="9">
        <v>675</v>
      </c>
      <c r="J1040" s="10">
        <f t="shared" si="43"/>
        <v>40.106951871657756</v>
      </c>
    </row>
    <row r="1041" spans="1:10" x14ac:dyDescent="0.25">
      <c r="A1041" s="12" t="s">
        <v>2061</v>
      </c>
      <c r="B1041" s="8" t="s">
        <v>2062</v>
      </c>
      <c r="C1041" s="9">
        <v>748</v>
      </c>
      <c r="D1041" s="9">
        <v>464</v>
      </c>
      <c r="E1041" s="9">
        <v>18</v>
      </c>
      <c r="F1041" s="9">
        <v>446</v>
      </c>
      <c r="G1041" s="9">
        <v>287</v>
      </c>
      <c r="H1041" s="10">
        <f t="shared" si="42"/>
        <v>64.349775784753362</v>
      </c>
      <c r="I1041" s="9">
        <v>159</v>
      </c>
      <c r="J1041" s="10">
        <f t="shared" si="43"/>
        <v>35.650224215246631</v>
      </c>
    </row>
    <row r="1042" spans="1:10" x14ac:dyDescent="0.25">
      <c r="A1042" s="12" t="s">
        <v>2063</v>
      </c>
      <c r="B1042" s="8" t="s">
        <v>2064</v>
      </c>
      <c r="C1042" s="9">
        <v>1611</v>
      </c>
      <c r="D1042" s="9">
        <v>934</v>
      </c>
      <c r="E1042" s="9">
        <v>42</v>
      </c>
      <c r="F1042" s="9">
        <v>892</v>
      </c>
      <c r="G1042" s="9">
        <v>536</v>
      </c>
      <c r="H1042" s="10">
        <f t="shared" si="42"/>
        <v>60.089686098654703</v>
      </c>
      <c r="I1042" s="9">
        <v>356</v>
      </c>
      <c r="J1042" s="10">
        <f t="shared" si="43"/>
        <v>39.91031390134529</v>
      </c>
    </row>
    <row r="1043" spans="1:10" x14ac:dyDescent="0.25">
      <c r="A1043" s="12" t="s">
        <v>2065</v>
      </c>
      <c r="B1043" s="8" t="s">
        <v>2066</v>
      </c>
      <c r="C1043" s="9">
        <v>564</v>
      </c>
      <c r="D1043" s="9">
        <v>322</v>
      </c>
      <c r="E1043" s="9">
        <v>16</v>
      </c>
      <c r="F1043" s="9">
        <v>306</v>
      </c>
      <c r="G1043" s="9">
        <v>216</v>
      </c>
      <c r="H1043" s="10">
        <f t="shared" si="42"/>
        <v>70.588235294117652</v>
      </c>
      <c r="I1043" s="9">
        <v>90</v>
      </c>
      <c r="J1043" s="10">
        <f t="shared" si="43"/>
        <v>29.411764705882355</v>
      </c>
    </row>
    <row r="1044" spans="1:10" x14ac:dyDescent="0.25">
      <c r="A1044" s="12" t="s">
        <v>2067</v>
      </c>
      <c r="B1044" s="8" t="s">
        <v>2068</v>
      </c>
      <c r="C1044" s="9">
        <v>448</v>
      </c>
      <c r="D1044" s="9">
        <v>241</v>
      </c>
      <c r="E1044" s="9">
        <v>15</v>
      </c>
      <c r="F1044" s="9">
        <v>226</v>
      </c>
      <c r="G1044" s="9">
        <v>147</v>
      </c>
      <c r="H1044" s="10">
        <f t="shared" si="42"/>
        <v>65.044247787610615</v>
      </c>
      <c r="I1044" s="9">
        <v>79</v>
      </c>
      <c r="J1044" s="10">
        <f t="shared" si="43"/>
        <v>34.955752212389378</v>
      </c>
    </row>
    <row r="1045" spans="1:10" x14ac:dyDescent="0.25">
      <c r="A1045" s="12" t="s">
        <v>2069</v>
      </c>
      <c r="B1045" s="8" t="s">
        <v>2070</v>
      </c>
      <c r="C1045" s="9">
        <v>1144</v>
      </c>
      <c r="D1045" s="9">
        <v>698</v>
      </c>
      <c r="E1045" s="9">
        <v>50</v>
      </c>
      <c r="F1045" s="9">
        <v>648</v>
      </c>
      <c r="G1045" s="9">
        <v>432</v>
      </c>
      <c r="H1045" s="10">
        <f t="shared" si="42"/>
        <v>66.666666666666657</v>
      </c>
      <c r="I1045" s="9">
        <v>216</v>
      </c>
      <c r="J1045" s="10">
        <f t="shared" si="43"/>
        <v>33.333333333333329</v>
      </c>
    </row>
    <row r="1046" spans="1:10" x14ac:dyDescent="0.25">
      <c r="A1046" s="12" t="s">
        <v>2071</v>
      </c>
      <c r="B1046" s="8" t="s">
        <v>2072</v>
      </c>
      <c r="C1046" s="9">
        <v>0</v>
      </c>
      <c r="D1046" s="9">
        <v>7903</v>
      </c>
      <c r="E1046" s="9">
        <v>222</v>
      </c>
      <c r="F1046" s="9">
        <v>7681</v>
      </c>
      <c r="G1046" s="9">
        <v>3659</v>
      </c>
      <c r="H1046" s="10">
        <f t="shared" si="42"/>
        <v>47.637026428850412</v>
      </c>
      <c r="I1046" s="9">
        <v>4022</v>
      </c>
      <c r="J1046" s="10">
        <f t="shared" si="43"/>
        <v>52.362973571149581</v>
      </c>
    </row>
    <row r="1047" spans="1:10" x14ac:dyDescent="0.25">
      <c r="A1047" s="12" t="s">
        <v>2073</v>
      </c>
      <c r="B1047" s="8" t="s">
        <v>2074</v>
      </c>
      <c r="C1047" s="9">
        <v>25627</v>
      </c>
      <c r="D1047" s="9">
        <v>19458</v>
      </c>
      <c r="E1047" s="9">
        <v>886</v>
      </c>
      <c r="F1047" s="9">
        <v>18572</v>
      </c>
      <c r="G1047" s="9">
        <v>9799</v>
      </c>
      <c r="H1047" s="10">
        <f t="shared" si="42"/>
        <v>52.762222700839978</v>
      </c>
      <c r="I1047" s="9">
        <v>8773</v>
      </c>
      <c r="J1047" s="10">
        <f t="shared" si="43"/>
        <v>47.23777729916003</v>
      </c>
    </row>
    <row r="1048" spans="1:10" x14ac:dyDescent="0.25">
      <c r="A1048" s="12" t="s">
        <v>2075</v>
      </c>
      <c r="B1048" s="8" t="s">
        <v>2076</v>
      </c>
      <c r="C1048" s="9">
        <v>4536</v>
      </c>
      <c r="D1048" s="9">
        <v>2934</v>
      </c>
      <c r="E1048" s="9">
        <v>114</v>
      </c>
      <c r="F1048" s="9">
        <v>2820</v>
      </c>
      <c r="G1048" s="9">
        <v>1426</v>
      </c>
      <c r="H1048" s="10">
        <f t="shared" si="42"/>
        <v>50.567375886524822</v>
      </c>
      <c r="I1048" s="9">
        <v>1394</v>
      </c>
      <c r="J1048" s="10">
        <f t="shared" si="43"/>
        <v>49.432624113475178</v>
      </c>
    </row>
    <row r="1049" spans="1:10" x14ac:dyDescent="0.25">
      <c r="A1049" s="12" t="s">
        <v>2077</v>
      </c>
      <c r="B1049" s="8" t="s">
        <v>2078</v>
      </c>
      <c r="C1049" s="9">
        <v>1644</v>
      </c>
      <c r="D1049" s="9">
        <v>1062</v>
      </c>
      <c r="E1049" s="9">
        <v>34</v>
      </c>
      <c r="F1049" s="9">
        <v>1028</v>
      </c>
      <c r="G1049" s="9">
        <v>507</v>
      </c>
      <c r="H1049" s="10">
        <f t="shared" si="42"/>
        <v>49.319066147859928</v>
      </c>
      <c r="I1049" s="9">
        <v>521</v>
      </c>
      <c r="J1049" s="10">
        <f t="shared" si="43"/>
        <v>50.680933852140072</v>
      </c>
    </row>
    <row r="1050" spans="1:10" x14ac:dyDescent="0.25">
      <c r="A1050" s="12" t="s">
        <v>2079</v>
      </c>
      <c r="B1050" s="8" t="s">
        <v>2074</v>
      </c>
      <c r="C1050" s="9">
        <v>2892</v>
      </c>
      <c r="D1050" s="9">
        <v>1733</v>
      </c>
      <c r="E1050" s="9">
        <v>77</v>
      </c>
      <c r="F1050" s="9">
        <v>1656</v>
      </c>
      <c r="G1050" s="9">
        <v>784</v>
      </c>
      <c r="H1050" s="10">
        <f t="shared" si="42"/>
        <v>47.342995169082123</v>
      </c>
      <c r="I1050" s="9">
        <v>872</v>
      </c>
      <c r="J1050" s="10">
        <f t="shared" si="43"/>
        <v>52.657004830917877</v>
      </c>
    </row>
    <row r="1051" spans="1:10" x14ac:dyDescent="0.25">
      <c r="A1051" s="12" t="s">
        <v>2080</v>
      </c>
      <c r="B1051" s="8" t="s">
        <v>2081</v>
      </c>
      <c r="C1051" s="9">
        <v>1845</v>
      </c>
      <c r="D1051" s="9">
        <v>1156</v>
      </c>
      <c r="E1051" s="9">
        <v>42</v>
      </c>
      <c r="F1051" s="9">
        <v>1114</v>
      </c>
      <c r="G1051" s="9">
        <v>609</v>
      </c>
      <c r="H1051" s="10">
        <f t="shared" si="42"/>
        <v>54.667863554757631</v>
      </c>
      <c r="I1051" s="9">
        <v>505</v>
      </c>
      <c r="J1051" s="10">
        <f t="shared" si="43"/>
        <v>45.332136445242369</v>
      </c>
    </row>
    <row r="1052" spans="1:10" x14ac:dyDescent="0.25">
      <c r="A1052" s="12" t="s">
        <v>2082</v>
      </c>
      <c r="B1052" s="8" t="s">
        <v>2083</v>
      </c>
      <c r="C1052" s="9">
        <v>1089</v>
      </c>
      <c r="D1052" s="9">
        <v>698</v>
      </c>
      <c r="E1052" s="9">
        <v>37</v>
      </c>
      <c r="F1052" s="9">
        <v>661</v>
      </c>
      <c r="G1052" s="9">
        <v>355</v>
      </c>
      <c r="H1052" s="10">
        <f t="shared" si="42"/>
        <v>53.706505295007567</v>
      </c>
      <c r="I1052" s="9">
        <v>306</v>
      </c>
      <c r="J1052" s="10">
        <f t="shared" si="43"/>
        <v>46.29349470499244</v>
      </c>
    </row>
    <row r="1053" spans="1:10" x14ac:dyDescent="0.25">
      <c r="A1053" s="12" t="s">
        <v>2084</v>
      </c>
      <c r="B1053" s="8" t="s">
        <v>2085</v>
      </c>
      <c r="C1053" s="9">
        <v>3380</v>
      </c>
      <c r="D1053" s="9">
        <v>2365</v>
      </c>
      <c r="E1053" s="9">
        <v>132</v>
      </c>
      <c r="F1053" s="9">
        <v>2233</v>
      </c>
      <c r="G1053" s="9">
        <v>1309</v>
      </c>
      <c r="H1053" s="10">
        <f t="shared" si="42"/>
        <v>58.620689655172406</v>
      </c>
      <c r="I1053" s="9">
        <v>924</v>
      </c>
      <c r="J1053" s="10">
        <f t="shared" si="43"/>
        <v>41.379310344827587</v>
      </c>
    </row>
    <row r="1054" spans="1:10" x14ac:dyDescent="0.25">
      <c r="A1054" s="12" t="s">
        <v>2086</v>
      </c>
      <c r="B1054" s="8" t="s">
        <v>2087</v>
      </c>
      <c r="C1054" s="9">
        <v>1583</v>
      </c>
      <c r="D1054" s="9">
        <v>1039</v>
      </c>
      <c r="E1054" s="9">
        <v>47</v>
      </c>
      <c r="F1054" s="9">
        <v>992</v>
      </c>
      <c r="G1054" s="9">
        <v>580</v>
      </c>
      <c r="H1054" s="10">
        <f t="shared" ref="H1054:H1117" si="44">(G1054/F1054)*100</f>
        <v>58.467741935483872</v>
      </c>
      <c r="I1054" s="9">
        <v>412</v>
      </c>
      <c r="J1054" s="10">
        <f t="shared" ref="J1054:J1117" si="45">(I1054/F1054)*100</f>
        <v>41.532258064516128</v>
      </c>
    </row>
    <row r="1055" spans="1:10" x14ac:dyDescent="0.25">
      <c r="A1055" s="12" t="s">
        <v>2088</v>
      </c>
      <c r="B1055" s="8" t="s">
        <v>2089</v>
      </c>
      <c r="C1055" s="9">
        <v>2241</v>
      </c>
      <c r="D1055" s="9">
        <v>1468</v>
      </c>
      <c r="E1055" s="9">
        <v>84</v>
      </c>
      <c r="F1055" s="9">
        <v>1384</v>
      </c>
      <c r="G1055" s="9">
        <v>842</v>
      </c>
      <c r="H1055" s="10">
        <f t="shared" si="44"/>
        <v>60.838150289017342</v>
      </c>
      <c r="I1055" s="9">
        <v>542</v>
      </c>
      <c r="J1055" s="10">
        <f t="shared" si="45"/>
        <v>39.161849710982658</v>
      </c>
    </row>
    <row r="1056" spans="1:10" x14ac:dyDescent="0.25">
      <c r="A1056" s="12" t="s">
        <v>2090</v>
      </c>
      <c r="B1056" s="8" t="s">
        <v>2091</v>
      </c>
      <c r="C1056" s="9">
        <v>1487</v>
      </c>
      <c r="D1056" s="9">
        <v>997</v>
      </c>
      <c r="E1056" s="9">
        <v>50</v>
      </c>
      <c r="F1056" s="9">
        <v>947</v>
      </c>
      <c r="G1056" s="9">
        <v>534</v>
      </c>
      <c r="H1056" s="10">
        <f t="shared" si="44"/>
        <v>56.388595564941923</v>
      </c>
      <c r="I1056" s="9">
        <v>413</v>
      </c>
      <c r="J1056" s="10">
        <f t="shared" si="45"/>
        <v>43.611404435058077</v>
      </c>
    </row>
    <row r="1057" spans="1:10" x14ac:dyDescent="0.25">
      <c r="A1057" s="12" t="s">
        <v>2092</v>
      </c>
      <c r="B1057" s="8" t="s">
        <v>2093</v>
      </c>
      <c r="C1057" s="9">
        <v>1896</v>
      </c>
      <c r="D1057" s="9">
        <v>1212</v>
      </c>
      <c r="E1057" s="9">
        <v>72</v>
      </c>
      <c r="F1057" s="9">
        <v>1140</v>
      </c>
      <c r="G1057" s="9">
        <v>605</v>
      </c>
      <c r="H1057" s="10">
        <f t="shared" si="44"/>
        <v>53.070175438596493</v>
      </c>
      <c r="I1057" s="9">
        <v>535</v>
      </c>
      <c r="J1057" s="10">
        <f t="shared" si="45"/>
        <v>46.929824561403507</v>
      </c>
    </row>
    <row r="1058" spans="1:10" x14ac:dyDescent="0.25">
      <c r="A1058" s="12" t="s">
        <v>2094</v>
      </c>
      <c r="B1058" s="8" t="s">
        <v>2095</v>
      </c>
      <c r="C1058" s="9">
        <v>1741</v>
      </c>
      <c r="D1058" s="9">
        <v>1181</v>
      </c>
      <c r="E1058" s="9">
        <v>47</v>
      </c>
      <c r="F1058" s="9">
        <v>1134</v>
      </c>
      <c r="G1058" s="9">
        <v>581</v>
      </c>
      <c r="H1058" s="10">
        <f t="shared" si="44"/>
        <v>51.23456790123457</v>
      </c>
      <c r="I1058" s="9">
        <v>553</v>
      </c>
      <c r="J1058" s="10">
        <f t="shared" si="45"/>
        <v>48.76543209876543</v>
      </c>
    </row>
    <row r="1059" spans="1:10" x14ac:dyDescent="0.25">
      <c r="A1059" s="12" t="s">
        <v>2096</v>
      </c>
      <c r="B1059" s="8" t="s">
        <v>2097</v>
      </c>
      <c r="C1059" s="9">
        <v>1293</v>
      </c>
      <c r="D1059" s="9">
        <v>838</v>
      </c>
      <c r="E1059" s="9">
        <v>58</v>
      </c>
      <c r="F1059" s="9">
        <v>780</v>
      </c>
      <c r="G1059" s="9">
        <v>496</v>
      </c>
      <c r="H1059" s="10">
        <f t="shared" si="44"/>
        <v>63.589743589743584</v>
      </c>
      <c r="I1059" s="9">
        <v>284</v>
      </c>
      <c r="J1059" s="10">
        <f t="shared" si="45"/>
        <v>36.410256410256409</v>
      </c>
    </row>
    <row r="1060" spans="1:10" x14ac:dyDescent="0.25">
      <c r="A1060" s="12" t="s">
        <v>2098</v>
      </c>
      <c r="B1060" s="8" t="s">
        <v>2099</v>
      </c>
      <c r="C1060" s="9">
        <v>0</v>
      </c>
      <c r="D1060" s="9">
        <v>2775</v>
      </c>
      <c r="E1060" s="9">
        <v>92</v>
      </c>
      <c r="F1060" s="9">
        <v>2683</v>
      </c>
      <c r="G1060" s="9">
        <v>1171</v>
      </c>
      <c r="H1060" s="10">
        <f t="shared" si="44"/>
        <v>43.645173313455089</v>
      </c>
      <c r="I1060" s="9">
        <v>1512</v>
      </c>
      <c r="J1060" s="10">
        <f t="shared" si="45"/>
        <v>56.354826686544911</v>
      </c>
    </row>
    <row r="1061" spans="1:10" x14ac:dyDescent="0.25">
      <c r="A1061" s="12" t="s">
        <v>2100</v>
      </c>
      <c r="B1061" s="8" t="s">
        <v>2101</v>
      </c>
      <c r="C1061" s="9">
        <v>53036</v>
      </c>
      <c r="D1061" s="9">
        <v>40808</v>
      </c>
      <c r="E1061" s="9">
        <v>2204</v>
      </c>
      <c r="F1061" s="9">
        <v>38604</v>
      </c>
      <c r="G1061" s="9">
        <v>19077</v>
      </c>
      <c r="H1061" s="10">
        <f t="shared" si="44"/>
        <v>49.417158843643143</v>
      </c>
      <c r="I1061" s="9">
        <v>19527</v>
      </c>
      <c r="J1061" s="10">
        <f t="shared" si="45"/>
        <v>50.582841156356849</v>
      </c>
    </row>
    <row r="1062" spans="1:10" x14ac:dyDescent="0.25">
      <c r="A1062" s="12" t="s">
        <v>2102</v>
      </c>
      <c r="B1062" s="8" t="s">
        <v>2101</v>
      </c>
      <c r="C1062" s="9">
        <v>5999</v>
      </c>
      <c r="D1062" s="9">
        <v>3870</v>
      </c>
      <c r="E1062" s="9">
        <v>171</v>
      </c>
      <c r="F1062" s="9">
        <v>3699</v>
      </c>
      <c r="G1062" s="9">
        <v>1643</v>
      </c>
      <c r="H1062" s="10">
        <f t="shared" si="44"/>
        <v>44.417410110840763</v>
      </c>
      <c r="I1062" s="9">
        <v>2056</v>
      </c>
      <c r="J1062" s="10">
        <f t="shared" si="45"/>
        <v>55.58258988915923</v>
      </c>
    </row>
    <row r="1063" spans="1:10" x14ac:dyDescent="0.25">
      <c r="A1063" s="12" t="s">
        <v>2103</v>
      </c>
      <c r="B1063" s="8" t="s">
        <v>2104</v>
      </c>
      <c r="C1063" s="9">
        <v>1520</v>
      </c>
      <c r="D1063" s="9">
        <v>976</v>
      </c>
      <c r="E1063" s="9">
        <v>43</v>
      </c>
      <c r="F1063" s="9">
        <v>933</v>
      </c>
      <c r="G1063" s="9">
        <v>491</v>
      </c>
      <c r="H1063" s="10">
        <f t="shared" si="44"/>
        <v>52.625937834941048</v>
      </c>
      <c r="I1063" s="9">
        <v>442</v>
      </c>
      <c r="J1063" s="10">
        <f t="shared" si="45"/>
        <v>47.374062165058952</v>
      </c>
    </row>
    <row r="1064" spans="1:10" x14ac:dyDescent="0.25">
      <c r="A1064" s="12" t="s">
        <v>2105</v>
      </c>
      <c r="B1064" s="8" t="s">
        <v>2106</v>
      </c>
      <c r="C1064" s="9">
        <v>2195</v>
      </c>
      <c r="D1064" s="9">
        <v>1400</v>
      </c>
      <c r="E1064" s="9">
        <v>52</v>
      </c>
      <c r="F1064" s="9">
        <v>1348</v>
      </c>
      <c r="G1064" s="9">
        <v>663</v>
      </c>
      <c r="H1064" s="10">
        <f t="shared" si="44"/>
        <v>49.183976261127597</v>
      </c>
      <c r="I1064" s="9">
        <v>685</v>
      </c>
      <c r="J1064" s="10">
        <f t="shared" si="45"/>
        <v>50.81602373887241</v>
      </c>
    </row>
    <row r="1065" spans="1:10" x14ac:dyDescent="0.25">
      <c r="A1065" s="12" t="s">
        <v>2107</v>
      </c>
      <c r="B1065" s="8" t="s">
        <v>2108</v>
      </c>
      <c r="C1065" s="9">
        <v>2240</v>
      </c>
      <c r="D1065" s="9">
        <v>1456</v>
      </c>
      <c r="E1065" s="9">
        <v>56</v>
      </c>
      <c r="F1065" s="9">
        <v>1400</v>
      </c>
      <c r="G1065" s="9">
        <v>695</v>
      </c>
      <c r="H1065" s="10">
        <f t="shared" si="44"/>
        <v>49.642857142857146</v>
      </c>
      <c r="I1065" s="9">
        <v>705</v>
      </c>
      <c r="J1065" s="10">
        <f t="shared" si="45"/>
        <v>50.357142857142854</v>
      </c>
    </row>
    <row r="1066" spans="1:10" x14ac:dyDescent="0.25">
      <c r="A1066" s="12" t="s">
        <v>2109</v>
      </c>
      <c r="B1066" s="8" t="s">
        <v>2110</v>
      </c>
      <c r="C1066" s="9">
        <v>947</v>
      </c>
      <c r="D1066" s="9">
        <v>639</v>
      </c>
      <c r="E1066" s="9">
        <v>42</v>
      </c>
      <c r="F1066" s="9">
        <v>597</v>
      </c>
      <c r="G1066" s="9">
        <v>229</v>
      </c>
      <c r="H1066" s="10">
        <f t="shared" si="44"/>
        <v>38.358458961474035</v>
      </c>
      <c r="I1066" s="9">
        <v>368</v>
      </c>
      <c r="J1066" s="10">
        <f t="shared" si="45"/>
        <v>61.641541038525958</v>
      </c>
    </row>
    <row r="1067" spans="1:10" x14ac:dyDescent="0.25">
      <c r="A1067" s="12" t="s">
        <v>2111</v>
      </c>
      <c r="B1067" s="8" t="s">
        <v>2112</v>
      </c>
      <c r="C1067" s="9">
        <v>513</v>
      </c>
      <c r="D1067" s="9">
        <v>376</v>
      </c>
      <c r="E1067" s="9">
        <v>36</v>
      </c>
      <c r="F1067" s="9">
        <v>340</v>
      </c>
      <c r="G1067" s="9">
        <v>219</v>
      </c>
      <c r="H1067" s="10">
        <f t="shared" si="44"/>
        <v>64.411764705882362</v>
      </c>
      <c r="I1067" s="9">
        <v>121</v>
      </c>
      <c r="J1067" s="10">
        <f t="shared" si="45"/>
        <v>35.588235294117645</v>
      </c>
    </row>
    <row r="1068" spans="1:10" x14ac:dyDescent="0.25">
      <c r="A1068" s="12" t="s">
        <v>2113</v>
      </c>
      <c r="B1068" s="8" t="s">
        <v>2114</v>
      </c>
      <c r="C1068" s="9">
        <v>1662</v>
      </c>
      <c r="D1068" s="9">
        <v>1129</v>
      </c>
      <c r="E1068" s="9">
        <v>49</v>
      </c>
      <c r="F1068" s="9">
        <v>1080</v>
      </c>
      <c r="G1068" s="9">
        <v>544</v>
      </c>
      <c r="H1068" s="10">
        <f t="shared" si="44"/>
        <v>50.370370370370367</v>
      </c>
      <c r="I1068" s="9">
        <v>536</v>
      </c>
      <c r="J1068" s="10">
        <f t="shared" si="45"/>
        <v>49.629629629629626</v>
      </c>
    </row>
    <row r="1069" spans="1:10" x14ac:dyDescent="0.25">
      <c r="A1069" s="12" t="s">
        <v>2115</v>
      </c>
      <c r="B1069" s="8" t="s">
        <v>2116</v>
      </c>
      <c r="C1069" s="9">
        <v>2554</v>
      </c>
      <c r="D1069" s="9">
        <v>1573</v>
      </c>
      <c r="E1069" s="9">
        <v>87</v>
      </c>
      <c r="F1069" s="9">
        <v>1486</v>
      </c>
      <c r="G1069" s="9">
        <v>912</v>
      </c>
      <c r="H1069" s="10">
        <f t="shared" si="44"/>
        <v>61.372812920592189</v>
      </c>
      <c r="I1069" s="9">
        <v>574</v>
      </c>
      <c r="J1069" s="10">
        <f t="shared" si="45"/>
        <v>38.627187079407804</v>
      </c>
    </row>
    <row r="1070" spans="1:10" x14ac:dyDescent="0.25">
      <c r="A1070" s="12" t="s">
        <v>2117</v>
      </c>
      <c r="B1070" s="8" t="s">
        <v>2118</v>
      </c>
      <c r="C1070" s="9">
        <v>2272</v>
      </c>
      <c r="D1070" s="9">
        <v>1469</v>
      </c>
      <c r="E1070" s="9">
        <v>84</v>
      </c>
      <c r="F1070" s="9">
        <v>1385</v>
      </c>
      <c r="G1070" s="9">
        <v>688</v>
      </c>
      <c r="H1070" s="10">
        <f t="shared" si="44"/>
        <v>49.675090252707584</v>
      </c>
      <c r="I1070" s="9">
        <v>697</v>
      </c>
      <c r="J1070" s="10">
        <f t="shared" si="45"/>
        <v>50.324909747292423</v>
      </c>
    </row>
    <row r="1071" spans="1:10" x14ac:dyDescent="0.25">
      <c r="A1071" s="12" t="s">
        <v>2119</v>
      </c>
      <c r="B1071" s="8" t="s">
        <v>2120</v>
      </c>
      <c r="C1071" s="9">
        <v>852</v>
      </c>
      <c r="D1071" s="9">
        <v>572</v>
      </c>
      <c r="E1071" s="9">
        <v>44</v>
      </c>
      <c r="F1071" s="9">
        <v>528</v>
      </c>
      <c r="G1071" s="9">
        <v>274</v>
      </c>
      <c r="H1071" s="10">
        <f t="shared" si="44"/>
        <v>51.893939393939391</v>
      </c>
      <c r="I1071" s="9">
        <v>254</v>
      </c>
      <c r="J1071" s="10">
        <f t="shared" si="45"/>
        <v>48.106060606060609</v>
      </c>
    </row>
    <row r="1072" spans="1:10" x14ac:dyDescent="0.25">
      <c r="A1072" s="12" t="s">
        <v>2121</v>
      </c>
      <c r="B1072" s="8" t="s">
        <v>2122</v>
      </c>
      <c r="C1072" s="9">
        <v>1376</v>
      </c>
      <c r="D1072" s="9">
        <v>830</v>
      </c>
      <c r="E1072" s="9">
        <v>78</v>
      </c>
      <c r="F1072" s="9">
        <v>752</v>
      </c>
      <c r="G1072" s="9">
        <v>473</v>
      </c>
      <c r="H1072" s="10">
        <f t="shared" si="44"/>
        <v>62.898936170212771</v>
      </c>
      <c r="I1072" s="9">
        <v>279</v>
      </c>
      <c r="J1072" s="10">
        <f t="shared" si="45"/>
        <v>37.101063829787236</v>
      </c>
    </row>
    <row r="1073" spans="1:10" x14ac:dyDescent="0.25">
      <c r="A1073" s="12" t="s">
        <v>2123</v>
      </c>
      <c r="B1073" s="8" t="s">
        <v>2124</v>
      </c>
      <c r="C1073" s="9">
        <v>2579</v>
      </c>
      <c r="D1073" s="9">
        <v>1735</v>
      </c>
      <c r="E1073" s="9">
        <v>106</v>
      </c>
      <c r="F1073" s="9">
        <v>1629</v>
      </c>
      <c r="G1073" s="9">
        <v>750</v>
      </c>
      <c r="H1073" s="10">
        <f t="shared" si="44"/>
        <v>46.040515653775323</v>
      </c>
      <c r="I1073" s="9">
        <v>879</v>
      </c>
      <c r="J1073" s="10">
        <f t="shared" si="45"/>
        <v>53.95948434622467</v>
      </c>
    </row>
    <row r="1074" spans="1:10" x14ac:dyDescent="0.25">
      <c r="A1074" s="12" t="s">
        <v>2125</v>
      </c>
      <c r="B1074" s="8" t="s">
        <v>2126</v>
      </c>
      <c r="C1074" s="9">
        <v>785</v>
      </c>
      <c r="D1074" s="9">
        <v>506</v>
      </c>
      <c r="E1074" s="9">
        <v>39</v>
      </c>
      <c r="F1074" s="9">
        <v>467</v>
      </c>
      <c r="G1074" s="9">
        <v>301</v>
      </c>
      <c r="H1074" s="10">
        <f t="shared" si="44"/>
        <v>64.453961456102775</v>
      </c>
      <c r="I1074" s="9">
        <v>166</v>
      </c>
      <c r="J1074" s="10">
        <f t="shared" si="45"/>
        <v>35.546038543897218</v>
      </c>
    </row>
    <row r="1075" spans="1:10" x14ac:dyDescent="0.25">
      <c r="A1075" s="12" t="s">
        <v>2127</v>
      </c>
      <c r="B1075" s="8" t="s">
        <v>2128</v>
      </c>
      <c r="C1075" s="9">
        <v>4241</v>
      </c>
      <c r="D1075" s="9">
        <v>2819</v>
      </c>
      <c r="E1075" s="9">
        <v>161</v>
      </c>
      <c r="F1075" s="9">
        <v>2658</v>
      </c>
      <c r="G1075" s="9">
        <v>1405</v>
      </c>
      <c r="H1075" s="10">
        <f t="shared" si="44"/>
        <v>52.859292701279159</v>
      </c>
      <c r="I1075" s="9">
        <v>1253</v>
      </c>
      <c r="J1075" s="10">
        <f t="shared" si="45"/>
        <v>47.140707298720841</v>
      </c>
    </row>
    <row r="1076" spans="1:10" x14ac:dyDescent="0.25">
      <c r="A1076" s="12" t="s">
        <v>2129</v>
      </c>
      <c r="B1076" s="8" t="s">
        <v>2130</v>
      </c>
      <c r="C1076" s="9">
        <v>2324</v>
      </c>
      <c r="D1076" s="9">
        <v>1452</v>
      </c>
      <c r="E1076" s="9">
        <v>84</v>
      </c>
      <c r="F1076" s="9">
        <v>1368</v>
      </c>
      <c r="G1076" s="9">
        <v>557</v>
      </c>
      <c r="H1076" s="10">
        <f t="shared" si="44"/>
        <v>40.716374269005854</v>
      </c>
      <c r="I1076" s="9">
        <v>811</v>
      </c>
      <c r="J1076" s="10">
        <f t="shared" si="45"/>
        <v>59.283625730994146</v>
      </c>
    </row>
    <row r="1077" spans="1:10" x14ac:dyDescent="0.25">
      <c r="A1077" s="12" t="s">
        <v>2131</v>
      </c>
      <c r="B1077" s="8" t="s">
        <v>2132</v>
      </c>
      <c r="C1077" s="9">
        <v>1151</v>
      </c>
      <c r="D1077" s="9">
        <v>803</v>
      </c>
      <c r="E1077" s="9">
        <v>67</v>
      </c>
      <c r="F1077" s="9">
        <v>736</v>
      </c>
      <c r="G1077" s="9">
        <v>404</v>
      </c>
      <c r="H1077" s="10">
        <f t="shared" si="44"/>
        <v>54.891304347826086</v>
      </c>
      <c r="I1077" s="9">
        <v>332</v>
      </c>
      <c r="J1077" s="10">
        <f t="shared" si="45"/>
        <v>45.108695652173914</v>
      </c>
    </row>
    <row r="1078" spans="1:10" x14ac:dyDescent="0.25">
      <c r="A1078" s="12" t="s">
        <v>2133</v>
      </c>
      <c r="B1078" s="8" t="s">
        <v>2134</v>
      </c>
      <c r="C1078" s="9">
        <v>1133</v>
      </c>
      <c r="D1078" s="9">
        <v>721</v>
      </c>
      <c r="E1078" s="9">
        <v>49</v>
      </c>
      <c r="F1078" s="9">
        <v>672</v>
      </c>
      <c r="G1078" s="9">
        <v>395</v>
      </c>
      <c r="H1078" s="10">
        <f t="shared" si="44"/>
        <v>58.779761904761905</v>
      </c>
      <c r="I1078" s="9">
        <v>277</v>
      </c>
      <c r="J1078" s="10">
        <f t="shared" si="45"/>
        <v>41.220238095238095</v>
      </c>
    </row>
    <row r="1079" spans="1:10" x14ac:dyDescent="0.25">
      <c r="A1079" s="12" t="s">
        <v>2135</v>
      </c>
      <c r="B1079" s="8" t="s">
        <v>2136</v>
      </c>
      <c r="C1079" s="9">
        <v>2288</v>
      </c>
      <c r="D1079" s="9">
        <v>1414</v>
      </c>
      <c r="E1079" s="9">
        <v>65</v>
      </c>
      <c r="F1079" s="9">
        <v>1349</v>
      </c>
      <c r="G1079" s="9">
        <v>819</v>
      </c>
      <c r="H1079" s="10">
        <f t="shared" si="44"/>
        <v>60.711638250555964</v>
      </c>
      <c r="I1079" s="9">
        <v>530</v>
      </c>
      <c r="J1079" s="10">
        <f t="shared" si="45"/>
        <v>39.288361749444036</v>
      </c>
    </row>
    <row r="1080" spans="1:10" x14ac:dyDescent="0.25">
      <c r="A1080" s="12" t="s">
        <v>2137</v>
      </c>
      <c r="B1080" s="8" t="s">
        <v>2138</v>
      </c>
      <c r="C1080" s="9">
        <v>1573</v>
      </c>
      <c r="D1080" s="9">
        <v>1102</v>
      </c>
      <c r="E1080" s="9">
        <v>60</v>
      </c>
      <c r="F1080" s="9">
        <v>1042</v>
      </c>
      <c r="G1080" s="9">
        <v>652</v>
      </c>
      <c r="H1080" s="10">
        <f t="shared" si="44"/>
        <v>62.571976967370446</v>
      </c>
      <c r="I1080" s="9">
        <v>390</v>
      </c>
      <c r="J1080" s="10">
        <f t="shared" si="45"/>
        <v>37.428023032629561</v>
      </c>
    </row>
    <row r="1081" spans="1:10" x14ac:dyDescent="0.25">
      <c r="A1081" s="12" t="s">
        <v>2139</v>
      </c>
      <c r="B1081" s="8" t="s">
        <v>2140</v>
      </c>
      <c r="C1081" s="9">
        <v>2435</v>
      </c>
      <c r="D1081" s="9">
        <v>1683</v>
      </c>
      <c r="E1081" s="9">
        <v>77</v>
      </c>
      <c r="F1081" s="9">
        <v>1606</v>
      </c>
      <c r="G1081" s="9">
        <v>743</v>
      </c>
      <c r="H1081" s="10">
        <f t="shared" si="44"/>
        <v>46.264009962640102</v>
      </c>
      <c r="I1081" s="9">
        <v>863</v>
      </c>
      <c r="J1081" s="10">
        <f t="shared" si="45"/>
        <v>53.735990037359905</v>
      </c>
    </row>
    <row r="1082" spans="1:10" x14ac:dyDescent="0.25">
      <c r="A1082" s="12" t="s">
        <v>2141</v>
      </c>
      <c r="B1082" s="8" t="s">
        <v>2142</v>
      </c>
      <c r="C1082" s="9">
        <v>1811</v>
      </c>
      <c r="D1082" s="9">
        <v>1179</v>
      </c>
      <c r="E1082" s="9">
        <v>93</v>
      </c>
      <c r="F1082" s="9">
        <v>1086</v>
      </c>
      <c r="G1082" s="9">
        <v>714</v>
      </c>
      <c r="H1082" s="10">
        <f t="shared" si="44"/>
        <v>65.745856353591165</v>
      </c>
      <c r="I1082" s="9">
        <v>372</v>
      </c>
      <c r="J1082" s="10">
        <f t="shared" si="45"/>
        <v>34.254143646408842</v>
      </c>
    </row>
    <row r="1083" spans="1:10" x14ac:dyDescent="0.25">
      <c r="A1083" s="12" t="s">
        <v>2143</v>
      </c>
      <c r="B1083" s="8" t="s">
        <v>2144</v>
      </c>
      <c r="C1083" s="9">
        <v>1657</v>
      </c>
      <c r="D1083" s="9">
        <v>1182</v>
      </c>
      <c r="E1083" s="9">
        <v>58</v>
      </c>
      <c r="F1083" s="9">
        <v>1124</v>
      </c>
      <c r="G1083" s="9">
        <v>485</v>
      </c>
      <c r="H1083" s="10">
        <f t="shared" si="44"/>
        <v>43.14946619217082</v>
      </c>
      <c r="I1083" s="9">
        <v>639</v>
      </c>
      <c r="J1083" s="10">
        <f t="shared" si="45"/>
        <v>56.850533807829187</v>
      </c>
    </row>
    <row r="1084" spans="1:10" x14ac:dyDescent="0.25">
      <c r="A1084" s="12" t="s">
        <v>2145</v>
      </c>
      <c r="B1084" s="8" t="s">
        <v>2146</v>
      </c>
      <c r="C1084" s="9">
        <v>1077</v>
      </c>
      <c r="D1084" s="9">
        <v>693</v>
      </c>
      <c r="E1084" s="9">
        <v>40</v>
      </c>
      <c r="F1084" s="9">
        <v>653</v>
      </c>
      <c r="G1084" s="9">
        <v>295</v>
      </c>
      <c r="H1084" s="10">
        <f t="shared" si="44"/>
        <v>45.176110260336905</v>
      </c>
      <c r="I1084" s="9">
        <v>358</v>
      </c>
      <c r="J1084" s="10">
        <f t="shared" si="45"/>
        <v>54.823889739663088</v>
      </c>
    </row>
    <row r="1085" spans="1:10" x14ac:dyDescent="0.25">
      <c r="A1085" s="12" t="s">
        <v>2147</v>
      </c>
      <c r="B1085" s="8" t="s">
        <v>2148</v>
      </c>
      <c r="C1085" s="9">
        <v>3435</v>
      </c>
      <c r="D1085" s="9">
        <v>2165</v>
      </c>
      <c r="E1085" s="9">
        <v>102</v>
      </c>
      <c r="F1085" s="9">
        <v>2063</v>
      </c>
      <c r="G1085" s="9">
        <v>1007</v>
      </c>
      <c r="H1085" s="10">
        <f t="shared" si="44"/>
        <v>48.812409112942319</v>
      </c>
      <c r="I1085" s="9">
        <v>1056</v>
      </c>
      <c r="J1085" s="10">
        <f t="shared" si="45"/>
        <v>51.187590887057688</v>
      </c>
    </row>
    <row r="1086" spans="1:10" x14ac:dyDescent="0.25">
      <c r="A1086" s="12" t="s">
        <v>2149</v>
      </c>
      <c r="B1086" s="8" t="s">
        <v>2150</v>
      </c>
      <c r="C1086" s="9">
        <v>838</v>
      </c>
      <c r="D1086" s="9">
        <v>510</v>
      </c>
      <c r="E1086" s="9">
        <v>52</v>
      </c>
      <c r="F1086" s="9">
        <v>458</v>
      </c>
      <c r="G1086" s="9">
        <v>234</v>
      </c>
      <c r="H1086" s="10">
        <f t="shared" si="44"/>
        <v>51.091703056768559</v>
      </c>
      <c r="I1086" s="9">
        <v>224</v>
      </c>
      <c r="J1086" s="10">
        <f t="shared" si="45"/>
        <v>48.908296943231441</v>
      </c>
    </row>
    <row r="1087" spans="1:10" x14ac:dyDescent="0.25">
      <c r="A1087" s="12" t="s">
        <v>2151</v>
      </c>
      <c r="B1087" s="8" t="s">
        <v>2152</v>
      </c>
      <c r="C1087" s="9">
        <v>1272</v>
      </c>
      <c r="D1087" s="9">
        <v>779</v>
      </c>
      <c r="E1087" s="9">
        <v>53</v>
      </c>
      <c r="F1087" s="9">
        <v>726</v>
      </c>
      <c r="G1087" s="9">
        <v>378</v>
      </c>
      <c r="H1087" s="10">
        <f t="shared" si="44"/>
        <v>52.066115702479344</v>
      </c>
      <c r="I1087" s="9">
        <v>348</v>
      </c>
      <c r="J1087" s="10">
        <f t="shared" si="45"/>
        <v>47.933884297520663</v>
      </c>
    </row>
    <row r="1088" spans="1:10" x14ac:dyDescent="0.25">
      <c r="A1088" s="12" t="s">
        <v>2153</v>
      </c>
      <c r="B1088" s="8" t="s">
        <v>2154</v>
      </c>
      <c r="C1088" s="9">
        <v>2307</v>
      </c>
      <c r="D1088" s="9">
        <v>1590</v>
      </c>
      <c r="E1088" s="9">
        <v>109</v>
      </c>
      <c r="F1088" s="9">
        <v>1481</v>
      </c>
      <c r="G1088" s="9">
        <v>795</v>
      </c>
      <c r="H1088" s="10">
        <f t="shared" si="44"/>
        <v>53.679945982444302</v>
      </c>
      <c r="I1088" s="9">
        <v>686</v>
      </c>
      <c r="J1088" s="10">
        <f t="shared" si="45"/>
        <v>46.320054017555705</v>
      </c>
    </row>
    <row r="1089" spans="1:10" x14ac:dyDescent="0.25">
      <c r="A1089" s="12" t="s">
        <v>2155</v>
      </c>
      <c r="B1089" s="8" t="s">
        <v>2156</v>
      </c>
      <c r="C1089" s="9">
        <v>0</v>
      </c>
      <c r="D1089" s="9">
        <v>6185</v>
      </c>
      <c r="E1089" s="9">
        <v>247</v>
      </c>
      <c r="F1089" s="9">
        <v>5938</v>
      </c>
      <c r="G1089" s="9">
        <v>2312</v>
      </c>
      <c r="H1089" s="10">
        <f t="shared" si="44"/>
        <v>38.935668575277873</v>
      </c>
      <c r="I1089" s="9">
        <v>3626</v>
      </c>
      <c r="J1089" s="10">
        <f t="shared" si="45"/>
        <v>61.064331424722127</v>
      </c>
    </row>
    <row r="1090" spans="1:10" x14ac:dyDescent="0.25">
      <c r="A1090" s="12" t="s">
        <v>2157</v>
      </c>
      <c r="B1090" s="8" t="s">
        <v>2158</v>
      </c>
      <c r="C1090" s="9">
        <v>78364</v>
      </c>
      <c r="D1090" s="9">
        <v>57757</v>
      </c>
      <c r="E1090" s="9">
        <v>2581</v>
      </c>
      <c r="F1090" s="9">
        <v>55176</v>
      </c>
      <c r="G1090" s="9">
        <v>25446</v>
      </c>
      <c r="H1090" s="10">
        <f t="shared" si="44"/>
        <v>46.117877337973034</v>
      </c>
      <c r="I1090" s="9">
        <v>29730</v>
      </c>
      <c r="J1090" s="10">
        <f t="shared" si="45"/>
        <v>53.882122662026966</v>
      </c>
    </row>
    <row r="1091" spans="1:10" x14ac:dyDescent="0.25">
      <c r="A1091" s="12" t="s">
        <v>2159</v>
      </c>
      <c r="B1091" s="8" t="s">
        <v>2160</v>
      </c>
      <c r="C1091" s="9">
        <v>7777</v>
      </c>
      <c r="D1091" s="9">
        <v>4880</v>
      </c>
      <c r="E1091" s="9">
        <v>231</v>
      </c>
      <c r="F1091" s="9">
        <v>4649</v>
      </c>
      <c r="G1091" s="9">
        <v>2225</v>
      </c>
      <c r="H1091" s="10">
        <f t="shared" si="44"/>
        <v>47.859754785975475</v>
      </c>
      <c r="I1091" s="9">
        <v>2424</v>
      </c>
      <c r="J1091" s="10">
        <f t="shared" si="45"/>
        <v>52.140245214024517</v>
      </c>
    </row>
    <row r="1092" spans="1:10" x14ac:dyDescent="0.25">
      <c r="A1092" s="12" t="s">
        <v>2161</v>
      </c>
      <c r="B1092" s="8" t="s">
        <v>2162</v>
      </c>
      <c r="C1092" s="9">
        <v>6057</v>
      </c>
      <c r="D1092" s="9">
        <v>3397</v>
      </c>
      <c r="E1092" s="9">
        <v>177</v>
      </c>
      <c r="F1092" s="9">
        <v>3220</v>
      </c>
      <c r="G1092" s="9">
        <v>1593</v>
      </c>
      <c r="H1092" s="10">
        <f t="shared" si="44"/>
        <v>49.472049689440993</v>
      </c>
      <c r="I1092" s="9">
        <v>1627</v>
      </c>
      <c r="J1092" s="10">
        <f t="shared" si="45"/>
        <v>50.527950310559014</v>
      </c>
    </row>
    <row r="1093" spans="1:10" x14ac:dyDescent="0.25">
      <c r="A1093" s="12" t="s">
        <v>2163</v>
      </c>
      <c r="B1093" s="8" t="s">
        <v>2164</v>
      </c>
      <c r="C1093" s="9">
        <v>10690</v>
      </c>
      <c r="D1093" s="9">
        <v>5860</v>
      </c>
      <c r="E1093" s="9">
        <v>223</v>
      </c>
      <c r="F1093" s="9">
        <v>5637</v>
      </c>
      <c r="G1093" s="9">
        <v>2552</v>
      </c>
      <c r="H1093" s="10">
        <f t="shared" si="44"/>
        <v>45.272307965229729</v>
      </c>
      <c r="I1093" s="9">
        <v>3085</v>
      </c>
      <c r="J1093" s="10">
        <f t="shared" si="45"/>
        <v>54.727692034770271</v>
      </c>
    </row>
    <row r="1094" spans="1:10" x14ac:dyDescent="0.25">
      <c r="A1094" s="12" t="s">
        <v>2165</v>
      </c>
      <c r="B1094" s="8" t="s">
        <v>2166</v>
      </c>
      <c r="C1094" s="9">
        <v>6344</v>
      </c>
      <c r="D1094" s="9">
        <v>4161</v>
      </c>
      <c r="E1094" s="9">
        <v>200</v>
      </c>
      <c r="F1094" s="9">
        <v>3961</v>
      </c>
      <c r="G1094" s="9">
        <v>1809</v>
      </c>
      <c r="H1094" s="10">
        <f t="shared" si="44"/>
        <v>45.670285281494571</v>
      </c>
      <c r="I1094" s="9">
        <v>2152</v>
      </c>
      <c r="J1094" s="10">
        <f t="shared" si="45"/>
        <v>54.329714718505429</v>
      </c>
    </row>
    <row r="1095" spans="1:10" x14ac:dyDescent="0.25">
      <c r="A1095" s="12" t="s">
        <v>2167</v>
      </c>
      <c r="B1095" s="8" t="s">
        <v>2158</v>
      </c>
      <c r="C1095" s="9">
        <v>9936</v>
      </c>
      <c r="D1095" s="9">
        <v>5478</v>
      </c>
      <c r="E1095" s="9">
        <v>198</v>
      </c>
      <c r="F1095" s="9">
        <v>5280</v>
      </c>
      <c r="G1095" s="9">
        <v>2241</v>
      </c>
      <c r="H1095" s="10">
        <f t="shared" si="44"/>
        <v>42.44318181818182</v>
      </c>
      <c r="I1095" s="9">
        <v>3039</v>
      </c>
      <c r="J1095" s="10">
        <f t="shared" si="45"/>
        <v>57.55681818181818</v>
      </c>
    </row>
    <row r="1096" spans="1:10" x14ac:dyDescent="0.25">
      <c r="A1096" s="12" t="s">
        <v>2168</v>
      </c>
      <c r="B1096" s="8" t="s">
        <v>2169</v>
      </c>
      <c r="C1096" s="9">
        <v>1457</v>
      </c>
      <c r="D1096" s="9">
        <v>842</v>
      </c>
      <c r="E1096" s="9">
        <v>53</v>
      </c>
      <c r="F1096" s="9">
        <v>789</v>
      </c>
      <c r="G1096" s="9">
        <v>426</v>
      </c>
      <c r="H1096" s="10">
        <f t="shared" si="44"/>
        <v>53.992395437262353</v>
      </c>
      <c r="I1096" s="9">
        <v>363</v>
      </c>
      <c r="J1096" s="10">
        <f t="shared" si="45"/>
        <v>46.00760456273764</v>
      </c>
    </row>
    <row r="1097" spans="1:10" x14ac:dyDescent="0.25">
      <c r="A1097" s="12" t="s">
        <v>2170</v>
      </c>
      <c r="B1097" s="8" t="s">
        <v>2171</v>
      </c>
      <c r="C1097" s="9">
        <v>1612</v>
      </c>
      <c r="D1097" s="9">
        <v>1090</v>
      </c>
      <c r="E1097" s="9">
        <v>55</v>
      </c>
      <c r="F1097" s="9">
        <v>1035</v>
      </c>
      <c r="G1097" s="9">
        <v>527</v>
      </c>
      <c r="H1097" s="10">
        <f t="shared" si="44"/>
        <v>50.917874396135268</v>
      </c>
      <c r="I1097" s="9">
        <v>508</v>
      </c>
      <c r="J1097" s="10">
        <f t="shared" si="45"/>
        <v>49.082125603864732</v>
      </c>
    </row>
    <row r="1098" spans="1:10" x14ac:dyDescent="0.25">
      <c r="A1098" s="12" t="s">
        <v>2172</v>
      </c>
      <c r="B1098" s="8" t="s">
        <v>2173</v>
      </c>
      <c r="C1098" s="9">
        <v>2143</v>
      </c>
      <c r="D1098" s="9">
        <v>1377</v>
      </c>
      <c r="E1098" s="9">
        <v>49</v>
      </c>
      <c r="F1098" s="9">
        <v>1328</v>
      </c>
      <c r="G1098" s="9">
        <v>660</v>
      </c>
      <c r="H1098" s="10">
        <f t="shared" si="44"/>
        <v>49.698795180722897</v>
      </c>
      <c r="I1098" s="9">
        <v>668</v>
      </c>
      <c r="J1098" s="10">
        <f t="shared" si="45"/>
        <v>50.30120481927711</v>
      </c>
    </row>
    <row r="1099" spans="1:10" x14ac:dyDescent="0.25">
      <c r="A1099" s="12" t="s">
        <v>2174</v>
      </c>
      <c r="B1099" s="8" t="s">
        <v>2175</v>
      </c>
      <c r="C1099" s="9">
        <v>604</v>
      </c>
      <c r="D1099" s="9">
        <v>432</v>
      </c>
      <c r="E1099" s="9">
        <v>17</v>
      </c>
      <c r="F1099" s="9">
        <v>415</v>
      </c>
      <c r="G1099" s="9">
        <v>121</v>
      </c>
      <c r="H1099" s="10">
        <f t="shared" si="44"/>
        <v>29.156626506024097</v>
      </c>
      <c r="I1099" s="9">
        <v>294</v>
      </c>
      <c r="J1099" s="10">
        <f t="shared" si="45"/>
        <v>70.843373493975903</v>
      </c>
    </row>
    <row r="1100" spans="1:10" x14ac:dyDescent="0.25">
      <c r="A1100" s="12" t="s">
        <v>2176</v>
      </c>
      <c r="B1100" s="8" t="s">
        <v>2177</v>
      </c>
      <c r="C1100" s="9">
        <v>1637</v>
      </c>
      <c r="D1100" s="9">
        <v>984</v>
      </c>
      <c r="E1100" s="9">
        <v>75</v>
      </c>
      <c r="F1100" s="9">
        <v>909</v>
      </c>
      <c r="G1100" s="9">
        <v>533</v>
      </c>
      <c r="H1100" s="10">
        <f t="shared" si="44"/>
        <v>58.635863586358639</v>
      </c>
      <c r="I1100" s="9">
        <v>376</v>
      </c>
      <c r="J1100" s="10">
        <f t="shared" si="45"/>
        <v>41.364136413641361</v>
      </c>
    </row>
    <row r="1101" spans="1:10" x14ac:dyDescent="0.25">
      <c r="A1101" s="12" t="s">
        <v>2178</v>
      </c>
      <c r="B1101" s="8" t="s">
        <v>2179</v>
      </c>
      <c r="C1101" s="9">
        <v>7152</v>
      </c>
      <c r="D1101" s="9">
        <v>4490</v>
      </c>
      <c r="E1101" s="9">
        <v>252</v>
      </c>
      <c r="F1101" s="9">
        <v>4238</v>
      </c>
      <c r="G1101" s="9">
        <v>2092</v>
      </c>
      <c r="H1101" s="10">
        <f t="shared" si="44"/>
        <v>49.362907031618683</v>
      </c>
      <c r="I1101" s="9">
        <v>2146</v>
      </c>
      <c r="J1101" s="10">
        <f t="shared" si="45"/>
        <v>50.637092968381317</v>
      </c>
    </row>
    <row r="1102" spans="1:10" x14ac:dyDescent="0.25">
      <c r="A1102" s="12" t="s">
        <v>2180</v>
      </c>
      <c r="B1102" s="8" t="s">
        <v>2181</v>
      </c>
      <c r="C1102" s="9">
        <v>563</v>
      </c>
      <c r="D1102" s="9">
        <v>363</v>
      </c>
      <c r="E1102" s="9">
        <v>15</v>
      </c>
      <c r="F1102" s="9">
        <v>348</v>
      </c>
      <c r="G1102" s="9">
        <v>125</v>
      </c>
      <c r="H1102" s="10">
        <f t="shared" si="44"/>
        <v>35.919540229885058</v>
      </c>
      <c r="I1102" s="9">
        <v>223</v>
      </c>
      <c r="J1102" s="10">
        <f t="shared" si="45"/>
        <v>64.080459770114942</v>
      </c>
    </row>
    <row r="1103" spans="1:10" x14ac:dyDescent="0.25">
      <c r="A1103" s="12" t="s">
        <v>2182</v>
      </c>
      <c r="B1103" s="8" t="s">
        <v>2183</v>
      </c>
      <c r="C1103" s="9">
        <v>4044</v>
      </c>
      <c r="D1103" s="9">
        <v>2564</v>
      </c>
      <c r="E1103" s="9">
        <v>120</v>
      </c>
      <c r="F1103" s="9">
        <v>2444</v>
      </c>
      <c r="G1103" s="9">
        <v>1186</v>
      </c>
      <c r="H1103" s="10">
        <f t="shared" si="44"/>
        <v>48.527004909983631</v>
      </c>
      <c r="I1103" s="9">
        <v>1258</v>
      </c>
      <c r="J1103" s="10">
        <f t="shared" si="45"/>
        <v>51.472995090016369</v>
      </c>
    </row>
    <row r="1104" spans="1:10" x14ac:dyDescent="0.25">
      <c r="A1104" s="12" t="s">
        <v>2184</v>
      </c>
      <c r="B1104" s="8" t="s">
        <v>2185</v>
      </c>
      <c r="C1104" s="9">
        <v>2936</v>
      </c>
      <c r="D1104" s="9">
        <v>1957</v>
      </c>
      <c r="E1104" s="9">
        <v>98</v>
      </c>
      <c r="F1104" s="9">
        <v>1859</v>
      </c>
      <c r="G1104" s="9">
        <v>997</v>
      </c>
      <c r="H1104" s="10">
        <f t="shared" si="44"/>
        <v>53.630984400215162</v>
      </c>
      <c r="I1104" s="9">
        <v>862</v>
      </c>
      <c r="J1104" s="10">
        <f t="shared" si="45"/>
        <v>46.369015599784831</v>
      </c>
    </row>
    <row r="1105" spans="1:10" x14ac:dyDescent="0.25">
      <c r="A1105" s="12" t="s">
        <v>2186</v>
      </c>
      <c r="B1105" s="8" t="s">
        <v>2187</v>
      </c>
      <c r="C1105" s="9">
        <v>1614</v>
      </c>
      <c r="D1105" s="9">
        <v>977</v>
      </c>
      <c r="E1105" s="9">
        <v>60</v>
      </c>
      <c r="F1105" s="9">
        <v>917</v>
      </c>
      <c r="G1105" s="9">
        <v>481</v>
      </c>
      <c r="H1105" s="10">
        <f t="shared" si="44"/>
        <v>52.453653217011997</v>
      </c>
      <c r="I1105" s="9">
        <v>436</v>
      </c>
      <c r="J1105" s="10">
        <f t="shared" si="45"/>
        <v>47.546346782988003</v>
      </c>
    </row>
    <row r="1106" spans="1:10" x14ac:dyDescent="0.25">
      <c r="A1106" s="12" t="s">
        <v>2188</v>
      </c>
      <c r="B1106" s="8" t="s">
        <v>2189</v>
      </c>
      <c r="C1106" s="9">
        <v>873</v>
      </c>
      <c r="D1106" s="9">
        <v>510</v>
      </c>
      <c r="E1106" s="9">
        <v>33</v>
      </c>
      <c r="F1106" s="9">
        <v>477</v>
      </c>
      <c r="G1106" s="9">
        <v>230</v>
      </c>
      <c r="H1106" s="10">
        <f t="shared" si="44"/>
        <v>48.218029350104821</v>
      </c>
      <c r="I1106" s="9">
        <v>247</v>
      </c>
      <c r="J1106" s="10">
        <f t="shared" si="45"/>
        <v>51.781970649895179</v>
      </c>
    </row>
    <row r="1107" spans="1:10" x14ac:dyDescent="0.25">
      <c r="A1107" s="12" t="s">
        <v>2190</v>
      </c>
      <c r="B1107" s="8" t="s">
        <v>2191</v>
      </c>
      <c r="C1107" s="9">
        <v>2123</v>
      </c>
      <c r="D1107" s="9">
        <v>1218</v>
      </c>
      <c r="E1107" s="9">
        <v>66</v>
      </c>
      <c r="F1107" s="9">
        <v>1152</v>
      </c>
      <c r="G1107" s="9">
        <v>672</v>
      </c>
      <c r="H1107" s="10">
        <f t="shared" si="44"/>
        <v>58.333333333333336</v>
      </c>
      <c r="I1107" s="9">
        <v>480</v>
      </c>
      <c r="J1107" s="10">
        <f t="shared" si="45"/>
        <v>41.666666666666671</v>
      </c>
    </row>
    <row r="1108" spans="1:10" x14ac:dyDescent="0.25">
      <c r="A1108" s="12" t="s">
        <v>2192</v>
      </c>
      <c r="B1108" s="8" t="s">
        <v>2193</v>
      </c>
      <c r="C1108" s="9">
        <v>1337</v>
      </c>
      <c r="D1108" s="9">
        <v>814</v>
      </c>
      <c r="E1108" s="9">
        <v>30</v>
      </c>
      <c r="F1108" s="9">
        <v>784</v>
      </c>
      <c r="G1108" s="9">
        <v>329</v>
      </c>
      <c r="H1108" s="10">
        <f t="shared" si="44"/>
        <v>41.964285714285715</v>
      </c>
      <c r="I1108" s="9">
        <v>455</v>
      </c>
      <c r="J1108" s="10">
        <f t="shared" si="45"/>
        <v>58.035714285714292</v>
      </c>
    </row>
    <row r="1109" spans="1:10" x14ac:dyDescent="0.25">
      <c r="A1109" s="12" t="s">
        <v>2194</v>
      </c>
      <c r="B1109" s="8" t="s">
        <v>2195</v>
      </c>
      <c r="C1109" s="9">
        <v>3733</v>
      </c>
      <c r="D1109" s="9">
        <v>2286</v>
      </c>
      <c r="E1109" s="9">
        <v>109</v>
      </c>
      <c r="F1109" s="9">
        <v>2177</v>
      </c>
      <c r="G1109" s="9">
        <v>1087</v>
      </c>
      <c r="H1109" s="10">
        <f t="shared" si="44"/>
        <v>49.931097841065686</v>
      </c>
      <c r="I1109" s="9">
        <v>1090</v>
      </c>
      <c r="J1109" s="10">
        <f t="shared" si="45"/>
        <v>50.068902158934314</v>
      </c>
    </row>
    <row r="1110" spans="1:10" x14ac:dyDescent="0.25">
      <c r="A1110" s="12" t="s">
        <v>2196</v>
      </c>
      <c r="B1110" s="8" t="s">
        <v>2197</v>
      </c>
      <c r="C1110" s="9">
        <v>5732</v>
      </c>
      <c r="D1110" s="9">
        <v>3803</v>
      </c>
      <c r="E1110" s="9">
        <v>166</v>
      </c>
      <c r="F1110" s="9">
        <v>3637</v>
      </c>
      <c r="G1110" s="9">
        <v>2005</v>
      </c>
      <c r="H1110" s="10">
        <f t="shared" si="44"/>
        <v>55.127852625790489</v>
      </c>
      <c r="I1110" s="9">
        <v>1632</v>
      </c>
      <c r="J1110" s="10">
        <f t="shared" si="45"/>
        <v>44.872147374209511</v>
      </c>
    </row>
    <row r="1111" spans="1:10" x14ac:dyDescent="0.25">
      <c r="A1111" s="12" t="s">
        <v>2198</v>
      </c>
      <c r="B1111" s="8" t="s">
        <v>2199</v>
      </c>
      <c r="C1111" s="9">
        <v>0</v>
      </c>
      <c r="D1111" s="9">
        <v>10274</v>
      </c>
      <c r="E1111" s="9">
        <v>354</v>
      </c>
      <c r="F1111" s="9">
        <v>9920</v>
      </c>
      <c r="G1111" s="9">
        <v>3555</v>
      </c>
      <c r="H1111" s="10">
        <f t="shared" si="44"/>
        <v>35.836693548387096</v>
      </c>
      <c r="I1111" s="9">
        <v>6365</v>
      </c>
      <c r="J1111" s="10">
        <f t="shared" si="45"/>
        <v>64.163306451612897</v>
      </c>
    </row>
    <row r="1112" spans="1:10" x14ac:dyDescent="0.25">
      <c r="A1112" s="12" t="s">
        <v>2200</v>
      </c>
      <c r="B1112" s="8" t="s">
        <v>2201</v>
      </c>
      <c r="C1112" s="9">
        <v>50147</v>
      </c>
      <c r="D1112" s="9">
        <v>38471</v>
      </c>
      <c r="E1112" s="9">
        <v>1891</v>
      </c>
      <c r="F1112" s="9">
        <v>36580</v>
      </c>
      <c r="G1112" s="9">
        <v>19417</v>
      </c>
      <c r="H1112" s="10">
        <f t="shared" si="44"/>
        <v>53.080918534718421</v>
      </c>
      <c r="I1112" s="9">
        <v>17163</v>
      </c>
      <c r="J1112" s="10">
        <f t="shared" si="45"/>
        <v>46.919081465281579</v>
      </c>
    </row>
    <row r="1113" spans="1:10" x14ac:dyDescent="0.25">
      <c r="A1113" s="12" t="s">
        <v>2202</v>
      </c>
      <c r="B1113" s="8" t="s">
        <v>2203</v>
      </c>
      <c r="C1113" s="9">
        <v>661</v>
      </c>
      <c r="D1113" s="9">
        <v>414</v>
      </c>
      <c r="E1113" s="9">
        <v>24</v>
      </c>
      <c r="F1113" s="9">
        <v>390</v>
      </c>
      <c r="G1113" s="9">
        <v>206</v>
      </c>
      <c r="H1113" s="10">
        <f t="shared" si="44"/>
        <v>52.820512820512825</v>
      </c>
      <c r="I1113" s="9">
        <v>184</v>
      </c>
      <c r="J1113" s="10">
        <f t="shared" si="45"/>
        <v>47.179487179487175</v>
      </c>
    </row>
    <row r="1114" spans="1:10" x14ac:dyDescent="0.25">
      <c r="A1114" s="12" t="s">
        <v>2204</v>
      </c>
      <c r="B1114" s="8" t="s">
        <v>2205</v>
      </c>
      <c r="C1114" s="9">
        <v>3022</v>
      </c>
      <c r="D1114" s="9">
        <v>1790</v>
      </c>
      <c r="E1114" s="9">
        <v>67</v>
      </c>
      <c r="F1114" s="9">
        <v>1723</v>
      </c>
      <c r="G1114" s="9">
        <v>877</v>
      </c>
      <c r="H1114" s="10">
        <f t="shared" si="44"/>
        <v>50.899593731863021</v>
      </c>
      <c r="I1114" s="9">
        <v>846</v>
      </c>
      <c r="J1114" s="10">
        <f t="shared" si="45"/>
        <v>49.100406268136972</v>
      </c>
    </row>
    <row r="1115" spans="1:10" x14ac:dyDescent="0.25">
      <c r="A1115" s="12" t="s">
        <v>2206</v>
      </c>
      <c r="B1115" s="8" t="s">
        <v>2207</v>
      </c>
      <c r="C1115" s="9">
        <v>1910</v>
      </c>
      <c r="D1115" s="9">
        <v>1174</v>
      </c>
      <c r="E1115" s="9">
        <v>52</v>
      </c>
      <c r="F1115" s="9">
        <v>1122</v>
      </c>
      <c r="G1115" s="9">
        <v>630</v>
      </c>
      <c r="H1115" s="10">
        <f t="shared" si="44"/>
        <v>56.149732620320862</v>
      </c>
      <c r="I1115" s="9">
        <v>492</v>
      </c>
      <c r="J1115" s="10">
        <f t="shared" si="45"/>
        <v>43.850267379679138</v>
      </c>
    </row>
    <row r="1116" spans="1:10" x14ac:dyDescent="0.25">
      <c r="A1116" s="12" t="s">
        <v>2208</v>
      </c>
      <c r="B1116" s="8" t="s">
        <v>2209</v>
      </c>
      <c r="C1116" s="9">
        <v>887</v>
      </c>
      <c r="D1116" s="9">
        <v>624</v>
      </c>
      <c r="E1116" s="9">
        <v>49</v>
      </c>
      <c r="F1116" s="9">
        <v>575</v>
      </c>
      <c r="G1116" s="9">
        <v>387</v>
      </c>
      <c r="H1116" s="10">
        <f t="shared" si="44"/>
        <v>67.304347826086953</v>
      </c>
      <c r="I1116" s="9">
        <v>188</v>
      </c>
      <c r="J1116" s="10">
        <f t="shared" si="45"/>
        <v>32.695652173913039</v>
      </c>
    </row>
    <row r="1117" spans="1:10" x14ac:dyDescent="0.25">
      <c r="A1117" s="12" t="s">
        <v>2210</v>
      </c>
      <c r="B1117" s="8" t="s">
        <v>2211</v>
      </c>
      <c r="C1117" s="9">
        <v>1877</v>
      </c>
      <c r="D1117" s="9">
        <v>1214</v>
      </c>
      <c r="E1117" s="9">
        <v>62</v>
      </c>
      <c r="F1117" s="9">
        <v>1152</v>
      </c>
      <c r="G1117" s="9">
        <v>671</v>
      </c>
      <c r="H1117" s="10">
        <f t="shared" si="44"/>
        <v>58.246527777777779</v>
      </c>
      <c r="I1117" s="9">
        <v>481</v>
      </c>
      <c r="J1117" s="10">
        <f t="shared" si="45"/>
        <v>41.753472222222221</v>
      </c>
    </row>
    <row r="1118" spans="1:10" x14ac:dyDescent="0.25">
      <c r="A1118" s="12" t="s">
        <v>2212</v>
      </c>
      <c r="B1118" s="8" t="s">
        <v>2213</v>
      </c>
      <c r="C1118" s="9">
        <v>2852</v>
      </c>
      <c r="D1118" s="9">
        <v>1785</v>
      </c>
      <c r="E1118" s="9">
        <v>117</v>
      </c>
      <c r="F1118" s="9">
        <v>1668</v>
      </c>
      <c r="G1118" s="9">
        <v>911</v>
      </c>
      <c r="H1118" s="10">
        <f t="shared" ref="H1118:H1181" si="46">(G1118/F1118)*100</f>
        <v>54.616306954436453</v>
      </c>
      <c r="I1118" s="9">
        <v>757</v>
      </c>
      <c r="J1118" s="10">
        <f t="shared" ref="J1118:J1181" si="47">(I1118/F1118)*100</f>
        <v>45.383693045563547</v>
      </c>
    </row>
    <row r="1119" spans="1:10" x14ac:dyDescent="0.25">
      <c r="A1119" s="12" t="s">
        <v>2214</v>
      </c>
      <c r="B1119" s="8" t="s">
        <v>2215</v>
      </c>
      <c r="C1119" s="9">
        <v>1146</v>
      </c>
      <c r="D1119" s="9">
        <v>736</v>
      </c>
      <c r="E1119" s="9">
        <v>41</v>
      </c>
      <c r="F1119" s="9">
        <v>695</v>
      </c>
      <c r="G1119" s="9">
        <v>369</v>
      </c>
      <c r="H1119" s="10">
        <f t="shared" si="46"/>
        <v>53.093525179856115</v>
      </c>
      <c r="I1119" s="9">
        <v>326</v>
      </c>
      <c r="J1119" s="10">
        <f t="shared" si="47"/>
        <v>46.906474820143885</v>
      </c>
    </row>
    <row r="1120" spans="1:10" x14ac:dyDescent="0.25">
      <c r="A1120" s="12" t="s">
        <v>2216</v>
      </c>
      <c r="B1120" s="8" t="s">
        <v>2201</v>
      </c>
      <c r="C1120" s="9">
        <v>3519</v>
      </c>
      <c r="D1120" s="9">
        <v>2221</v>
      </c>
      <c r="E1120" s="9">
        <v>80</v>
      </c>
      <c r="F1120" s="9">
        <v>2141</v>
      </c>
      <c r="G1120" s="9">
        <v>1022</v>
      </c>
      <c r="H1120" s="10">
        <f t="shared" si="46"/>
        <v>47.734703409621673</v>
      </c>
      <c r="I1120" s="9">
        <v>1119</v>
      </c>
      <c r="J1120" s="10">
        <f t="shared" si="47"/>
        <v>52.265296590378327</v>
      </c>
    </row>
    <row r="1121" spans="1:10" x14ac:dyDescent="0.25">
      <c r="A1121" s="12" t="s">
        <v>2217</v>
      </c>
      <c r="B1121" s="8" t="s">
        <v>2218</v>
      </c>
      <c r="C1121" s="9">
        <v>1637</v>
      </c>
      <c r="D1121" s="9">
        <v>1061</v>
      </c>
      <c r="E1121" s="9">
        <v>45</v>
      </c>
      <c r="F1121" s="9">
        <v>1016</v>
      </c>
      <c r="G1121" s="9">
        <v>473</v>
      </c>
      <c r="H1121" s="10">
        <f t="shared" si="46"/>
        <v>46.555118110236222</v>
      </c>
      <c r="I1121" s="9">
        <v>543</v>
      </c>
      <c r="J1121" s="10">
        <f t="shared" si="47"/>
        <v>53.444881889763785</v>
      </c>
    </row>
    <row r="1122" spans="1:10" x14ac:dyDescent="0.25">
      <c r="A1122" s="12" t="s">
        <v>2219</v>
      </c>
      <c r="B1122" s="8" t="s">
        <v>2220</v>
      </c>
      <c r="C1122" s="9">
        <v>547</v>
      </c>
      <c r="D1122" s="9">
        <v>437</v>
      </c>
      <c r="E1122" s="9">
        <v>30</v>
      </c>
      <c r="F1122" s="9">
        <v>407</v>
      </c>
      <c r="G1122" s="9">
        <v>255</v>
      </c>
      <c r="H1122" s="10">
        <f t="shared" si="46"/>
        <v>62.653562653562659</v>
      </c>
      <c r="I1122" s="9">
        <v>152</v>
      </c>
      <c r="J1122" s="10">
        <f t="shared" si="47"/>
        <v>37.346437346437341</v>
      </c>
    </row>
    <row r="1123" spans="1:10" x14ac:dyDescent="0.25">
      <c r="A1123" s="12" t="s">
        <v>2221</v>
      </c>
      <c r="B1123" s="8" t="s">
        <v>2222</v>
      </c>
      <c r="C1123" s="9">
        <v>1222</v>
      </c>
      <c r="D1123" s="9">
        <v>831</v>
      </c>
      <c r="E1123" s="9">
        <v>48</v>
      </c>
      <c r="F1123" s="9">
        <v>783</v>
      </c>
      <c r="G1123" s="9">
        <v>422</v>
      </c>
      <c r="H1123" s="10">
        <f t="shared" si="46"/>
        <v>53.895274584929751</v>
      </c>
      <c r="I1123" s="9">
        <v>361</v>
      </c>
      <c r="J1123" s="10">
        <f t="shared" si="47"/>
        <v>46.104725415070241</v>
      </c>
    </row>
    <row r="1124" spans="1:10" x14ac:dyDescent="0.25">
      <c r="A1124" s="12" t="s">
        <v>2223</v>
      </c>
      <c r="B1124" s="8" t="s">
        <v>2224</v>
      </c>
      <c r="C1124" s="9">
        <v>2007</v>
      </c>
      <c r="D1124" s="9">
        <v>1221</v>
      </c>
      <c r="E1124" s="9">
        <v>64</v>
      </c>
      <c r="F1124" s="9">
        <v>1157</v>
      </c>
      <c r="G1124" s="9">
        <v>646</v>
      </c>
      <c r="H1124" s="10">
        <f t="shared" si="46"/>
        <v>55.834053586862574</v>
      </c>
      <c r="I1124" s="9">
        <v>511</v>
      </c>
      <c r="J1124" s="10">
        <f t="shared" si="47"/>
        <v>44.165946413137426</v>
      </c>
    </row>
    <row r="1125" spans="1:10" x14ac:dyDescent="0.25">
      <c r="A1125" s="12" t="s">
        <v>2225</v>
      </c>
      <c r="B1125" s="8" t="s">
        <v>2226</v>
      </c>
      <c r="C1125" s="9">
        <v>1040</v>
      </c>
      <c r="D1125" s="9">
        <v>716</v>
      </c>
      <c r="E1125" s="9">
        <v>31</v>
      </c>
      <c r="F1125" s="9">
        <v>685</v>
      </c>
      <c r="G1125" s="9">
        <v>425</v>
      </c>
      <c r="H1125" s="10">
        <f t="shared" si="46"/>
        <v>62.043795620437962</v>
      </c>
      <c r="I1125" s="9">
        <v>260</v>
      </c>
      <c r="J1125" s="10">
        <f t="shared" si="47"/>
        <v>37.956204379562038</v>
      </c>
    </row>
    <row r="1126" spans="1:10" x14ac:dyDescent="0.25">
      <c r="A1126" s="12" t="s">
        <v>2227</v>
      </c>
      <c r="B1126" s="8" t="s">
        <v>2228</v>
      </c>
      <c r="C1126" s="9">
        <v>1161</v>
      </c>
      <c r="D1126" s="9">
        <v>766</v>
      </c>
      <c r="E1126" s="9">
        <v>59</v>
      </c>
      <c r="F1126" s="9">
        <v>707</v>
      </c>
      <c r="G1126" s="9">
        <v>374</v>
      </c>
      <c r="H1126" s="10">
        <f t="shared" si="46"/>
        <v>52.899575671852894</v>
      </c>
      <c r="I1126" s="9">
        <v>333</v>
      </c>
      <c r="J1126" s="10">
        <f t="shared" si="47"/>
        <v>47.100424328147099</v>
      </c>
    </row>
    <row r="1127" spans="1:10" x14ac:dyDescent="0.25">
      <c r="A1127" s="12" t="s">
        <v>2229</v>
      </c>
      <c r="B1127" s="8" t="s">
        <v>2230</v>
      </c>
      <c r="C1127" s="9">
        <v>1033</v>
      </c>
      <c r="D1127" s="9">
        <v>657</v>
      </c>
      <c r="E1127" s="9">
        <v>34</v>
      </c>
      <c r="F1127" s="9">
        <v>623</v>
      </c>
      <c r="G1127" s="9">
        <v>370</v>
      </c>
      <c r="H1127" s="10">
        <f t="shared" si="46"/>
        <v>59.390048154093101</v>
      </c>
      <c r="I1127" s="9">
        <v>253</v>
      </c>
      <c r="J1127" s="10">
        <f t="shared" si="47"/>
        <v>40.609951845906899</v>
      </c>
    </row>
    <row r="1128" spans="1:10" x14ac:dyDescent="0.25">
      <c r="A1128" s="12" t="s">
        <v>2231</v>
      </c>
      <c r="B1128" s="8" t="s">
        <v>2232</v>
      </c>
      <c r="C1128" s="9">
        <v>1901</v>
      </c>
      <c r="D1128" s="9">
        <v>1245</v>
      </c>
      <c r="E1128" s="9">
        <v>62</v>
      </c>
      <c r="F1128" s="9">
        <v>1183</v>
      </c>
      <c r="G1128" s="9">
        <v>746</v>
      </c>
      <c r="H1128" s="10">
        <f t="shared" si="46"/>
        <v>63.060016906170759</v>
      </c>
      <c r="I1128" s="9">
        <v>437</v>
      </c>
      <c r="J1128" s="10">
        <f t="shared" si="47"/>
        <v>36.939983093829248</v>
      </c>
    </row>
    <row r="1129" spans="1:10" x14ac:dyDescent="0.25">
      <c r="A1129" s="12" t="s">
        <v>2233</v>
      </c>
      <c r="B1129" s="8" t="s">
        <v>2234</v>
      </c>
      <c r="C1129" s="9">
        <v>1323</v>
      </c>
      <c r="D1129" s="9">
        <v>907</v>
      </c>
      <c r="E1129" s="9">
        <v>70</v>
      </c>
      <c r="F1129" s="9">
        <v>837</v>
      </c>
      <c r="G1129" s="9">
        <v>502</v>
      </c>
      <c r="H1129" s="10">
        <f t="shared" si="46"/>
        <v>59.976105137395464</v>
      </c>
      <c r="I1129" s="9">
        <v>335</v>
      </c>
      <c r="J1129" s="10">
        <f t="shared" si="47"/>
        <v>40.023894862604543</v>
      </c>
    </row>
    <row r="1130" spans="1:10" x14ac:dyDescent="0.25">
      <c r="A1130" s="12" t="s">
        <v>2235</v>
      </c>
      <c r="B1130" s="8" t="s">
        <v>2236</v>
      </c>
      <c r="C1130" s="9">
        <v>1095</v>
      </c>
      <c r="D1130" s="9">
        <v>620</v>
      </c>
      <c r="E1130" s="9">
        <v>26</v>
      </c>
      <c r="F1130" s="9">
        <v>594</v>
      </c>
      <c r="G1130" s="9">
        <v>314</v>
      </c>
      <c r="H1130" s="10">
        <f t="shared" si="46"/>
        <v>52.861952861952865</v>
      </c>
      <c r="I1130" s="9">
        <v>280</v>
      </c>
      <c r="J1130" s="10">
        <f t="shared" si="47"/>
        <v>47.138047138047142</v>
      </c>
    </row>
    <row r="1131" spans="1:10" x14ac:dyDescent="0.25">
      <c r="A1131" s="12" t="s">
        <v>2237</v>
      </c>
      <c r="B1131" s="8" t="s">
        <v>2238</v>
      </c>
      <c r="C1131" s="9">
        <v>1760</v>
      </c>
      <c r="D1131" s="9">
        <v>1123</v>
      </c>
      <c r="E1131" s="9">
        <v>52</v>
      </c>
      <c r="F1131" s="9">
        <v>1071</v>
      </c>
      <c r="G1131" s="9">
        <v>569</v>
      </c>
      <c r="H1131" s="10">
        <f t="shared" si="46"/>
        <v>53.12791783380019</v>
      </c>
      <c r="I1131" s="9">
        <v>502</v>
      </c>
      <c r="J1131" s="10">
        <f t="shared" si="47"/>
        <v>46.87208216619981</v>
      </c>
    </row>
    <row r="1132" spans="1:10" x14ac:dyDescent="0.25">
      <c r="A1132" s="12" t="s">
        <v>2239</v>
      </c>
      <c r="B1132" s="8" t="s">
        <v>2240</v>
      </c>
      <c r="C1132" s="9">
        <v>435</v>
      </c>
      <c r="D1132" s="9">
        <v>317</v>
      </c>
      <c r="E1132" s="9">
        <v>20</v>
      </c>
      <c r="F1132" s="9">
        <v>297</v>
      </c>
      <c r="G1132" s="9">
        <v>139</v>
      </c>
      <c r="H1132" s="10">
        <f t="shared" si="46"/>
        <v>46.801346801346796</v>
      </c>
      <c r="I1132" s="9">
        <v>158</v>
      </c>
      <c r="J1132" s="10">
        <f t="shared" si="47"/>
        <v>53.198653198653204</v>
      </c>
    </row>
    <row r="1133" spans="1:10" x14ac:dyDescent="0.25">
      <c r="A1133" s="12" t="s">
        <v>2241</v>
      </c>
      <c r="B1133" s="8" t="s">
        <v>2242</v>
      </c>
      <c r="C1133" s="9">
        <v>787</v>
      </c>
      <c r="D1133" s="9">
        <v>510</v>
      </c>
      <c r="E1133" s="9">
        <v>20</v>
      </c>
      <c r="F1133" s="9">
        <v>490</v>
      </c>
      <c r="G1133" s="9">
        <v>246</v>
      </c>
      <c r="H1133" s="10">
        <f t="shared" si="46"/>
        <v>50.204081632653065</v>
      </c>
      <c r="I1133" s="9">
        <v>244</v>
      </c>
      <c r="J1133" s="10">
        <f t="shared" si="47"/>
        <v>49.795918367346935</v>
      </c>
    </row>
    <row r="1134" spans="1:10" x14ac:dyDescent="0.25">
      <c r="A1134" s="12" t="s">
        <v>2243</v>
      </c>
      <c r="B1134" s="8" t="s">
        <v>2244</v>
      </c>
      <c r="C1134" s="9">
        <v>1430</v>
      </c>
      <c r="D1134" s="9">
        <v>909</v>
      </c>
      <c r="E1134" s="9">
        <v>35</v>
      </c>
      <c r="F1134" s="9">
        <v>874</v>
      </c>
      <c r="G1134" s="9">
        <v>464</v>
      </c>
      <c r="H1134" s="10">
        <f t="shared" si="46"/>
        <v>53.089244851258577</v>
      </c>
      <c r="I1134" s="9">
        <v>410</v>
      </c>
      <c r="J1134" s="10">
        <f t="shared" si="47"/>
        <v>46.910755148741416</v>
      </c>
    </row>
    <row r="1135" spans="1:10" x14ac:dyDescent="0.25">
      <c r="A1135" s="12" t="s">
        <v>2245</v>
      </c>
      <c r="B1135" s="8" t="s">
        <v>2246</v>
      </c>
      <c r="C1135" s="9">
        <v>820</v>
      </c>
      <c r="D1135" s="9">
        <v>573</v>
      </c>
      <c r="E1135" s="9">
        <v>27</v>
      </c>
      <c r="F1135" s="9">
        <v>546</v>
      </c>
      <c r="G1135" s="9">
        <v>345</v>
      </c>
      <c r="H1135" s="10">
        <f t="shared" si="46"/>
        <v>63.186813186813183</v>
      </c>
      <c r="I1135" s="9">
        <v>201</v>
      </c>
      <c r="J1135" s="10">
        <f t="shared" si="47"/>
        <v>36.813186813186817</v>
      </c>
    </row>
    <row r="1136" spans="1:10" x14ac:dyDescent="0.25">
      <c r="A1136" s="12" t="s">
        <v>2247</v>
      </c>
      <c r="B1136" s="8" t="s">
        <v>2248</v>
      </c>
      <c r="C1136" s="9">
        <v>1753</v>
      </c>
      <c r="D1136" s="9">
        <v>1133</v>
      </c>
      <c r="E1136" s="9">
        <v>83</v>
      </c>
      <c r="F1136" s="9">
        <v>1050</v>
      </c>
      <c r="G1136" s="9">
        <v>608</v>
      </c>
      <c r="H1136" s="10">
        <f t="shared" si="46"/>
        <v>57.904761904761905</v>
      </c>
      <c r="I1136" s="9">
        <v>442</v>
      </c>
      <c r="J1136" s="10">
        <f t="shared" si="47"/>
        <v>42.095238095238095</v>
      </c>
    </row>
    <row r="1137" spans="1:10" x14ac:dyDescent="0.25">
      <c r="A1137" s="12" t="s">
        <v>2249</v>
      </c>
      <c r="B1137" s="8" t="s">
        <v>2250</v>
      </c>
      <c r="C1137" s="9">
        <v>1015</v>
      </c>
      <c r="D1137" s="9">
        <v>660</v>
      </c>
      <c r="E1137" s="9">
        <v>33</v>
      </c>
      <c r="F1137" s="9">
        <v>627</v>
      </c>
      <c r="G1137" s="9">
        <v>312</v>
      </c>
      <c r="H1137" s="10">
        <f t="shared" si="46"/>
        <v>49.760765550239235</v>
      </c>
      <c r="I1137" s="9">
        <v>315</v>
      </c>
      <c r="J1137" s="10">
        <f t="shared" si="47"/>
        <v>50.239234449760758</v>
      </c>
    </row>
    <row r="1138" spans="1:10" x14ac:dyDescent="0.25">
      <c r="A1138" s="12" t="s">
        <v>2251</v>
      </c>
      <c r="B1138" s="8" t="s">
        <v>2252</v>
      </c>
      <c r="C1138" s="9">
        <v>423</v>
      </c>
      <c r="D1138" s="9">
        <v>309</v>
      </c>
      <c r="E1138" s="9">
        <v>14</v>
      </c>
      <c r="F1138" s="9">
        <v>295</v>
      </c>
      <c r="G1138" s="9">
        <v>186</v>
      </c>
      <c r="H1138" s="10">
        <f t="shared" si="46"/>
        <v>63.050847457627121</v>
      </c>
      <c r="I1138" s="9">
        <v>109</v>
      </c>
      <c r="J1138" s="10">
        <f t="shared" si="47"/>
        <v>36.949152542372879</v>
      </c>
    </row>
    <row r="1139" spans="1:10" x14ac:dyDescent="0.25">
      <c r="A1139" s="12" t="s">
        <v>2253</v>
      </c>
      <c r="B1139" s="8" t="s">
        <v>2254</v>
      </c>
      <c r="C1139" s="9">
        <v>2412</v>
      </c>
      <c r="D1139" s="9">
        <v>1530</v>
      </c>
      <c r="E1139" s="9">
        <v>76</v>
      </c>
      <c r="F1139" s="9">
        <v>1454</v>
      </c>
      <c r="G1139" s="9">
        <v>804</v>
      </c>
      <c r="H1139" s="10">
        <f t="shared" si="46"/>
        <v>55.29573590096286</v>
      </c>
      <c r="I1139" s="9">
        <v>650</v>
      </c>
      <c r="J1139" s="10">
        <f t="shared" si="47"/>
        <v>44.70426409903714</v>
      </c>
    </row>
    <row r="1140" spans="1:10" x14ac:dyDescent="0.25">
      <c r="A1140" s="12" t="s">
        <v>2255</v>
      </c>
      <c r="B1140" s="8" t="s">
        <v>2256</v>
      </c>
      <c r="C1140" s="9">
        <v>900</v>
      </c>
      <c r="D1140" s="9">
        <v>565</v>
      </c>
      <c r="E1140" s="9">
        <v>22</v>
      </c>
      <c r="F1140" s="9">
        <v>543</v>
      </c>
      <c r="G1140" s="9">
        <v>316</v>
      </c>
      <c r="H1140" s="10">
        <f t="shared" si="46"/>
        <v>58.195211786372006</v>
      </c>
      <c r="I1140" s="9">
        <v>227</v>
      </c>
      <c r="J1140" s="10">
        <f t="shared" si="47"/>
        <v>41.804788213627994</v>
      </c>
    </row>
    <row r="1141" spans="1:10" x14ac:dyDescent="0.25">
      <c r="A1141" s="12" t="s">
        <v>2257</v>
      </c>
      <c r="B1141" s="8" t="s">
        <v>2258</v>
      </c>
      <c r="C1141" s="9">
        <v>1648</v>
      </c>
      <c r="D1141" s="9">
        <v>1029</v>
      </c>
      <c r="E1141" s="9">
        <v>61</v>
      </c>
      <c r="F1141" s="9">
        <v>968</v>
      </c>
      <c r="G1141" s="9">
        <v>601</v>
      </c>
      <c r="H1141" s="10">
        <f t="shared" si="46"/>
        <v>62.086776859504134</v>
      </c>
      <c r="I1141" s="9">
        <v>367</v>
      </c>
      <c r="J1141" s="10">
        <f t="shared" si="47"/>
        <v>37.913223140495866</v>
      </c>
    </row>
    <row r="1142" spans="1:10" x14ac:dyDescent="0.25">
      <c r="A1142" s="12" t="s">
        <v>2259</v>
      </c>
      <c r="B1142" s="8" t="s">
        <v>2260</v>
      </c>
      <c r="C1142" s="9">
        <v>734</v>
      </c>
      <c r="D1142" s="9">
        <v>473</v>
      </c>
      <c r="E1142" s="9">
        <v>17</v>
      </c>
      <c r="F1142" s="9">
        <v>456</v>
      </c>
      <c r="G1142" s="9">
        <v>206</v>
      </c>
      <c r="H1142" s="10">
        <f t="shared" si="46"/>
        <v>45.175438596491233</v>
      </c>
      <c r="I1142" s="9">
        <v>250</v>
      </c>
      <c r="J1142" s="10">
        <f t="shared" si="47"/>
        <v>54.824561403508774</v>
      </c>
    </row>
    <row r="1143" spans="1:10" x14ac:dyDescent="0.25">
      <c r="A1143" s="12" t="s">
        <v>2261</v>
      </c>
      <c r="B1143" s="8" t="s">
        <v>2262</v>
      </c>
      <c r="C1143" s="9">
        <v>2881</v>
      </c>
      <c r="D1143" s="9">
        <v>1891</v>
      </c>
      <c r="E1143" s="9">
        <v>100</v>
      </c>
      <c r="F1143" s="9">
        <v>1791</v>
      </c>
      <c r="G1143" s="9">
        <v>1003</v>
      </c>
      <c r="H1143" s="10">
        <f t="shared" si="46"/>
        <v>56.002233389168069</v>
      </c>
      <c r="I1143" s="9">
        <v>788</v>
      </c>
      <c r="J1143" s="10">
        <f t="shared" si="47"/>
        <v>43.997766610831938</v>
      </c>
    </row>
    <row r="1144" spans="1:10" x14ac:dyDescent="0.25">
      <c r="A1144" s="12" t="s">
        <v>2263</v>
      </c>
      <c r="B1144" s="8" t="s">
        <v>2264</v>
      </c>
      <c r="C1144" s="9">
        <v>2356</v>
      </c>
      <c r="D1144" s="9">
        <v>1514</v>
      </c>
      <c r="E1144" s="9">
        <v>64</v>
      </c>
      <c r="F1144" s="9">
        <v>1450</v>
      </c>
      <c r="G1144" s="9">
        <v>745</v>
      </c>
      <c r="H1144" s="10">
        <f t="shared" si="46"/>
        <v>51.379310344827587</v>
      </c>
      <c r="I1144" s="9">
        <v>705</v>
      </c>
      <c r="J1144" s="10">
        <f t="shared" si="47"/>
        <v>48.620689655172413</v>
      </c>
    </row>
    <row r="1145" spans="1:10" x14ac:dyDescent="0.25">
      <c r="A1145" s="12" t="s">
        <v>2265</v>
      </c>
      <c r="B1145" s="8" t="s">
        <v>2266</v>
      </c>
      <c r="C1145" s="9">
        <v>1297</v>
      </c>
      <c r="D1145" s="9">
        <v>824</v>
      </c>
      <c r="E1145" s="9">
        <v>64</v>
      </c>
      <c r="F1145" s="9">
        <v>760</v>
      </c>
      <c r="G1145" s="9">
        <v>379</v>
      </c>
      <c r="H1145" s="10">
        <f t="shared" si="46"/>
        <v>49.868421052631575</v>
      </c>
      <c r="I1145" s="9">
        <v>381</v>
      </c>
      <c r="J1145" s="10">
        <f t="shared" si="47"/>
        <v>50.131578947368418</v>
      </c>
    </row>
    <row r="1146" spans="1:10" x14ac:dyDescent="0.25">
      <c r="A1146" s="12" t="s">
        <v>2267</v>
      </c>
      <c r="B1146" s="8" t="s">
        <v>2268</v>
      </c>
      <c r="C1146" s="9">
        <v>656</v>
      </c>
      <c r="D1146" s="9">
        <v>435</v>
      </c>
      <c r="E1146" s="9">
        <v>30</v>
      </c>
      <c r="F1146" s="9">
        <v>405</v>
      </c>
      <c r="G1146" s="9">
        <v>250</v>
      </c>
      <c r="H1146" s="10">
        <f t="shared" si="46"/>
        <v>61.728395061728392</v>
      </c>
      <c r="I1146" s="9">
        <v>155</v>
      </c>
      <c r="J1146" s="10">
        <f t="shared" si="47"/>
        <v>38.271604938271601</v>
      </c>
    </row>
    <row r="1147" spans="1:10" x14ac:dyDescent="0.25">
      <c r="A1147" s="12" t="s">
        <v>2269</v>
      </c>
      <c r="B1147" s="8" t="s">
        <v>2270</v>
      </c>
      <c r="C1147" s="9">
        <v>0</v>
      </c>
      <c r="D1147" s="9">
        <v>6257</v>
      </c>
      <c r="E1147" s="9">
        <v>212</v>
      </c>
      <c r="F1147" s="9">
        <v>6045</v>
      </c>
      <c r="G1147" s="9">
        <v>2644</v>
      </c>
      <c r="H1147" s="10">
        <f t="shared" si="46"/>
        <v>43.738626964433415</v>
      </c>
      <c r="I1147" s="9">
        <v>3401</v>
      </c>
      <c r="J1147" s="10">
        <f t="shared" si="47"/>
        <v>56.261373035566585</v>
      </c>
    </row>
    <row r="1148" spans="1:10" x14ac:dyDescent="0.25">
      <c r="A1148" s="12" t="s">
        <v>2271</v>
      </c>
      <c r="B1148" s="8" t="s">
        <v>2272</v>
      </c>
      <c r="C1148" s="9">
        <v>43199</v>
      </c>
      <c r="D1148" s="9">
        <v>31801</v>
      </c>
      <c r="E1148" s="9">
        <v>1558</v>
      </c>
      <c r="F1148" s="9">
        <v>30243</v>
      </c>
      <c r="G1148" s="9">
        <v>15909</v>
      </c>
      <c r="H1148" s="10">
        <f t="shared" si="46"/>
        <v>52.603908342426344</v>
      </c>
      <c r="I1148" s="9">
        <v>14334</v>
      </c>
      <c r="J1148" s="10">
        <f t="shared" si="47"/>
        <v>47.396091657573649</v>
      </c>
    </row>
    <row r="1149" spans="1:10" x14ac:dyDescent="0.25">
      <c r="A1149" s="12" t="s">
        <v>2273</v>
      </c>
      <c r="B1149" s="8" t="s">
        <v>2274</v>
      </c>
      <c r="C1149" s="9">
        <v>512</v>
      </c>
      <c r="D1149" s="9">
        <v>298</v>
      </c>
      <c r="E1149" s="9">
        <v>23</v>
      </c>
      <c r="F1149" s="9">
        <v>275</v>
      </c>
      <c r="G1149" s="9">
        <v>169</v>
      </c>
      <c r="H1149" s="10">
        <f t="shared" si="46"/>
        <v>61.454545454545453</v>
      </c>
      <c r="I1149" s="9">
        <v>106</v>
      </c>
      <c r="J1149" s="10">
        <f t="shared" si="47"/>
        <v>38.545454545454547</v>
      </c>
    </row>
    <row r="1150" spans="1:10" x14ac:dyDescent="0.25">
      <c r="A1150" s="12" t="s">
        <v>2275</v>
      </c>
      <c r="B1150" s="8" t="s">
        <v>2276</v>
      </c>
      <c r="C1150" s="9">
        <v>2877</v>
      </c>
      <c r="D1150" s="9">
        <v>1657</v>
      </c>
      <c r="E1150" s="9">
        <v>92</v>
      </c>
      <c r="F1150" s="9">
        <v>1565</v>
      </c>
      <c r="G1150" s="9">
        <v>954</v>
      </c>
      <c r="H1150" s="10">
        <f t="shared" si="46"/>
        <v>60.95846645367412</v>
      </c>
      <c r="I1150" s="9">
        <v>611</v>
      </c>
      <c r="J1150" s="10">
        <f t="shared" si="47"/>
        <v>39.04153354632588</v>
      </c>
    </row>
    <row r="1151" spans="1:10" x14ac:dyDescent="0.25">
      <c r="A1151" s="12" t="s">
        <v>2277</v>
      </c>
      <c r="B1151" s="8" t="s">
        <v>2278</v>
      </c>
      <c r="C1151" s="9">
        <v>737</v>
      </c>
      <c r="D1151" s="9">
        <v>445</v>
      </c>
      <c r="E1151" s="9">
        <v>17</v>
      </c>
      <c r="F1151" s="9">
        <v>428</v>
      </c>
      <c r="G1151" s="9">
        <v>235</v>
      </c>
      <c r="H1151" s="10">
        <f t="shared" si="46"/>
        <v>54.90654205607477</v>
      </c>
      <c r="I1151" s="9">
        <v>193</v>
      </c>
      <c r="J1151" s="10">
        <f t="shared" si="47"/>
        <v>45.093457943925237</v>
      </c>
    </row>
    <row r="1152" spans="1:10" x14ac:dyDescent="0.25">
      <c r="A1152" s="12" t="s">
        <v>2279</v>
      </c>
      <c r="B1152" s="8" t="s">
        <v>2280</v>
      </c>
      <c r="C1152" s="9">
        <v>1505</v>
      </c>
      <c r="D1152" s="9">
        <v>972</v>
      </c>
      <c r="E1152" s="9">
        <v>47</v>
      </c>
      <c r="F1152" s="9">
        <v>925</v>
      </c>
      <c r="G1152" s="9">
        <v>511</v>
      </c>
      <c r="H1152" s="10">
        <f t="shared" si="46"/>
        <v>55.243243243243242</v>
      </c>
      <c r="I1152" s="9">
        <v>414</v>
      </c>
      <c r="J1152" s="10">
        <f t="shared" si="47"/>
        <v>44.756756756756758</v>
      </c>
    </row>
    <row r="1153" spans="1:10" x14ac:dyDescent="0.25">
      <c r="A1153" s="12" t="s">
        <v>2281</v>
      </c>
      <c r="B1153" s="8" t="s">
        <v>2272</v>
      </c>
      <c r="C1153" s="9">
        <v>3221</v>
      </c>
      <c r="D1153" s="9">
        <v>1901</v>
      </c>
      <c r="E1153" s="9">
        <v>56</v>
      </c>
      <c r="F1153" s="9">
        <v>1845</v>
      </c>
      <c r="G1153" s="9">
        <v>786</v>
      </c>
      <c r="H1153" s="10">
        <f t="shared" si="46"/>
        <v>42.601626016260163</v>
      </c>
      <c r="I1153" s="9">
        <v>1059</v>
      </c>
      <c r="J1153" s="10">
        <f t="shared" si="47"/>
        <v>57.398373983739837</v>
      </c>
    </row>
    <row r="1154" spans="1:10" x14ac:dyDescent="0.25">
      <c r="A1154" s="12" t="s">
        <v>2282</v>
      </c>
      <c r="B1154" s="8" t="s">
        <v>2283</v>
      </c>
      <c r="C1154" s="9">
        <v>839</v>
      </c>
      <c r="D1154" s="9">
        <v>536</v>
      </c>
      <c r="E1154" s="9">
        <v>29</v>
      </c>
      <c r="F1154" s="9">
        <v>507</v>
      </c>
      <c r="G1154" s="9">
        <v>245</v>
      </c>
      <c r="H1154" s="10">
        <f t="shared" si="46"/>
        <v>48.323471400394482</v>
      </c>
      <c r="I1154" s="9">
        <v>262</v>
      </c>
      <c r="J1154" s="10">
        <f t="shared" si="47"/>
        <v>51.676528599605518</v>
      </c>
    </row>
    <row r="1155" spans="1:10" x14ac:dyDescent="0.25">
      <c r="A1155" s="12" t="s">
        <v>2284</v>
      </c>
      <c r="B1155" s="8" t="s">
        <v>2285</v>
      </c>
      <c r="C1155" s="9">
        <v>4667</v>
      </c>
      <c r="D1155" s="9">
        <v>2913</v>
      </c>
      <c r="E1155" s="9">
        <v>141</v>
      </c>
      <c r="F1155" s="9">
        <v>2772</v>
      </c>
      <c r="G1155" s="9">
        <v>1439</v>
      </c>
      <c r="H1155" s="10">
        <f t="shared" si="46"/>
        <v>51.911976911976907</v>
      </c>
      <c r="I1155" s="9">
        <v>1333</v>
      </c>
      <c r="J1155" s="10">
        <f t="shared" si="47"/>
        <v>48.088023088023093</v>
      </c>
    </row>
    <row r="1156" spans="1:10" x14ac:dyDescent="0.25">
      <c r="A1156" s="12" t="s">
        <v>2286</v>
      </c>
      <c r="B1156" s="8" t="s">
        <v>2287</v>
      </c>
      <c r="C1156" s="9">
        <v>4457</v>
      </c>
      <c r="D1156" s="9">
        <v>2906</v>
      </c>
      <c r="E1156" s="9">
        <v>141</v>
      </c>
      <c r="F1156" s="9">
        <v>2765</v>
      </c>
      <c r="G1156" s="9">
        <v>1328</v>
      </c>
      <c r="H1156" s="10">
        <f t="shared" si="46"/>
        <v>48.028933092224229</v>
      </c>
      <c r="I1156" s="9">
        <v>1437</v>
      </c>
      <c r="J1156" s="10">
        <f t="shared" si="47"/>
        <v>51.971066907775764</v>
      </c>
    </row>
    <row r="1157" spans="1:10" x14ac:dyDescent="0.25">
      <c r="A1157" s="12" t="s">
        <v>2288</v>
      </c>
      <c r="B1157" s="8" t="s">
        <v>2289</v>
      </c>
      <c r="C1157" s="9">
        <v>2775</v>
      </c>
      <c r="D1157" s="9">
        <v>1780</v>
      </c>
      <c r="E1157" s="9">
        <v>93</v>
      </c>
      <c r="F1157" s="9">
        <v>1687</v>
      </c>
      <c r="G1157" s="9">
        <v>935</v>
      </c>
      <c r="H1157" s="10">
        <f t="shared" si="46"/>
        <v>55.423829282750447</v>
      </c>
      <c r="I1157" s="9">
        <v>752</v>
      </c>
      <c r="J1157" s="10">
        <f t="shared" si="47"/>
        <v>44.57617071724956</v>
      </c>
    </row>
    <row r="1158" spans="1:10" x14ac:dyDescent="0.25">
      <c r="A1158" s="12" t="s">
        <v>2290</v>
      </c>
      <c r="B1158" s="8" t="s">
        <v>2291</v>
      </c>
      <c r="C1158" s="9">
        <v>1807</v>
      </c>
      <c r="D1158" s="9">
        <v>1185</v>
      </c>
      <c r="E1158" s="9">
        <v>67</v>
      </c>
      <c r="F1158" s="9">
        <v>1118</v>
      </c>
      <c r="G1158" s="9">
        <v>536</v>
      </c>
      <c r="H1158" s="10">
        <f t="shared" si="46"/>
        <v>47.942754919499102</v>
      </c>
      <c r="I1158" s="9">
        <v>582</v>
      </c>
      <c r="J1158" s="10">
        <f t="shared" si="47"/>
        <v>52.057245080500891</v>
      </c>
    </row>
    <row r="1159" spans="1:10" x14ac:dyDescent="0.25">
      <c r="A1159" s="12" t="s">
        <v>2292</v>
      </c>
      <c r="B1159" s="8" t="s">
        <v>2293</v>
      </c>
      <c r="C1159" s="9">
        <v>374</v>
      </c>
      <c r="D1159" s="9">
        <v>248</v>
      </c>
      <c r="E1159" s="9">
        <v>17</v>
      </c>
      <c r="F1159" s="9">
        <v>231</v>
      </c>
      <c r="G1159" s="9">
        <v>106</v>
      </c>
      <c r="H1159" s="10">
        <f t="shared" si="46"/>
        <v>45.887445887445885</v>
      </c>
      <c r="I1159" s="9">
        <v>125</v>
      </c>
      <c r="J1159" s="10">
        <f t="shared" si="47"/>
        <v>54.112554112554115</v>
      </c>
    </row>
    <row r="1160" spans="1:10" x14ac:dyDescent="0.25">
      <c r="A1160" s="12" t="s">
        <v>2294</v>
      </c>
      <c r="B1160" s="8" t="s">
        <v>2295</v>
      </c>
      <c r="C1160" s="9">
        <v>3942</v>
      </c>
      <c r="D1160" s="9">
        <v>2415</v>
      </c>
      <c r="E1160" s="9">
        <v>124</v>
      </c>
      <c r="F1160" s="9">
        <v>2291</v>
      </c>
      <c r="G1160" s="9">
        <v>1324</v>
      </c>
      <c r="H1160" s="10">
        <f t="shared" si="46"/>
        <v>57.791357485814054</v>
      </c>
      <c r="I1160" s="9">
        <v>967</v>
      </c>
      <c r="J1160" s="10">
        <f t="shared" si="47"/>
        <v>42.208642514185946</v>
      </c>
    </row>
    <row r="1161" spans="1:10" x14ac:dyDescent="0.25">
      <c r="A1161" s="12" t="s">
        <v>2296</v>
      </c>
      <c r="B1161" s="8" t="s">
        <v>2297</v>
      </c>
      <c r="C1161" s="9">
        <v>2110</v>
      </c>
      <c r="D1161" s="9">
        <v>1334</v>
      </c>
      <c r="E1161" s="9">
        <v>75</v>
      </c>
      <c r="F1161" s="9">
        <v>1259</v>
      </c>
      <c r="G1161" s="9">
        <v>771</v>
      </c>
      <c r="H1161" s="10">
        <f t="shared" si="46"/>
        <v>61.239078633836371</v>
      </c>
      <c r="I1161" s="9">
        <v>488</v>
      </c>
      <c r="J1161" s="10">
        <f t="shared" si="47"/>
        <v>38.760921366163622</v>
      </c>
    </row>
    <row r="1162" spans="1:10" x14ac:dyDescent="0.25">
      <c r="A1162" s="12" t="s">
        <v>2298</v>
      </c>
      <c r="B1162" s="8" t="s">
        <v>2299</v>
      </c>
      <c r="C1162" s="9">
        <v>515</v>
      </c>
      <c r="D1162" s="9">
        <v>322</v>
      </c>
      <c r="E1162" s="9">
        <v>13</v>
      </c>
      <c r="F1162" s="9">
        <v>309</v>
      </c>
      <c r="G1162" s="9">
        <v>199</v>
      </c>
      <c r="H1162" s="10">
        <f t="shared" si="46"/>
        <v>64.401294498381873</v>
      </c>
      <c r="I1162" s="9">
        <v>110</v>
      </c>
      <c r="J1162" s="10">
        <f t="shared" si="47"/>
        <v>35.59870550161812</v>
      </c>
    </row>
    <row r="1163" spans="1:10" x14ac:dyDescent="0.25">
      <c r="A1163" s="12" t="s">
        <v>2300</v>
      </c>
      <c r="B1163" s="8" t="s">
        <v>2301</v>
      </c>
      <c r="C1163" s="9">
        <v>1473</v>
      </c>
      <c r="D1163" s="9">
        <v>849</v>
      </c>
      <c r="E1163" s="9">
        <v>45</v>
      </c>
      <c r="F1163" s="9">
        <v>804</v>
      </c>
      <c r="G1163" s="9">
        <v>467</v>
      </c>
      <c r="H1163" s="10">
        <f t="shared" si="46"/>
        <v>58.084577114427859</v>
      </c>
      <c r="I1163" s="9">
        <v>337</v>
      </c>
      <c r="J1163" s="10">
        <f t="shared" si="47"/>
        <v>41.915422885572141</v>
      </c>
    </row>
    <row r="1164" spans="1:10" x14ac:dyDescent="0.25">
      <c r="A1164" s="12" t="s">
        <v>2302</v>
      </c>
      <c r="B1164" s="8" t="s">
        <v>2303</v>
      </c>
      <c r="C1164" s="9">
        <v>275</v>
      </c>
      <c r="D1164" s="9">
        <v>154</v>
      </c>
      <c r="E1164" s="9">
        <v>5</v>
      </c>
      <c r="F1164" s="9">
        <v>149</v>
      </c>
      <c r="G1164" s="9">
        <v>104</v>
      </c>
      <c r="H1164" s="10">
        <f t="shared" si="46"/>
        <v>69.798657718120808</v>
      </c>
      <c r="I1164" s="9">
        <v>45</v>
      </c>
      <c r="J1164" s="10">
        <f t="shared" si="47"/>
        <v>30.201342281879196</v>
      </c>
    </row>
    <row r="1165" spans="1:10" x14ac:dyDescent="0.25">
      <c r="A1165" s="12" t="s">
        <v>2304</v>
      </c>
      <c r="B1165" s="8" t="s">
        <v>2305</v>
      </c>
      <c r="C1165" s="9">
        <v>2200</v>
      </c>
      <c r="D1165" s="9">
        <v>1330</v>
      </c>
      <c r="E1165" s="9">
        <v>75</v>
      </c>
      <c r="F1165" s="9">
        <v>1255</v>
      </c>
      <c r="G1165" s="9">
        <v>604</v>
      </c>
      <c r="H1165" s="10">
        <f t="shared" si="46"/>
        <v>48.127490039840637</v>
      </c>
      <c r="I1165" s="9">
        <v>651</v>
      </c>
      <c r="J1165" s="10">
        <f t="shared" si="47"/>
        <v>51.872509960159363</v>
      </c>
    </row>
    <row r="1166" spans="1:10" x14ac:dyDescent="0.25">
      <c r="A1166" s="12" t="s">
        <v>2306</v>
      </c>
      <c r="B1166" s="8" t="s">
        <v>2307</v>
      </c>
      <c r="C1166" s="9">
        <v>1741</v>
      </c>
      <c r="D1166" s="9">
        <v>962</v>
      </c>
      <c r="E1166" s="9">
        <v>57</v>
      </c>
      <c r="F1166" s="9">
        <v>905</v>
      </c>
      <c r="G1166" s="9">
        <v>582</v>
      </c>
      <c r="H1166" s="10">
        <f t="shared" si="46"/>
        <v>64.309392265193367</v>
      </c>
      <c r="I1166" s="9">
        <v>323</v>
      </c>
      <c r="J1166" s="10">
        <f t="shared" si="47"/>
        <v>35.690607734806626</v>
      </c>
    </row>
    <row r="1167" spans="1:10" x14ac:dyDescent="0.25">
      <c r="A1167" s="12" t="s">
        <v>2308</v>
      </c>
      <c r="B1167" s="8" t="s">
        <v>2309</v>
      </c>
      <c r="C1167" s="9">
        <v>675</v>
      </c>
      <c r="D1167" s="9">
        <v>447</v>
      </c>
      <c r="E1167" s="9">
        <v>26</v>
      </c>
      <c r="F1167" s="9">
        <v>421</v>
      </c>
      <c r="G1167" s="9">
        <v>221</v>
      </c>
      <c r="H1167" s="10">
        <f t="shared" si="46"/>
        <v>52.494061757719713</v>
      </c>
      <c r="I1167" s="9">
        <v>200</v>
      </c>
      <c r="J1167" s="10">
        <f t="shared" si="47"/>
        <v>47.50593824228028</v>
      </c>
    </row>
    <row r="1168" spans="1:10" x14ac:dyDescent="0.25">
      <c r="A1168" s="12" t="s">
        <v>2310</v>
      </c>
      <c r="B1168" s="8" t="s">
        <v>2311</v>
      </c>
      <c r="C1168" s="9">
        <v>1652</v>
      </c>
      <c r="D1168" s="9">
        <v>1051</v>
      </c>
      <c r="E1168" s="9">
        <v>65</v>
      </c>
      <c r="F1168" s="9">
        <v>986</v>
      </c>
      <c r="G1168" s="9">
        <v>620</v>
      </c>
      <c r="H1168" s="10">
        <f t="shared" si="46"/>
        <v>62.880324543610541</v>
      </c>
      <c r="I1168" s="9">
        <v>366</v>
      </c>
      <c r="J1168" s="10">
        <f t="shared" si="47"/>
        <v>37.119675456389452</v>
      </c>
    </row>
    <row r="1169" spans="1:10" x14ac:dyDescent="0.25">
      <c r="A1169" s="12" t="s">
        <v>2312</v>
      </c>
      <c r="B1169" s="8" t="s">
        <v>2313</v>
      </c>
      <c r="C1169" s="9">
        <v>662</v>
      </c>
      <c r="D1169" s="9">
        <v>358</v>
      </c>
      <c r="E1169" s="9">
        <v>23</v>
      </c>
      <c r="F1169" s="9">
        <v>335</v>
      </c>
      <c r="G1169" s="9">
        <v>202</v>
      </c>
      <c r="H1169" s="10">
        <f t="shared" si="46"/>
        <v>60.298507462686565</v>
      </c>
      <c r="I1169" s="9">
        <v>133</v>
      </c>
      <c r="J1169" s="10">
        <f t="shared" si="47"/>
        <v>39.701492537313435</v>
      </c>
    </row>
    <row r="1170" spans="1:10" x14ac:dyDescent="0.25">
      <c r="A1170" s="12" t="s">
        <v>2314</v>
      </c>
      <c r="B1170" s="8" t="s">
        <v>2315</v>
      </c>
      <c r="C1170" s="9">
        <v>2293</v>
      </c>
      <c r="D1170" s="9">
        <v>1477</v>
      </c>
      <c r="E1170" s="9">
        <v>107</v>
      </c>
      <c r="F1170" s="9">
        <v>1370</v>
      </c>
      <c r="G1170" s="9">
        <v>777</v>
      </c>
      <c r="H1170" s="10">
        <f t="shared" si="46"/>
        <v>56.715328467153284</v>
      </c>
      <c r="I1170" s="9">
        <v>593</v>
      </c>
      <c r="J1170" s="10">
        <f t="shared" si="47"/>
        <v>43.284671532846716</v>
      </c>
    </row>
    <row r="1171" spans="1:10" x14ac:dyDescent="0.25">
      <c r="A1171" s="12" t="s">
        <v>2316</v>
      </c>
      <c r="B1171" s="8" t="s">
        <v>2317</v>
      </c>
      <c r="C1171" s="9">
        <v>1890</v>
      </c>
      <c r="D1171" s="9">
        <v>1009</v>
      </c>
      <c r="E1171" s="9">
        <v>53</v>
      </c>
      <c r="F1171" s="9">
        <v>956</v>
      </c>
      <c r="G1171" s="9">
        <v>508</v>
      </c>
      <c r="H1171" s="10">
        <f t="shared" si="46"/>
        <v>53.138075313807533</v>
      </c>
      <c r="I1171" s="9">
        <v>448</v>
      </c>
      <c r="J1171" s="10">
        <f t="shared" si="47"/>
        <v>46.861924686192467</v>
      </c>
    </row>
    <row r="1172" spans="1:10" x14ac:dyDescent="0.25">
      <c r="A1172" s="12" t="s">
        <v>2318</v>
      </c>
      <c r="B1172" s="8" t="s">
        <v>2319</v>
      </c>
      <c r="C1172" s="9">
        <v>0</v>
      </c>
      <c r="D1172" s="9">
        <v>5252</v>
      </c>
      <c r="E1172" s="9">
        <v>167</v>
      </c>
      <c r="F1172" s="9">
        <v>5085</v>
      </c>
      <c r="G1172" s="9">
        <v>2286</v>
      </c>
      <c r="H1172" s="10">
        <f t="shared" si="46"/>
        <v>44.955752212389385</v>
      </c>
      <c r="I1172" s="9">
        <v>2799</v>
      </c>
      <c r="J1172" s="10">
        <f t="shared" si="47"/>
        <v>55.044247787610622</v>
      </c>
    </row>
    <row r="1173" spans="1:10" x14ac:dyDescent="0.25">
      <c r="A1173" s="12" t="s">
        <v>2320</v>
      </c>
      <c r="B1173" s="8" t="s">
        <v>2321</v>
      </c>
      <c r="C1173" s="9">
        <v>106034</v>
      </c>
      <c r="D1173" s="9">
        <v>78662</v>
      </c>
      <c r="E1173" s="9">
        <v>2790</v>
      </c>
      <c r="F1173" s="9">
        <v>75872</v>
      </c>
      <c r="G1173" s="9">
        <v>34765</v>
      </c>
      <c r="H1173" s="10">
        <f t="shared" si="46"/>
        <v>45.820592576971741</v>
      </c>
      <c r="I1173" s="9">
        <v>41107</v>
      </c>
      <c r="J1173" s="10">
        <f t="shared" si="47"/>
        <v>54.179407423028259</v>
      </c>
    </row>
    <row r="1174" spans="1:10" x14ac:dyDescent="0.25">
      <c r="A1174" s="12" t="s">
        <v>2322</v>
      </c>
      <c r="B1174" s="8" t="s">
        <v>2323</v>
      </c>
      <c r="C1174" s="9">
        <v>929</v>
      </c>
      <c r="D1174" s="9">
        <v>635</v>
      </c>
      <c r="E1174" s="9">
        <v>36</v>
      </c>
      <c r="F1174" s="9">
        <v>599</v>
      </c>
      <c r="G1174" s="9">
        <v>287</v>
      </c>
      <c r="H1174" s="10">
        <f t="shared" si="46"/>
        <v>47.913188647746239</v>
      </c>
      <c r="I1174" s="9">
        <v>312</v>
      </c>
      <c r="J1174" s="10">
        <f t="shared" si="47"/>
        <v>52.086811352253761</v>
      </c>
    </row>
    <row r="1175" spans="1:10" x14ac:dyDescent="0.25">
      <c r="A1175" s="12" t="s">
        <v>2324</v>
      </c>
      <c r="B1175" s="8" t="s">
        <v>2325</v>
      </c>
      <c r="C1175" s="9">
        <v>10749</v>
      </c>
      <c r="D1175" s="9">
        <v>6548</v>
      </c>
      <c r="E1175" s="9">
        <v>208</v>
      </c>
      <c r="F1175" s="9">
        <v>6340</v>
      </c>
      <c r="G1175" s="9">
        <v>3464</v>
      </c>
      <c r="H1175" s="10">
        <f t="shared" si="46"/>
        <v>54.637223974763401</v>
      </c>
      <c r="I1175" s="9">
        <v>2876</v>
      </c>
      <c r="J1175" s="10">
        <f t="shared" si="47"/>
        <v>45.362776025236599</v>
      </c>
    </row>
    <row r="1176" spans="1:10" x14ac:dyDescent="0.25">
      <c r="A1176" s="12" t="s">
        <v>2326</v>
      </c>
      <c r="B1176" s="8" t="s">
        <v>2327</v>
      </c>
      <c r="C1176" s="9">
        <v>4686</v>
      </c>
      <c r="D1176" s="9">
        <v>2903</v>
      </c>
      <c r="E1176" s="9">
        <v>97</v>
      </c>
      <c r="F1176" s="9">
        <v>2806</v>
      </c>
      <c r="G1176" s="9">
        <v>1527</v>
      </c>
      <c r="H1176" s="10">
        <f t="shared" si="46"/>
        <v>54.41910192444761</v>
      </c>
      <c r="I1176" s="9">
        <v>1279</v>
      </c>
      <c r="J1176" s="10">
        <f t="shared" si="47"/>
        <v>45.58089807555239</v>
      </c>
    </row>
    <row r="1177" spans="1:10" x14ac:dyDescent="0.25">
      <c r="A1177" s="12" t="s">
        <v>2328</v>
      </c>
      <c r="B1177" s="8" t="s">
        <v>2329</v>
      </c>
      <c r="C1177" s="9">
        <v>694</v>
      </c>
      <c r="D1177" s="9">
        <v>453</v>
      </c>
      <c r="E1177" s="9">
        <v>27</v>
      </c>
      <c r="F1177" s="9">
        <v>426</v>
      </c>
      <c r="G1177" s="9">
        <v>237</v>
      </c>
      <c r="H1177" s="10">
        <f t="shared" si="46"/>
        <v>55.633802816901415</v>
      </c>
      <c r="I1177" s="9">
        <v>189</v>
      </c>
      <c r="J1177" s="10">
        <f t="shared" si="47"/>
        <v>44.366197183098592</v>
      </c>
    </row>
    <row r="1178" spans="1:10" x14ac:dyDescent="0.25">
      <c r="A1178" s="12" t="s">
        <v>2330</v>
      </c>
      <c r="B1178" s="8" t="s">
        <v>2331</v>
      </c>
      <c r="C1178" s="9">
        <v>8013</v>
      </c>
      <c r="D1178" s="9">
        <v>4837</v>
      </c>
      <c r="E1178" s="9">
        <v>151</v>
      </c>
      <c r="F1178" s="9">
        <v>4686</v>
      </c>
      <c r="G1178" s="9">
        <v>2177</v>
      </c>
      <c r="H1178" s="10">
        <f t="shared" si="46"/>
        <v>46.457533077251391</v>
      </c>
      <c r="I1178" s="9">
        <v>2509</v>
      </c>
      <c r="J1178" s="10">
        <f t="shared" si="47"/>
        <v>53.542466922748609</v>
      </c>
    </row>
    <row r="1179" spans="1:10" x14ac:dyDescent="0.25">
      <c r="A1179" s="12" t="s">
        <v>2332</v>
      </c>
      <c r="B1179" s="8" t="s">
        <v>2333</v>
      </c>
      <c r="C1179" s="9">
        <v>1072</v>
      </c>
      <c r="D1179" s="9">
        <v>696</v>
      </c>
      <c r="E1179" s="9">
        <v>42</v>
      </c>
      <c r="F1179" s="9">
        <v>654</v>
      </c>
      <c r="G1179" s="9">
        <v>312</v>
      </c>
      <c r="H1179" s="10">
        <f t="shared" si="46"/>
        <v>47.706422018348626</v>
      </c>
      <c r="I1179" s="9">
        <v>342</v>
      </c>
      <c r="J1179" s="10">
        <f t="shared" si="47"/>
        <v>52.293577981651374</v>
      </c>
    </row>
    <row r="1180" spans="1:10" x14ac:dyDescent="0.25">
      <c r="A1180" s="12" t="s">
        <v>2334</v>
      </c>
      <c r="B1180" s="8" t="s">
        <v>2335</v>
      </c>
      <c r="C1180" s="9">
        <v>4534</v>
      </c>
      <c r="D1180" s="9">
        <v>2948</v>
      </c>
      <c r="E1180" s="9">
        <v>112</v>
      </c>
      <c r="F1180" s="9">
        <v>2836</v>
      </c>
      <c r="G1180" s="9">
        <v>1574</v>
      </c>
      <c r="H1180" s="10">
        <f t="shared" si="46"/>
        <v>55.500705218617775</v>
      </c>
      <c r="I1180" s="9">
        <v>1262</v>
      </c>
      <c r="J1180" s="10">
        <f t="shared" si="47"/>
        <v>44.499294781382225</v>
      </c>
    </row>
    <row r="1181" spans="1:10" x14ac:dyDescent="0.25">
      <c r="A1181" s="12" t="s">
        <v>2336</v>
      </c>
      <c r="B1181" s="8" t="s">
        <v>2337</v>
      </c>
      <c r="C1181" s="9">
        <v>1400</v>
      </c>
      <c r="D1181" s="9">
        <v>948</v>
      </c>
      <c r="E1181" s="9">
        <v>39</v>
      </c>
      <c r="F1181" s="9">
        <v>909</v>
      </c>
      <c r="G1181" s="9">
        <v>438</v>
      </c>
      <c r="H1181" s="10">
        <f t="shared" si="46"/>
        <v>48.184818481848183</v>
      </c>
      <c r="I1181" s="9">
        <v>471</v>
      </c>
      <c r="J1181" s="10">
        <f t="shared" si="47"/>
        <v>51.815181518151817</v>
      </c>
    </row>
    <row r="1182" spans="1:10" x14ac:dyDescent="0.25">
      <c r="A1182" s="12" t="s">
        <v>2338</v>
      </c>
      <c r="B1182" s="8" t="s">
        <v>2339</v>
      </c>
      <c r="C1182" s="9">
        <v>2002</v>
      </c>
      <c r="D1182" s="9">
        <v>1252</v>
      </c>
      <c r="E1182" s="9">
        <v>55</v>
      </c>
      <c r="F1182" s="9">
        <v>1197</v>
      </c>
      <c r="G1182" s="9">
        <v>652</v>
      </c>
      <c r="H1182" s="10">
        <f t="shared" ref="H1182:H1245" si="48">(G1182/F1182)*100</f>
        <v>54.469507101086045</v>
      </c>
      <c r="I1182" s="9">
        <v>545</v>
      </c>
      <c r="J1182" s="10">
        <f t="shared" ref="J1182:J1245" si="49">(I1182/F1182)*100</f>
        <v>45.530492898913948</v>
      </c>
    </row>
    <row r="1183" spans="1:10" x14ac:dyDescent="0.25">
      <c r="A1183" s="12" t="s">
        <v>2340</v>
      </c>
      <c r="B1183" s="8" t="s">
        <v>2341</v>
      </c>
      <c r="C1183" s="9">
        <v>1890</v>
      </c>
      <c r="D1183" s="9">
        <v>1306</v>
      </c>
      <c r="E1183" s="9">
        <v>51</v>
      </c>
      <c r="F1183" s="9">
        <v>1255</v>
      </c>
      <c r="G1183" s="9">
        <v>521</v>
      </c>
      <c r="H1183" s="10">
        <f t="shared" si="48"/>
        <v>41.513944223107572</v>
      </c>
      <c r="I1183" s="9">
        <v>734</v>
      </c>
      <c r="J1183" s="10">
        <f t="shared" si="49"/>
        <v>58.486055776892428</v>
      </c>
    </row>
    <row r="1184" spans="1:10" x14ac:dyDescent="0.25">
      <c r="A1184" s="12" t="s">
        <v>2342</v>
      </c>
      <c r="B1184" s="8" t="s">
        <v>2343</v>
      </c>
      <c r="C1184" s="9">
        <v>2535</v>
      </c>
      <c r="D1184" s="9">
        <v>1736</v>
      </c>
      <c r="E1184" s="9">
        <v>88</v>
      </c>
      <c r="F1184" s="9">
        <v>1648</v>
      </c>
      <c r="G1184" s="9">
        <v>832</v>
      </c>
      <c r="H1184" s="10">
        <f t="shared" si="48"/>
        <v>50.485436893203882</v>
      </c>
      <c r="I1184" s="9">
        <v>816</v>
      </c>
      <c r="J1184" s="10">
        <f t="shared" si="49"/>
        <v>49.514563106796118</v>
      </c>
    </row>
    <row r="1185" spans="1:10" x14ac:dyDescent="0.25">
      <c r="A1185" s="12" t="s">
        <v>2344</v>
      </c>
      <c r="B1185" s="8" t="s">
        <v>2345</v>
      </c>
      <c r="C1185" s="9">
        <v>20266</v>
      </c>
      <c r="D1185" s="9">
        <v>12534</v>
      </c>
      <c r="E1185" s="9">
        <v>403</v>
      </c>
      <c r="F1185" s="9">
        <v>12131</v>
      </c>
      <c r="G1185" s="9">
        <v>5146</v>
      </c>
      <c r="H1185" s="10">
        <f t="shared" si="48"/>
        <v>42.4202456516363</v>
      </c>
      <c r="I1185" s="9">
        <v>6985</v>
      </c>
      <c r="J1185" s="10">
        <f t="shared" si="49"/>
        <v>57.5797543483637</v>
      </c>
    </row>
    <row r="1186" spans="1:10" x14ac:dyDescent="0.25">
      <c r="A1186" s="12" t="s">
        <v>2346</v>
      </c>
      <c r="B1186" s="8" t="s">
        <v>2347</v>
      </c>
      <c r="C1186" s="9">
        <v>5014</v>
      </c>
      <c r="D1186" s="9">
        <v>3172</v>
      </c>
      <c r="E1186" s="9">
        <v>132</v>
      </c>
      <c r="F1186" s="9">
        <v>3040</v>
      </c>
      <c r="G1186" s="9">
        <v>1304</v>
      </c>
      <c r="H1186" s="10">
        <f t="shared" si="48"/>
        <v>42.89473684210526</v>
      </c>
      <c r="I1186" s="9">
        <v>1736</v>
      </c>
      <c r="J1186" s="10">
        <f t="shared" si="49"/>
        <v>57.10526315789474</v>
      </c>
    </row>
    <row r="1187" spans="1:10" x14ac:dyDescent="0.25">
      <c r="A1187" s="12" t="s">
        <v>2348</v>
      </c>
      <c r="B1187" s="8" t="s">
        <v>2349</v>
      </c>
      <c r="C1187" s="9">
        <v>4660</v>
      </c>
      <c r="D1187" s="9">
        <v>2638</v>
      </c>
      <c r="E1187" s="9">
        <v>90</v>
      </c>
      <c r="F1187" s="9">
        <v>2548</v>
      </c>
      <c r="G1187" s="9">
        <v>1101</v>
      </c>
      <c r="H1187" s="10">
        <f t="shared" si="48"/>
        <v>43.210361067503925</v>
      </c>
      <c r="I1187" s="9">
        <v>1447</v>
      </c>
      <c r="J1187" s="10">
        <f t="shared" si="49"/>
        <v>56.789638932496075</v>
      </c>
    </row>
    <row r="1188" spans="1:10" x14ac:dyDescent="0.25">
      <c r="A1188" s="12" t="s">
        <v>2350</v>
      </c>
      <c r="B1188" s="8" t="s">
        <v>2351</v>
      </c>
      <c r="C1188" s="9">
        <v>1620</v>
      </c>
      <c r="D1188" s="9">
        <v>1037</v>
      </c>
      <c r="E1188" s="9">
        <v>63</v>
      </c>
      <c r="F1188" s="9">
        <v>974</v>
      </c>
      <c r="G1188" s="9">
        <v>471</v>
      </c>
      <c r="H1188" s="10">
        <f t="shared" si="48"/>
        <v>48.357289527720738</v>
      </c>
      <c r="I1188" s="9">
        <v>503</v>
      </c>
      <c r="J1188" s="10">
        <f t="shared" si="49"/>
        <v>51.642710472279262</v>
      </c>
    </row>
    <row r="1189" spans="1:10" x14ac:dyDescent="0.25">
      <c r="A1189" s="12" t="s">
        <v>2352</v>
      </c>
      <c r="B1189" s="8" t="s">
        <v>2353</v>
      </c>
      <c r="C1189" s="9">
        <v>1596</v>
      </c>
      <c r="D1189" s="9">
        <v>1063</v>
      </c>
      <c r="E1189" s="9">
        <v>41</v>
      </c>
      <c r="F1189" s="9">
        <v>1022</v>
      </c>
      <c r="G1189" s="9">
        <v>508</v>
      </c>
      <c r="H1189" s="10">
        <f t="shared" si="48"/>
        <v>49.706457925636002</v>
      </c>
      <c r="I1189" s="9">
        <v>514</v>
      </c>
      <c r="J1189" s="10">
        <f t="shared" si="49"/>
        <v>50.293542074363998</v>
      </c>
    </row>
    <row r="1190" spans="1:10" x14ac:dyDescent="0.25">
      <c r="A1190" s="12" t="s">
        <v>2354</v>
      </c>
      <c r="B1190" s="8" t="s">
        <v>2355</v>
      </c>
      <c r="C1190" s="9">
        <v>5365</v>
      </c>
      <c r="D1190" s="9">
        <v>3508</v>
      </c>
      <c r="E1190" s="9">
        <v>133</v>
      </c>
      <c r="F1190" s="9">
        <v>3375</v>
      </c>
      <c r="G1190" s="9">
        <v>1557</v>
      </c>
      <c r="H1190" s="10">
        <f t="shared" si="48"/>
        <v>46.133333333333333</v>
      </c>
      <c r="I1190" s="9">
        <v>1818</v>
      </c>
      <c r="J1190" s="10">
        <f t="shared" si="49"/>
        <v>53.86666666666666</v>
      </c>
    </row>
    <row r="1191" spans="1:10" x14ac:dyDescent="0.25">
      <c r="A1191" s="12" t="s">
        <v>2356</v>
      </c>
      <c r="B1191" s="8" t="s">
        <v>2357</v>
      </c>
      <c r="C1191" s="9">
        <v>1460</v>
      </c>
      <c r="D1191" s="9">
        <v>901</v>
      </c>
      <c r="E1191" s="9">
        <v>39</v>
      </c>
      <c r="F1191" s="9">
        <v>862</v>
      </c>
      <c r="G1191" s="9">
        <v>455</v>
      </c>
      <c r="H1191" s="10">
        <f t="shared" si="48"/>
        <v>52.784222737819029</v>
      </c>
      <c r="I1191" s="9">
        <v>407</v>
      </c>
      <c r="J1191" s="10">
        <f t="shared" si="49"/>
        <v>47.215777262180971</v>
      </c>
    </row>
    <row r="1192" spans="1:10" x14ac:dyDescent="0.25">
      <c r="A1192" s="12" t="s">
        <v>2358</v>
      </c>
      <c r="B1192" s="8" t="s">
        <v>2359</v>
      </c>
      <c r="C1192" s="9">
        <v>3104</v>
      </c>
      <c r="D1192" s="9">
        <v>2054</v>
      </c>
      <c r="E1192" s="9">
        <v>85</v>
      </c>
      <c r="F1192" s="9">
        <v>1969</v>
      </c>
      <c r="G1192" s="9">
        <v>1148</v>
      </c>
      <c r="H1192" s="10">
        <f t="shared" si="48"/>
        <v>58.303707465718638</v>
      </c>
      <c r="I1192" s="9">
        <v>821</v>
      </c>
      <c r="J1192" s="10">
        <f t="shared" si="49"/>
        <v>41.696292534281362</v>
      </c>
    </row>
    <row r="1193" spans="1:10" x14ac:dyDescent="0.25">
      <c r="A1193" s="12" t="s">
        <v>2360</v>
      </c>
      <c r="B1193" s="8" t="s">
        <v>2361</v>
      </c>
      <c r="C1193" s="9">
        <v>3668</v>
      </c>
      <c r="D1193" s="9">
        <v>2412</v>
      </c>
      <c r="E1193" s="9">
        <v>145</v>
      </c>
      <c r="F1193" s="9">
        <v>2267</v>
      </c>
      <c r="G1193" s="9">
        <v>1013</v>
      </c>
      <c r="H1193" s="10">
        <f t="shared" si="48"/>
        <v>44.684605205116895</v>
      </c>
      <c r="I1193" s="9">
        <v>1254</v>
      </c>
      <c r="J1193" s="10">
        <f t="shared" si="49"/>
        <v>55.315394794883112</v>
      </c>
    </row>
    <row r="1194" spans="1:10" x14ac:dyDescent="0.25">
      <c r="A1194" s="12" t="s">
        <v>2362</v>
      </c>
      <c r="B1194" s="8" t="s">
        <v>2363</v>
      </c>
      <c r="C1194" s="9">
        <v>16147</v>
      </c>
      <c r="D1194" s="9">
        <v>9618</v>
      </c>
      <c r="E1194" s="9">
        <v>295</v>
      </c>
      <c r="F1194" s="9">
        <v>9323</v>
      </c>
      <c r="G1194" s="9">
        <v>4565</v>
      </c>
      <c r="H1194" s="10">
        <f t="shared" si="48"/>
        <v>48.964925453180307</v>
      </c>
      <c r="I1194" s="9">
        <v>4758</v>
      </c>
      <c r="J1194" s="10">
        <f t="shared" si="49"/>
        <v>51.035074546819693</v>
      </c>
    </row>
    <row r="1195" spans="1:10" x14ac:dyDescent="0.25">
      <c r="A1195" s="12" t="s">
        <v>2364</v>
      </c>
      <c r="B1195" s="8" t="s">
        <v>2365</v>
      </c>
      <c r="C1195" s="9">
        <v>4630</v>
      </c>
      <c r="D1195" s="9">
        <v>3044</v>
      </c>
      <c r="E1195" s="9">
        <v>99</v>
      </c>
      <c r="F1195" s="9">
        <v>2945</v>
      </c>
      <c r="G1195" s="9">
        <v>1078</v>
      </c>
      <c r="H1195" s="10">
        <f t="shared" si="48"/>
        <v>36.6044142614601</v>
      </c>
      <c r="I1195" s="9">
        <v>1867</v>
      </c>
      <c r="J1195" s="10">
        <f t="shared" si="49"/>
        <v>63.395585738539893</v>
      </c>
    </row>
    <row r="1196" spans="1:10" x14ac:dyDescent="0.25">
      <c r="A1196" s="12" t="s">
        <v>2366</v>
      </c>
      <c r="B1196" s="8" t="s">
        <v>2367</v>
      </c>
      <c r="C1196" s="9">
        <v>0</v>
      </c>
      <c r="D1196" s="9">
        <v>12419</v>
      </c>
      <c r="E1196" s="9">
        <v>359</v>
      </c>
      <c r="F1196" s="9">
        <v>12060</v>
      </c>
      <c r="G1196" s="9">
        <v>4398</v>
      </c>
      <c r="H1196" s="10">
        <f t="shared" si="48"/>
        <v>36.46766169154229</v>
      </c>
      <c r="I1196" s="9">
        <v>7662</v>
      </c>
      <c r="J1196" s="10">
        <f t="shared" si="49"/>
        <v>63.532338308457717</v>
      </c>
    </row>
    <row r="1197" spans="1:10" x14ac:dyDescent="0.25">
      <c r="A1197" s="12" t="s">
        <v>2368</v>
      </c>
      <c r="B1197" s="8" t="s">
        <v>2369</v>
      </c>
      <c r="C1197" s="9">
        <v>52250</v>
      </c>
      <c r="D1197" s="9">
        <v>40149</v>
      </c>
      <c r="E1197" s="9">
        <v>2122</v>
      </c>
      <c r="F1197" s="9">
        <v>38027</v>
      </c>
      <c r="G1197" s="9">
        <v>18558</v>
      </c>
      <c r="H1197" s="10">
        <f t="shared" si="48"/>
        <v>48.802166881426359</v>
      </c>
      <c r="I1197" s="9">
        <v>19469</v>
      </c>
      <c r="J1197" s="10">
        <f t="shared" si="49"/>
        <v>51.197833118573641</v>
      </c>
    </row>
    <row r="1198" spans="1:10" x14ac:dyDescent="0.25">
      <c r="A1198" s="12" t="s">
        <v>2370</v>
      </c>
      <c r="B1198" s="8" t="s">
        <v>2371</v>
      </c>
      <c r="C1198" s="9">
        <v>975</v>
      </c>
      <c r="D1198" s="9">
        <v>669</v>
      </c>
      <c r="E1198" s="9">
        <v>39</v>
      </c>
      <c r="F1198" s="9">
        <v>630</v>
      </c>
      <c r="G1198" s="9">
        <v>341</v>
      </c>
      <c r="H1198" s="10">
        <f t="shared" si="48"/>
        <v>54.126984126984127</v>
      </c>
      <c r="I1198" s="9">
        <v>289</v>
      </c>
      <c r="J1198" s="10">
        <f t="shared" si="49"/>
        <v>45.873015873015873</v>
      </c>
    </row>
    <row r="1199" spans="1:10" x14ac:dyDescent="0.25">
      <c r="A1199" s="12" t="s">
        <v>2372</v>
      </c>
      <c r="B1199" s="8" t="s">
        <v>2373</v>
      </c>
      <c r="C1199" s="9">
        <v>1138</v>
      </c>
      <c r="D1199" s="9">
        <v>777</v>
      </c>
      <c r="E1199" s="9">
        <v>48</v>
      </c>
      <c r="F1199" s="9">
        <v>729</v>
      </c>
      <c r="G1199" s="9">
        <v>361</v>
      </c>
      <c r="H1199" s="10">
        <f t="shared" si="48"/>
        <v>49.519890260631001</v>
      </c>
      <c r="I1199" s="9">
        <v>368</v>
      </c>
      <c r="J1199" s="10">
        <f t="shared" si="49"/>
        <v>50.480109739368991</v>
      </c>
    </row>
    <row r="1200" spans="1:10" x14ac:dyDescent="0.25">
      <c r="A1200" s="12" t="s">
        <v>2374</v>
      </c>
      <c r="B1200" s="8" t="s">
        <v>2375</v>
      </c>
      <c r="C1200" s="9">
        <v>1318</v>
      </c>
      <c r="D1200" s="9">
        <v>874</v>
      </c>
      <c r="E1200" s="9">
        <v>44</v>
      </c>
      <c r="F1200" s="9">
        <v>830</v>
      </c>
      <c r="G1200" s="9">
        <v>504</v>
      </c>
      <c r="H1200" s="10">
        <f t="shared" si="48"/>
        <v>60.722891566265055</v>
      </c>
      <c r="I1200" s="9">
        <v>326</v>
      </c>
      <c r="J1200" s="10">
        <f t="shared" si="49"/>
        <v>39.277108433734945</v>
      </c>
    </row>
    <row r="1201" spans="1:10" x14ac:dyDescent="0.25">
      <c r="A1201" s="12" t="s">
        <v>2376</v>
      </c>
      <c r="B1201" s="8" t="s">
        <v>2377</v>
      </c>
      <c r="C1201" s="9">
        <v>813</v>
      </c>
      <c r="D1201" s="9">
        <v>466</v>
      </c>
      <c r="E1201" s="9">
        <v>24</v>
      </c>
      <c r="F1201" s="9">
        <v>442</v>
      </c>
      <c r="G1201" s="9">
        <v>278</v>
      </c>
      <c r="H1201" s="10">
        <f t="shared" si="48"/>
        <v>62.895927601809952</v>
      </c>
      <c r="I1201" s="9">
        <v>164</v>
      </c>
      <c r="J1201" s="10">
        <f t="shared" si="49"/>
        <v>37.104072398190048</v>
      </c>
    </row>
    <row r="1202" spans="1:10" x14ac:dyDescent="0.25">
      <c r="A1202" s="12" t="s">
        <v>2378</v>
      </c>
      <c r="B1202" s="8" t="s">
        <v>2379</v>
      </c>
      <c r="C1202" s="9">
        <v>2396</v>
      </c>
      <c r="D1202" s="9">
        <v>1458</v>
      </c>
      <c r="E1202" s="9">
        <v>90</v>
      </c>
      <c r="F1202" s="9">
        <v>1368</v>
      </c>
      <c r="G1202" s="9">
        <v>767</v>
      </c>
      <c r="H1202" s="10">
        <f t="shared" si="48"/>
        <v>56.067251461988299</v>
      </c>
      <c r="I1202" s="9">
        <v>601</v>
      </c>
      <c r="J1202" s="10">
        <f t="shared" si="49"/>
        <v>43.932748538011694</v>
      </c>
    </row>
    <row r="1203" spans="1:10" x14ac:dyDescent="0.25">
      <c r="A1203" s="12" t="s">
        <v>2380</v>
      </c>
      <c r="B1203" s="8" t="s">
        <v>2381</v>
      </c>
      <c r="C1203" s="9">
        <v>2381</v>
      </c>
      <c r="D1203" s="9">
        <v>1551</v>
      </c>
      <c r="E1203" s="9">
        <v>77</v>
      </c>
      <c r="F1203" s="9">
        <v>1474</v>
      </c>
      <c r="G1203" s="9">
        <v>645</v>
      </c>
      <c r="H1203" s="10">
        <f t="shared" si="48"/>
        <v>43.758480325644506</v>
      </c>
      <c r="I1203" s="9">
        <v>829</v>
      </c>
      <c r="J1203" s="10">
        <f t="shared" si="49"/>
        <v>56.241519674355501</v>
      </c>
    </row>
    <row r="1204" spans="1:10" x14ac:dyDescent="0.25">
      <c r="A1204" s="12" t="s">
        <v>2382</v>
      </c>
      <c r="B1204" s="8" t="s">
        <v>2383</v>
      </c>
      <c r="C1204" s="9">
        <v>730</v>
      </c>
      <c r="D1204" s="9">
        <v>481</v>
      </c>
      <c r="E1204" s="9">
        <v>22</v>
      </c>
      <c r="F1204" s="9">
        <v>459</v>
      </c>
      <c r="G1204" s="9">
        <v>264</v>
      </c>
      <c r="H1204" s="10">
        <f t="shared" si="48"/>
        <v>57.51633986928104</v>
      </c>
      <c r="I1204" s="9">
        <v>195</v>
      </c>
      <c r="J1204" s="10">
        <f t="shared" si="49"/>
        <v>42.483660130718953</v>
      </c>
    </row>
    <row r="1205" spans="1:10" x14ac:dyDescent="0.25">
      <c r="A1205" s="12" t="s">
        <v>2384</v>
      </c>
      <c r="B1205" s="8" t="s">
        <v>2385</v>
      </c>
      <c r="C1205" s="9">
        <v>1773</v>
      </c>
      <c r="D1205" s="9">
        <v>1066</v>
      </c>
      <c r="E1205" s="9">
        <v>68</v>
      </c>
      <c r="F1205" s="9">
        <v>998</v>
      </c>
      <c r="G1205" s="9">
        <v>637</v>
      </c>
      <c r="H1205" s="10">
        <f t="shared" si="48"/>
        <v>63.827655310621246</v>
      </c>
      <c r="I1205" s="9">
        <v>361</v>
      </c>
      <c r="J1205" s="10">
        <f t="shared" si="49"/>
        <v>36.172344689378754</v>
      </c>
    </row>
    <row r="1206" spans="1:10" x14ac:dyDescent="0.25">
      <c r="A1206" s="12" t="s">
        <v>2386</v>
      </c>
      <c r="B1206" s="8" t="s">
        <v>2387</v>
      </c>
      <c r="C1206" s="9">
        <v>1978</v>
      </c>
      <c r="D1206" s="9">
        <v>1380</v>
      </c>
      <c r="E1206" s="9">
        <v>66</v>
      </c>
      <c r="F1206" s="9">
        <v>1314</v>
      </c>
      <c r="G1206" s="9">
        <v>633</v>
      </c>
      <c r="H1206" s="10">
        <f t="shared" si="48"/>
        <v>48.173515981735157</v>
      </c>
      <c r="I1206" s="9">
        <v>681</v>
      </c>
      <c r="J1206" s="10">
        <f t="shared" si="49"/>
        <v>51.826484018264843</v>
      </c>
    </row>
    <row r="1207" spans="1:10" x14ac:dyDescent="0.25">
      <c r="A1207" s="12" t="s">
        <v>2388</v>
      </c>
      <c r="B1207" s="8" t="s">
        <v>2389</v>
      </c>
      <c r="C1207" s="9">
        <v>3226</v>
      </c>
      <c r="D1207" s="9">
        <v>2109</v>
      </c>
      <c r="E1207" s="9">
        <v>97</v>
      </c>
      <c r="F1207" s="9">
        <v>2012</v>
      </c>
      <c r="G1207" s="9">
        <v>942</v>
      </c>
      <c r="H1207" s="10">
        <f t="shared" si="48"/>
        <v>46.81908548707753</v>
      </c>
      <c r="I1207" s="9">
        <v>1070</v>
      </c>
      <c r="J1207" s="10">
        <f t="shared" si="49"/>
        <v>53.180914512922463</v>
      </c>
    </row>
    <row r="1208" spans="1:10" x14ac:dyDescent="0.25">
      <c r="A1208" s="12" t="s">
        <v>2390</v>
      </c>
      <c r="B1208" s="8" t="s">
        <v>2391</v>
      </c>
      <c r="C1208" s="9">
        <v>3621</v>
      </c>
      <c r="D1208" s="9">
        <v>2255</v>
      </c>
      <c r="E1208" s="9">
        <v>88</v>
      </c>
      <c r="F1208" s="9">
        <v>2167</v>
      </c>
      <c r="G1208" s="9">
        <v>854</v>
      </c>
      <c r="H1208" s="10">
        <f t="shared" si="48"/>
        <v>39.409321642824182</v>
      </c>
      <c r="I1208" s="9">
        <v>1313</v>
      </c>
      <c r="J1208" s="10">
        <f t="shared" si="49"/>
        <v>60.590678357175818</v>
      </c>
    </row>
    <row r="1209" spans="1:10" x14ac:dyDescent="0.25">
      <c r="A1209" s="12" t="s">
        <v>2392</v>
      </c>
      <c r="B1209" s="8" t="s">
        <v>2393</v>
      </c>
      <c r="C1209" s="9">
        <v>1363</v>
      </c>
      <c r="D1209" s="9">
        <v>773</v>
      </c>
      <c r="E1209" s="9">
        <v>55</v>
      </c>
      <c r="F1209" s="9">
        <v>718</v>
      </c>
      <c r="G1209" s="9">
        <v>409</v>
      </c>
      <c r="H1209" s="10">
        <f t="shared" si="48"/>
        <v>56.963788300835652</v>
      </c>
      <c r="I1209" s="9">
        <v>309</v>
      </c>
      <c r="J1209" s="10">
        <f t="shared" si="49"/>
        <v>43.036211699164348</v>
      </c>
    </row>
    <row r="1210" spans="1:10" x14ac:dyDescent="0.25">
      <c r="A1210" s="12" t="s">
        <v>2394</v>
      </c>
      <c r="B1210" s="8" t="s">
        <v>2395</v>
      </c>
      <c r="C1210" s="9">
        <v>1293</v>
      </c>
      <c r="D1210" s="9">
        <v>866</v>
      </c>
      <c r="E1210" s="9">
        <v>56</v>
      </c>
      <c r="F1210" s="9">
        <v>810</v>
      </c>
      <c r="G1210" s="9">
        <v>513</v>
      </c>
      <c r="H1210" s="10">
        <f t="shared" si="48"/>
        <v>63.333333333333329</v>
      </c>
      <c r="I1210" s="9">
        <v>297</v>
      </c>
      <c r="J1210" s="10">
        <f t="shared" si="49"/>
        <v>36.666666666666664</v>
      </c>
    </row>
    <row r="1211" spans="1:10" x14ac:dyDescent="0.25">
      <c r="A1211" s="12" t="s">
        <v>2396</v>
      </c>
      <c r="B1211" s="8" t="s">
        <v>2397</v>
      </c>
      <c r="C1211" s="9">
        <v>2802</v>
      </c>
      <c r="D1211" s="9">
        <v>1913</v>
      </c>
      <c r="E1211" s="9">
        <v>127</v>
      </c>
      <c r="F1211" s="9">
        <v>1786</v>
      </c>
      <c r="G1211" s="9">
        <v>1031</v>
      </c>
      <c r="H1211" s="10">
        <f t="shared" si="48"/>
        <v>57.726763717805149</v>
      </c>
      <c r="I1211" s="9">
        <v>755</v>
      </c>
      <c r="J1211" s="10">
        <f t="shared" si="49"/>
        <v>42.273236282194851</v>
      </c>
    </row>
    <row r="1212" spans="1:10" x14ac:dyDescent="0.25">
      <c r="A1212" s="12" t="s">
        <v>2398</v>
      </c>
      <c r="B1212" s="8" t="s">
        <v>2399</v>
      </c>
      <c r="C1212" s="9">
        <v>1360</v>
      </c>
      <c r="D1212" s="9">
        <v>860</v>
      </c>
      <c r="E1212" s="9">
        <v>47</v>
      </c>
      <c r="F1212" s="9">
        <v>813</v>
      </c>
      <c r="G1212" s="9">
        <v>483</v>
      </c>
      <c r="H1212" s="10">
        <f t="shared" si="48"/>
        <v>59.409594095940953</v>
      </c>
      <c r="I1212" s="9">
        <v>330</v>
      </c>
      <c r="J1212" s="10">
        <f t="shared" si="49"/>
        <v>40.59040590405904</v>
      </c>
    </row>
    <row r="1213" spans="1:10" x14ac:dyDescent="0.25">
      <c r="A1213" s="12" t="s">
        <v>2400</v>
      </c>
      <c r="B1213" s="8" t="s">
        <v>2369</v>
      </c>
      <c r="C1213" s="9">
        <v>6121</v>
      </c>
      <c r="D1213" s="9">
        <v>3932</v>
      </c>
      <c r="E1213" s="9">
        <v>197</v>
      </c>
      <c r="F1213" s="9">
        <v>3735</v>
      </c>
      <c r="G1213" s="9">
        <v>1754</v>
      </c>
      <c r="H1213" s="10">
        <f t="shared" si="48"/>
        <v>46.961178045515396</v>
      </c>
      <c r="I1213" s="9">
        <v>1981</v>
      </c>
      <c r="J1213" s="10">
        <f t="shared" si="49"/>
        <v>53.038821954484604</v>
      </c>
    </row>
    <row r="1214" spans="1:10" x14ac:dyDescent="0.25">
      <c r="A1214" s="12" t="s">
        <v>2401</v>
      </c>
      <c r="B1214" s="8" t="s">
        <v>2402</v>
      </c>
      <c r="C1214" s="9">
        <v>756</v>
      </c>
      <c r="D1214" s="9">
        <v>508</v>
      </c>
      <c r="E1214" s="9">
        <v>58</v>
      </c>
      <c r="F1214" s="9">
        <v>450</v>
      </c>
      <c r="G1214" s="9">
        <v>215</v>
      </c>
      <c r="H1214" s="10">
        <f t="shared" si="48"/>
        <v>47.777777777777779</v>
      </c>
      <c r="I1214" s="9">
        <v>235</v>
      </c>
      <c r="J1214" s="10">
        <f t="shared" si="49"/>
        <v>52.222222222222229</v>
      </c>
    </row>
    <row r="1215" spans="1:10" x14ac:dyDescent="0.25">
      <c r="A1215" s="12" t="s">
        <v>2403</v>
      </c>
      <c r="B1215" s="8" t="s">
        <v>2404</v>
      </c>
      <c r="C1215" s="9">
        <v>3318</v>
      </c>
      <c r="D1215" s="9">
        <v>2152</v>
      </c>
      <c r="E1215" s="9">
        <v>104</v>
      </c>
      <c r="F1215" s="9">
        <v>2048</v>
      </c>
      <c r="G1215" s="9">
        <v>882</v>
      </c>
      <c r="H1215" s="10">
        <f t="shared" si="48"/>
        <v>43.06640625</v>
      </c>
      <c r="I1215" s="9">
        <v>1166</v>
      </c>
      <c r="J1215" s="10">
        <f t="shared" si="49"/>
        <v>56.93359375</v>
      </c>
    </row>
    <row r="1216" spans="1:10" x14ac:dyDescent="0.25">
      <c r="A1216" s="12" t="s">
        <v>2405</v>
      </c>
      <c r="B1216" s="8" t="s">
        <v>2406</v>
      </c>
      <c r="C1216" s="9">
        <v>1676</v>
      </c>
      <c r="D1216" s="9">
        <v>1025</v>
      </c>
      <c r="E1216" s="9">
        <v>56</v>
      </c>
      <c r="F1216" s="9">
        <v>969</v>
      </c>
      <c r="G1216" s="9">
        <v>623</v>
      </c>
      <c r="H1216" s="10">
        <f t="shared" si="48"/>
        <v>64.293085655314755</v>
      </c>
      <c r="I1216" s="9">
        <v>346</v>
      </c>
      <c r="J1216" s="10">
        <f t="shared" si="49"/>
        <v>35.706914344685245</v>
      </c>
    </row>
    <row r="1217" spans="1:10" x14ac:dyDescent="0.25">
      <c r="A1217" s="12" t="s">
        <v>2407</v>
      </c>
      <c r="B1217" s="8" t="s">
        <v>2408</v>
      </c>
      <c r="C1217" s="9">
        <v>3095</v>
      </c>
      <c r="D1217" s="9">
        <v>2116</v>
      </c>
      <c r="E1217" s="9">
        <v>97</v>
      </c>
      <c r="F1217" s="9">
        <v>2019</v>
      </c>
      <c r="G1217" s="9">
        <v>811</v>
      </c>
      <c r="H1217" s="10">
        <f t="shared" si="48"/>
        <v>40.16840019811788</v>
      </c>
      <c r="I1217" s="9">
        <v>1208</v>
      </c>
      <c r="J1217" s="10">
        <f t="shared" si="49"/>
        <v>59.83159980188212</v>
      </c>
    </row>
    <row r="1218" spans="1:10" x14ac:dyDescent="0.25">
      <c r="A1218" s="12" t="s">
        <v>2409</v>
      </c>
      <c r="B1218" s="8" t="s">
        <v>2410</v>
      </c>
      <c r="C1218" s="9">
        <v>548</v>
      </c>
      <c r="D1218" s="9">
        <v>355</v>
      </c>
      <c r="E1218" s="9">
        <v>30</v>
      </c>
      <c r="F1218" s="9">
        <v>325</v>
      </c>
      <c r="G1218" s="9">
        <v>183</v>
      </c>
      <c r="H1218" s="10">
        <f t="shared" si="48"/>
        <v>56.307692307692307</v>
      </c>
      <c r="I1218" s="9">
        <v>142</v>
      </c>
      <c r="J1218" s="10">
        <f t="shared" si="49"/>
        <v>43.692307692307693</v>
      </c>
    </row>
    <row r="1219" spans="1:10" x14ac:dyDescent="0.25">
      <c r="A1219" s="12" t="s">
        <v>2411</v>
      </c>
      <c r="B1219" s="8" t="s">
        <v>2412</v>
      </c>
      <c r="C1219" s="9">
        <v>724</v>
      </c>
      <c r="D1219" s="9">
        <v>436</v>
      </c>
      <c r="E1219" s="9">
        <v>45</v>
      </c>
      <c r="F1219" s="9">
        <v>391</v>
      </c>
      <c r="G1219" s="9">
        <v>223</v>
      </c>
      <c r="H1219" s="10">
        <f t="shared" si="48"/>
        <v>57.033248081841435</v>
      </c>
      <c r="I1219" s="9">
        <v>168</v>
      </c>
      <c r="J1219" s="10">
        <f t="shared" si="49"/>
        <v>42.966751918158572</v>
      </c>
    </row>
    <row r="1220" spans="1:10" x14ac:dyDescent="0.25">
      <c r="A1220" s="12" t="s">
        <v>2413</v>
      </c>
      <c r="B1220" s="8" t="s">
        <v>2414</v>
      </c>
      <c r="C1220" s="9">
        <v>1416</v>
      </c>
      <c r="D1220" s="9">
        <v>995</v>
      </c>
      <c r="E1220" s="9">
        <v>67</v>
      </c>
      <c r="F1220" s="9">
        <v>928</v>
      </c>
      <c r="G1220" s="9">
        <v>516</v>
      </c>
      <c r="H1220" s="10">
        <f t="shared" si="48"/>
        <v>55.603448275862064</v>
      </c>
      <c r="I1220" s="9">
        <v>412</v>
      </c>
      <c r="J1220" s="10">
        <f t="shared" si="49"/>
        <v>44.396551724137936</v>
      </c>
    </row>
    <row r="1221" spans="1:10" x14ac:dyDescent="0.25">
      <c r="A1221" s="12" t="s">
        <v>2415</v>
      </c>
      <c r="B1221" s="8" t="s">
        <v>2416</v>
      </c>
      <c r="C1221" s="9">
        <v>3998</v>
      </c>
      <c r="D1221" s="9">
        <v>2623</v>
      </c>
      <c r="E1221" s="9">
        <v>106</v>
      </c>
      <c r="F1221" s="9">
        <v>2517</v>
      </c>
      <c r="G1221" s="9">
        <v>1124</v>
      </c>
      <c r="H1221" s="10">
        <f t="shared" si="48"/>
        <v>44.656336909018677</v>
      </c>
      <c r="I1221" s="9">
        <v>1393</v>
      </c>
      <c r="J1221" s="10">
        <f t="shared" si="49"/>
        <v>55.34366309098133</v>
      </c>
    </row>
    <row r="1222" spans="1:10" x14ac:dyDescent="0.25">
      <c r="A1222" s="12" t="s">
        <v>2417</v>
      </c>
      <c r="B1222" s="8" t="s">
        <v>2418</v>
      </c>
      <c r="C1222" s="9">
        <v>2295</v>
      </c>
      <c r="D1222" s="9">
        <v>1438</v>
      </c>
      <c r="E1222" s="9">
        <v>90</v>
      </c>
      <c r="F1222" s="9">
        <v>1348</v>
      </c>
      <c r="G1222" s="9">
        <v>773</v>
      </c>
      <c r="H1222" s="10">
        <f t="shared" si="48"/>
        <v>57.344213649851625</v>
      </c>
      <c r="I1222" s="9">
        <v>575</v>
      </c>
      <c r="J1222" s="10">
        <f t="shared" si="49"/>
        <v>42.655786350148368</v>
      </c>
    </row>
    <row r="1223" spans="1:10" x14ac:dyDescent="0.25">
      <c r="A1223" s="12" t="s">
        <v>2419</v>
      </c>
      <c r="B1223" s="8" t="s">
        <v>2420</v>
      </c>
      <c r="C1223" s="9">
        <v>1136</v>
      </c>
      <c r="D1223" s="9">
        <v>687</v>
      </c>
      <c r="E1223" s="9">
        <v>47</v>
      </c>
      <c r="F1223" s="9">
        <v>640</v>
      </c>
      <c r="G1223" s="9">
        <v>346</v>
      </c>
      <c r="H1223" s="10">
        <f t="shared" si="48"/>
        <v>54.0625</v>
      </c>
      <c r="I1223" s="9">
        <v>294</v>
      </c>
      <c r="J1223" s="10">
        <f t="shared" si="49"/>
        <v>45.9375</v>
      </c>
    </row>
    <row r="1224" spans="1:10" x14ac:dyDescent="0.25">
      <c r="A1224" s="12" t="s">
        <v>2421</v>
      </c>
      <c r="B1224" s="8" t="s">
        <v>2422</v>
      </c>
      <c r="C1224" s="9">
        <v>0</v>
      </c>
      <c r="D1224" s="9">
        <v>6384</v>
      </c>
      <c r="E1224" s="9">
        <v>277</v>
      </c>
      <c r="F1224" s="9">
        <v>6107</v>
      </c>
      <c r="G1224" s="9">
        <v>2446</v>
      </c>
      <c r="H1224" s="10">
        <f t="shared" si="48"/>
        <v>40.052398886523662</v>
      </c>
      <c r="I1224" s="9">
        <v>3661</v>
      </c>
      <c r="J1224" s="10">
        <f t="shared" si="49"/>
        <v>59.947601113476331</v>
      </c>
    </row>
    <row r="1225" spans="1:10" x14ac:dyDescent="0.25">
      <c r="A1225" s="12" t="s">
        <v>2423</v>
      </c>
      <c r="B1225" s="8" t="s">
        <v>2424</v>
      </c>
      <c r="C1225" s="9">
        <v>46367</v>
      </c>
      <c r="D1225" s="9">
        <v>33320</v>
      </c>
      <c r="E1225" s="9">
        <v>1483</v>
      </c>
      <c r="F1225" s="9">
        <v>31837</v>
      </c>
      <c r="G1225" s="9">
        <v>17894</v>
      </c>
      <c r="H1225" s="10">
        <f t="shared" si="48"/>
        <v>56.205044445142448</v>
      </c>
      <c r="I1225" s="9">
        <v>13943</v>
      </c>
      <c r="J1225" s="10">
        <f t="shared" si="49"/>
        <v>43.794955554857559</v>
      </c>
    </row>
    <row r="1226" spans="1:10" x14ac:dyDescent="0.25">
      <c r="A1226" s="12" t="s">
        <v>2425</v>
      </c>
      <c r="B1226" s="8" t="s">
        <v>2426</v>
      </c>
      <c r="C1226" s="9">
        <v>592</v>
      </c>
      <c r="D1226" s="9">
        <v>379</v>
      </c>
      <c r="E1226" s="9">
        <v>26</v>
      </c>
      <c r="F1226" s="9">
        <v>353</v>
      </c>
      <c r="G1226" s="9">
        <v>203</v>
      </c>
      <c r="H1226" s="10">
        <f t="shared" si="48"/>
        <v>57.507082152974512</v>
      </c>
      <c r="I1226" s="9">
        <v>150</v>
      </c>
      <c r="J1226" s="10">
        <f t="shared" si="49"/>
        <v>42.492917847025495</v>
      </c>
    </row>
    <row r="1227" spans="1:10" x14ac:dyDescent="0.25">
      <c r="A1227" s="12" t="s">
        <v>2427</v>
      </c>
      <c r="B1227" s="8" t="s">
        <v>2428</v>
      </c>
      <c r="C1227" s="9">
        <v>813</v>
      </c>
      <c r="D1227" s="9">
        <v>451</v>
      </c>
      <c r="E1227" s="9">
        <v>15</v>
      </c>
      <c r="F1227" s="9">
        <v>436</v>
      </c>
      <c r="G1227" s="9">
        <v>289</v>
      </c>
      <c r="H1227" s="10">
        <f t="shared" si="48"/>
        <v>66.284403669724767</v>
      </c>
      <c r="I1227" s="9">
        <v>147</v>
      </c>
      <c r="J1227" s="10">
        <f t="shared" si="49"/>
        <v>33.715596330275226</v>
      </c>
    </row>
    <row r="1228" spans="1:10" x14ac:dyDescent="0.25">
      <c r="A1228" s="12" t="s">
        <v>2429</v>
      </c>
      <c r="B1228" s="8" t="s">
        <v>2430</v>
      </c>
      <c r="C1228" s="9">
        <v>2260</v>
      </c>
      <c r="D1228" s="9">
        <v>1271</v>
      </c>
      <c r="E1228" s="9">
        <v>33</v>
      </c>
      <c r="F1228" s="9">
        <v>1238</v>
      </c>
      <c r="G1228" s="9">
        <v>799</v>
      </c>
      <c r="H1228" s="10">
        <f t="shared" si="48"/>
        <v>64.539579967689818</v>
      </c>
      <c r="I1228" s="9">
        <v>439</v>
      </c>
      <c r="J1228" s="10">
        <f t="shared" si="49"/>
        <v>35.460420032310182</v>
      </c>
    </row>
    <row r="1229" spans="1:10" x14ac:dyDescent="0.25">
      <c r="A1229" s="12" t="s">
        <v>2431</v>
      </c>
      <c r="B1229" s="8" t="s">
        <v>2432</v>
      </c>
      <c r="C1229" s="9">
        <v>2702</v>
      </c>
      <c r="D1229" s="9">
        <v>1576</v>
      </c>
      <c r="E1229" s="9">
        <v>69</v>
      </c>
      <c r="F1229" s="9">
        <v>1507</v>
      </c>
      <c r="G1229" s="9">
        <v>932</v>
      </c>
      <c r="H1229" s="10">
        <f t="shared" si="48"/>
        <v>61.844724618447245</v>
      </c>
      <c r="I1229" s="9">
        <v>575</v>
      </c>
      <c r="J1229" s="10">
        <f t="shared" si="49"/>
        <v>38.155275381552755</v>
      </c>
    </row>
    <row r="1230" spans="1:10" x14ac:dyDescent="0.25">
      <c r="A1230" s="12" t="s">
        <v>2433</v>
      </c>
      <c r="B1230" s="8" t="s">
        <v>2434</v>
      </c>
      <c r="C1230" s="9">
        <v>612</v>
      </c>
      <c r="D1230" s="9">
        <v>358</v>
      </c>
      <c r="E1230" s="9">
        <v>11</v>
      </c>
      <c r="F1230" s="9">
        <v>347</v>
      </c>
      <c r="G1230" s="9">
        <v>214</v>
      </c>
      <c r="H1230" s="10">
        <f t="shared" si="48"/>
        <v>61.671469740634009</v>
      </c>
      <c r="I1230" s="9">
        <v>133</v>
      </c>
      <c r="J1230" s="10">
        <f t="shared" si="49"/>
        <v>38.328530259365998</v>
      </c>
    </row>
    <row r="1231" spans="1:10" x14ac:dyDescent="0.25">
      <c r="A1231" s="12" t="s">
        <v>2435</v>
      </c>
      <c r="B1231" s="8" t="s">
        <v>2436</v>
      </c>
      <c r="C1231" s="9">
        <v>433</v>
      </c>
      <c r="D1231" s="9">
        <v>280</v>
      </c>
      <c r="E1231" s="9">
        <v>10</v>
      </c>
      <c r="F1231" s="9">
        <v>270</v>
      </c>
      <c r="G1231" s="9">
        <v>146</v>
      </c>
      <c r="H1231" s="10">
        <f t="shared" si="48"/>
        <v>54.074074074074076</v>
      </c>
      <c r="I1231" s="9">
        <v>124</v>
      </c>
      <c r="J1231" s="10">
        <f t="shared" si="49"/>
        <v>45.925925925925924</v>
      </c>
    </row>
    <row r="1232" spans="1:10" x14ac:dyDescent="0.25">
      <c r="A1232" s="12" t="s">
        <v>2437</v>
      </c>
      <c r="B1232" s="8" t="s">
        <v>2438</v>
      </c>
      <c r="C1232" s="9">
        <v>1099</v>
      </c>
      <c r="D1232" s="9">
        <v>521</v>
      </c>
      <c r="E1232" s="9">
        <v>26</v>
      </c>
      <c r="F1232" s="9">
        <v>495</v>
      </c>
      <c r="G1232" s="9">
        <v>315</v>
      </c>
      <c r="H1232" s="10">
        <f t="shared" si="48"/>
        <v>63.636363636363633</v>
      </c>
      <c r="I1232" s="9">
        <v>180</v>
      </c>
      <c r="J1232" s="10">
        <f t="shared" si="49"/>
        <v>36.363636363636367</v>
      </c>
    </row>
    <row r="1233" spans="1:10" x14ac:dyDescent="0.25">
      <c r="A1233" s="12" t="s">
        <v>2439</v>
      </c>
      <c r="B1233" s="8" t="s">
        <v>2440</v>
      </c>
      <c r="C1233" s="9">
        <v>926</v>
      </c>
      <c r="D1233" s="9">
        <v>501</v>
      </c>
      <c r="E1233" s="9">
        <v>34</v>
      </c>
      <c r="F1233" s="9">
        <v>467</v>
      </c>
      <c r="G1233" s="9">
        <v>275</v>
      </c>
      <c r="H1233" s="10">
        <f t="shared" si="48"/>
        <v>58.886509635974306</v>
      </c>
      <c r="I1233" s="9">
        <v>192</v>
      </c>
      <c r="J1233" s="10">
        <f t="shared" si="49"/>
        <v>41.113490364025694</v>
      </c>
    </row>
    <row r="1234" spans="1:10" x14ac:dyDescent="0.25">
      <c r="A1234" s="12" t="s">
        <v>2441</v>
      </c>
      <c r="B1234" s="8" t="s">
        <v>2442</v>
      </c>
      <c r="C1234" s="9">
        <v>1725</v>
      </c>
      <c r="D1234" s="9">
        <v>1111</v>
      </c>
      <c r="E1234" s="9">
        <v>69</v>
      </c>
      <c r="F1234" s="9">
        <v>1042</v>
      </c>
      <c r="G1234" s="9">
        <v>572</v>
      </c>
      <c r="H1234" s="10">
        <f t="shared" si="48"/>
        <v>54.894433781190024</v>
      </c>
      <c r="I1234" s="9">
        <v>470</v>
      </c>
      <c r="J1234" s="10">
        <f t="shared" si="49"/>
        <v>45.105566218809976</v>
      </c>
    </row>
    <row r="1235" spans="1:10" x14ac:dyDescent="0.25">
      <c r="A1235" s="12" t="s">
        <v>2443</v>
      </c>
      <c r="B1235" s="8" t="s">
        <v>2444</v>
      </c>
      <c r="C1235" s="9">
        <v>484</v>
      </c>
      <c r="D1235" s="9">
        <v>311</v>
      </c>
      <c r="E1235" s="9">
        <v>14</v>
      </c>
      <c r="F1235" s="9">
        <v>297</v>
      </c>
      <c r="G1235" s="9">
        <v>187</v>
      </c>
      <c r="H1235" s="10">
        <f t="shared" si="48"/>
        <v>62.962962962962962</v>
      </c>
      <c r="I1235" s="9">
        <v>110</v>
      </c>
      <c r="J1235" s="10">
        <f t="shared" si="49"/>
        <v>37.037037037037038</v>
      </c>
    </row>
    <row r="1236" spans="1:10" x14ac:dyDescent="0.25">
      <c r="A1236" s="12" t="s">
        <v>2445</v>
      </c>
      <c r="B1236" s="8" t="s">
        <v>2446</v>
      </c>
      <c r="C1236" s="9">
        <v>579</v>
      </c>
      <c r="D1236" s="9">
        <v>390</v>
      </c>
      <c r="E1236" s="9">
        <v>23</v>
      </c>
      <c r="F1236" s="9">
        <v>367</v>
      </c>
      <c r="G1236" s="9">
        <v>238</v>
      </c>
      <c r="H1236" s="10">
        <f t="shared" si="48"/>
        <v>64.850136239782017</v>
      </c>
      <c r="I1236" s="9">
        <v>129</v>
      </c>
      <c r="J1236" s="10">
        <f t="shared" si="49"/>
        <v>35.14986376021799</v>
      </c>
    </row>
    <row r="1237" spans="1:10" x14ac:dyDescent="0.25">
      <c r="A1237" s="12" t="s">
        <v>2447</v>
      </c>
      <c r="B1237" s="8" t="s">
        <v>2448</v>
      </c>
      <c r="C1237" s="9">
        <v>1060</v>
      </c>
      <c r="D1237" s="9">
        <v>676</v>
      </c>
      <c r="E1237" s="9">
        <v>39</v>
      </c>
      <c r="F1237" s="9">
        <v>637</v>
      </c>
      <c r="G1237" s="9">
        <v>427</v>
      </c>
      <c r="H1237" s="10">
        <f t="shared" si="48"/>
        <v>67.032967032967022</v>
      </c>
      <c r="I1237" s="9">
        <v>210</v>
      </c>
      <c r="J1237" s="10">
        <f t="shared" si="49"/>
        <v>32.967032967032964</v>
      </c>
    </row>
    <row r="1238" spans="1:10" x14ac:dyDescent="0.25">
      <c r="A1238" s="12" t="s">
        <v>2449</v>
      </c>
      <c r="B1238" s="8" t="s">
        <v>2450</v>
      </c>
      <c r="C1238" s="9">
        <v>1821</v>
      </c>
      <c r="D1238" s="9">
        <v>1073</v>
      </c>
      <c r="E1238" s="9">
        <v>56</v>
      </c>
      <c r="F1238" s="9">
        <v>1017</v>
      </c>
      <c r="G1238" s="9">
        <v>650</v>
      </c>
      <c r="H1238" s="10">
        <f t="shared" si="48"/>
        <v>63.913470993117002</v>
      </c>
      <c r="I1238" s="9">
        <v>367</v>
      </c>
      <c r="J1238" s="10">
        <f t="shared" si="49"/>
        <v>36.086529006882991</v>
      </c>
    </row>
    <row r="1239" spans="1:10" x14ac:dyDescent="0.25">
      <c r="A1239" s="12" t="s">
        <v>2451</v>
      </c>
      <c r="B1239" s="8" t="s">
        <v>2452</v>
      </c>
      <c r="C1239" s="9">
        <v>1847</v>
      </c>
      <c r="D1239" s="9">
        <v>1018</v>
      </c>
      <c r="E1239" s="9">
        <v>41</v>
      </c>
      <c r="F1239" s="9">
        <v>977</v>
      </c>
      <c r="G1239" s="9">
        <v>604</v>
      </c>
      <c r="H1239" s="10">
        <f t="shared" si="48"/>
        <v>61.821903787103381</v>
      </c>
      <c r="I1239" s="9">
        <v>373</v>
      </c>
      <c r="J1239" s="10">
        <f t="shared" si="49"/>
        <v>38.178096212896619</v>
      </c>
    </row>
    <row r="1240" spans="1:10" x14ac:dyDescent="0.25">
      <c r="A1240" s="12" t="s">
        <v>2453</v>
      </c>
      <c r="B1240" s="8" t="s">
        <v>2454</v>
      </c>
      <c r="C1240" s="9">
        <v>1955</v>
      </c>
      <c r="D1240" s="9">
        <v>1174</v>
      </c>
      <c r="E1240" s="9">
        <v>57</v>
      </c>
      <c r="F1240" s="9">
        <v>1117</v>
      </c>
      <c r="G1240" s="9">
        <v>769</v>
      </c>
      <c r="H1240" s="10">
        <f t="shared" si="48"/>
        <v>68.845120859444947</v>
      </c>
      <c r="I1240" s="9">
        <v>348</v>
      </c>
      <c r="J1240" s="10">
        <f t="shared" si="49"/>
        <v>31.15487914055506</v>
      </c>
    </row>
    <row r="1241" spans="1:10" x14ac:dyDescent="0.25">
      <c r="A1241" s="12" t="s">
        <v>2455</v>
      </c>
      <c r="B1241" s="8" t="s">
        <v>2456</v>
      </c>
      <c r="C1241" s="9">
        <v>263</v>
      </c>
      <c r="D1241" s="9">
        <v>172</v>
      </c>
      <c r="E1241" s="9">
        <v>16</v>
      </c>
      <c r="F1241" s="9">
        <v>156</v>
      </c>
      <c r="G1241" s="9">
        <v>66</v>
      </c>
      <c r="H1241" s="10">
        <f t="shared" si="48"/>
        <v>42.307692307692307</v>
      </c>
      <c r="I1241" s="9">
        <v>90</v>
      </c>
      <c r="J1241" s="10">
        <f t="shared" si="49"/>
        <v>57.692307692307686</v>
      </c>
    </row>
    <row r="1242" spans="1:10" x14ac:dyDescent="0.25">
      <c r="A1242" s="12" t="s">
        <v>2457</v>
      </c>
      <c r="B1242" s="8" t="s">
        <v>2458</v>
      </c>
      <c r="C1242" s="9">
        <v>530</v>
      </c>
      <c r="D1242" s="9">
        <v>320</v>
      </c>
      <c r="E1242" s="9">
        <v>11</v>
      </c>
      <c r="F1242" s="9">
        <v>309</v>
      </c>
      <c r="G1242" s="9">
        <v>191</v>
      </c>
      <c r="H1242" s="10">
        <f t="shared" si="48"/>
        <v>61.812297734627833</v>
      </c>
      <c r="I1242" s="9">
        <v>118</v>
      </c>
      <c r="J1242" s="10">
        <f t="shared" si="49"/>
        <v>38.187702265372167</v>
      </c>
    </row>
    <row r="1243" spans="1:10" x14ac:dyDescent="0.25">
      <c r="A1243" s="12" t="s">
        <v>2459</v>
      </c>
      <c r="B1243" s="8" t="s">
        <v>2460</v>
      </c>
      <c r="C1243" s="9">
        <v>1868</v>
      </c>
      <c r="D1243" s="9">
        <v>1179</v>
      </c>
      <c r="E1243" s="9">
        <v>53</v>
      </c>
      <c r="F1243" s="9">
        <v>1126</v>
      </c>
      <c r="G1243" s="9">
        <v>587</v>
      </c>
      <c r="H1243" s="10">
        <f t="shared" si="48"/>
        <v>52.131438721136767</v>
      </c>
      <c r="I1243" s="9">
        <v>539</v>
      </c>
      <c r="J1243" s="10">
        <f t="shared" si="49"/>
        <v>47.868561278863233</v>
      </c>
    </row>
    <row r="1244" spans="1:10" x14ac:dyDescent="0.25">
      <c r="A1244" s="12" t="s">
        <v>2461</v>
      </c>
      <c r="B1244" s="8" t="s">
        <v>2462</v>
      </c>
      <c r="C1244" s="9">
        <v>1148</v>
      </c>
      <c r="D1244" s="9">
        <v>553</v>
      </c>
      <c r="E1244" s="9">
        <v>13</v>
      </c>
      <c r="F1244" s="9">
        <v>540</v>
      </c>
      <c r="G1244" s="9">
        <v>340</v>
      </c>
      <c r="H1244" s="10">
        <f t="shared" si="48"/>
        <v>62.962962962962962</v>
      </c>
      <c r="I1244" s="9">
        <v>200</v>
      </c>
      <c r="J1244" s="10">
        <f t="shared" si="49"/>
        <v>37.037037037037038</v>
      </c>
    </row>
    <row r="1245" spans="1:10" x14ac:dyDescent="0.25">
      <c r="A1245" s="12" t="s">
        <v>2463</v>
      </c>
      <c r="B1245" s="8" t="s">
        <v>2464</v>
      </c>
      <c r="C1245" s="9">
        <v>923</v>
      </c>
      <c r="D1245" s="9">
        <v>599</v>
      </c>
      <c r="E1245" s="9">
        <v>35</v>
      </c>
      <c r="F1245" s="9">
        <v>564</v>
      </c>
      <c r="G1245" s="9">
        <v>376</v>
      </c>
      <c r="H1245" s="10">
        <f t="shared" si="48"/>
        <v>66.666666666666657</v>
      </c>
      <c r="I1245" s="9">
        <v>188</v>
      </c>
      <c r="J1245" s="10">
        <f t="shared" si="49"/>
        <v>33.333333333333329</v>
      </c>
    </row>
    <row r="1246" spans="1:10" x14ac:dyDescent="0.25">
      <c r="A1246" s="12" t="s">
        <v>2465</v>
      </c>
      <c r="B1246" s="8" t="s">
        <v>2466</v>
      </c>
      <c r="C1246" s="9">
        <v>713</v>
      </c>
      <c r="D1246" s="9">
        <v>458</v>
      </c>
      <c r="E1246" s="9">
        <v>24</v>
      </c>
      <c r="F1246" s="9">
        <v>434</v>
      </c>
      <c r="G1246" s="9">
        <v>239</v>
      </c>
      <c r="H1246" s="10">
        <f t="shared" ref="H1246:H1309" si="50">(G1246/F1246)*100</f>
        <v>55.069124423963132</v>
      </c>
      <c r="I1246" s="9">
        <v>195</v>
      </c>
      <c r="J1246" s="10">
        <f t="shared" ref="J1246:J1309" si="51">(I1246/F1246)*100</f>
        <v>44.930875576036868</v>
      </c>
    </row>
    <row r="1247" spans="1:10" x14ac:dyDescent="0.25">
      <c r="A1247" s="12" t="s">
        <v>2467</v>
      </c>
      <c r="B1247" s="8" t="s">
        <v>2468</v>
      </c>
      <c r="C1247" s="9">
        <v>559</v>
      </c>
      <c r="D1247" s="9">
        <v>378</v>
      </c>
      <c r="E1247" s="9">
        <v>27</v>
      </c>
      <c r="F1247" s="9">
        <v>351</v>
      </c>
      <c r="G1247" s="9">
        <v>188</v>
      </c>
      <c r="H1247" s="10">
        <f t="shared" si="50"/>
        <v>53.561253561253565</v>
      </c>
      <c r="I1247" s="9">
        <v>163</v>
      </c>
      <c r="J1247" s="10">
        <f t="shared" si="51"/>
        <v>46.438746438746435</v>
      </c>
    </row>
    <row r="1248" spans="1:10" x14ac:dyDescent="0.25">
      <c r="A1248" s="12" t="s">
        <v>2469</v>
      </c>
      <c r="B1248" s="8" t="s">
        <v>2470</v>
      </c>
      <c r="C1248" s="9">
        <v>832</v>
      </c>
      <c r="D1248" s="9">
        <v>543</v>
      </c>
      <c r="E1248" s="9">
        <v>24</v>
      </c>
      <c r="F1248" s="9">
        <v>519</v>
      </c>
      <c r="G1248" s="9">
        <v>339</v>
      </c>
      <c r="H1248" s="10">
        <f t="shared" si="50"/>
        <v>65.317919075144502</v>
      </c>
      <c r="I1248" s="9">
        <v>180</v>
      </c>
      <c r="J1248" s="10">
        <f t="shared" si="51"/>
        <v>34.682080924855491</v>
      </c>
    </row>
    <row r="1249" spans="1:10" x14ac:dyDescent="0.25">
      <c r="A1249" s="12" t="s">
        <v>2471</v>
      </c>
      <c r="B1249" s="8" t="s">
        <v>2472</v>
      </c>
      <c r="C1249" s="9">
        <v>1118</v>
      </c>
      <c r="D1249" s="9">
        <v>690</v>
      </c>
      <c r="E1249" s="9">
        <v>29</v>
      </c>
      <c r="F1249" s="9">
        <v>661</v>
      </c>
      <c r="G1249" s="9">
        <v>406</v>
      </c>
      <c r="H1249" s="10">
        <f t="shared" si="50"/>
        <v>61.42208774583964</v>
      </c>
      <c r="I1249" s="9">
        <v>255</v>
      </c>
      <c r="J1249" s="10">
        <f t="shared" si="51"/>
        <v>38.57791225416036</v>
      </c>
    </row>
    <row r="1250" spans="1:10" x14ac:dyDescent="0.25">
      <c r="A1250" s="12" t="s">
        <v>2473</v>
      </c>
      <c r="B1250" s="8" t="s">
        <v>2424</v>
      </c>
      <c r="C1250" s="9">
        <v>8401</v>
      </c>
      <c r="D1250" s="9">
        <v>4603</v>
      </c>
      <c r="E1250" s="9">
        <v>135</v>
      </c>
      <c r="F1250" s="9">
        <v>4468</v>
      </c>
      <c r="G1250" s="9">
        <v>2121</v>
      </c>
      <c r="H1250" s="10">
        <f t="shared" si="50"/>
        <v>47.470904207699192</v>
      </c>
      <c r="I1250" s="9">
        <v>2347</v>
      </c>
      <c r="J1250" s="10">
        <f t="shared" si="51"/>
        <v>52.529095792300808</v>
      </c>
    </row>
    <row r="1251" spans="1:10" x14ac:dyDescent="0.25">
      <c r="A1251" s="12" t="s">
        <v>2474</v>
      </c>
      <c r="B1251" s="8" t="s">
        <v>2475</v>
      </c>
      <c r="C1251" s="9">
        <v>449</v>
      </c>
      <c r="D1251" s="9">
        <v>312</v>
      </c>
      <c r="E1251" s="9">
        <v>22</v>
      </c>
      <c r="F1251" s="9">
        <v>290</v>
      </c>
      <c r="G1251" s="9">
        <v>131</v>
      </c>
      <c r="H1251" s="10">
        <f t="shared" si="50"/>
        <v>45.172413793103452</v>
      </c>
      <c r="I1251" s="9">
        <v>159</v>
      </c>
      <c r="J1251" s="10">
        <f t="shared" si="51"/>
        <v>54.827586206896548</v>
      </c>
    </row>
    <row r="1252" spans="1:10" x14ac:dyDescent="0.25">
      <c r="A1252" s="12" t="s">
        <v>2476</v>
      </c>
      <c r="B1252" s="8" t="s">
        <v>2477</v>
      </c>
      <c r="C1252" s="9">
        <v>675</v>
      </c>
      <c r="D1252" s="9">
        <v>467</v>
      </c>
      <c r="E1252" s="9">
        <v>30</v>
      </c>
      <c r="F1252" s="9">
        <v>437</v>
      </c>
      <c r="G1252" s="9">
        <v>253</v>
      </c>
      <c r="H1252" s="10">
        <f t="shared" si="50"/>
        <v>57.894736842105267</v>
      </c>
      <c r="I1252" s="9">
        <v>184</v>
      </c>
      <c r="J1252" s="10">
        <f t="shared" si="51"/>
        <v>42.105263157894733</v>
      </c>
    </row>
    <row r="1253" spans="1:10" x14ac:dyDescent="0.25">
      <c r="A1253" s="12" t="s">
        <v>2478</v>
      </c>
      <c r="B1253" s="8" t="s">
        <v>2479</v>
      </c>
      <c r="C1253" s="9">
        <v>1346</v>
      </c>
      <c r="D1253" s="9">
        <v>760</v>
      </c>
      <c r="E1253" s="9">
        <v>32</v>
      </c>
      <c r="F1253" s="9">
        <v>728</v>
      </c>
      <c r="G1253" s="9">
        <v>383</v>
      </c>
      <c r="H1253" s="10">
        <f t="shared" si="50"/>
        <v>52.609890109890109</v>
      </c>
      <c r="I1253" s="9">
        <v>345</v>
      </c>
      <c r="J1253" s="10">
        <f t="shared" si="51"/>
        <v>47.390109890109891</v>
      </c>
    </row>
    <row r="1254" spans="1:10" x14ac:dyDescent="0.25">
      <c r="A1254" s="12" t="s">
        <v>2480</v>
      </c>
      <c r="B1254" s="8" t="s">
        <v>2481</v>
      </c>
      <c r="C1254" s="9">
        <v>950</v>
      </c>
      <c r="D1254" s="9">
        <v>499</v>
      </c>
      <c r="E1254" s="9">
        <v>33</v>
      </c>
      <c r="F1254" s="9">
        <v>466</v>
      </c>
      <c r="G1254" s="9">
        <v>281</v>
      </c>
      <c r="H1254" s="10">
        <f t="shared" si="50"/>
        <v>60.300429184549351</v>
      </c>
      <c r="I1254" s="9">
        <v>185</v>
      </c>
      <c r="J1254" s="10">
        <f t="shared" si="51"/>
        <v>39.699570815450642</v>
      </c>
    </row>
    <row r="1255" spans="1:10" x14ac:dyDescent="0.25">
      <c r="A1255" s="12" t="s">
        <v>2482</v>
      </c>
      <c r="B1255" s="8" t="s">
        <v>2483</v>
      </c>
      <c r="C1255" s="9">
        <v>599</v>
      </c>
      <c r="D1255" s="9">
        <v>391</v>
      </c>
      <c r="E1255" s="9">
        <v>13</v>
      </c>
      <c r="F1255" s="9">
        <v>378</v>
      </c>
      <c r="G1255" s="9">
        <v>222</v>
      </c>
      <c r="H1255" s="10">
        <f t="shared" si="50"/>
        <v>58.730158730158735</v>
      </c>
      <c r="I1255" s="9">
        <v>156</v>
      </c>
      <c r="J1255" s="10">
        <f t="shared" si="51"/>
        <v>41.269841269841265</v>
      </c>
    </row>
    <row r="1256" spans="1:10" x14ac:dyDescent="0.25">
      <c r="A1256" s="12" t="s">
        <v>2484</v>
      </c>
      <c r="B1256" s="8" t="s">
        <v>2485</v>
      </c>
      <c r="C1256" s="9">
        <v>1951</v>
      </c>
      <c r="D1256" s="9">
        <v>1265</v>
      </c>
      <c r="E1256" s="9">
        <v>81</v>
      </c>
      <c r="F1256" s="9">
        <v>1184</v>
      </c>
      <c r="G1256" s="9">
        <v>668</v>
      </c>
      <c r="H1256" s="10">
        <f t="shared" si="50"/>
        <v>56.418918918918912</v>
      </c>
      <c r="I1256" s="9">
        <v>516</v>
      </c>
      <c r="J1256" s="10">
        <f t="shared" si="51"/>
        <v>43.581081081081081</v>
      </c>
    </row>
    <row r="1257" spans="1:10" x14ac:dyDescent="0.25">
      <c r="A1257" s="12" t="s">
        <v>2486</v>
      </c>
      <c r="B1257" s="8" t="s">
        <v>2487</v>
      </c>
      <c r="C1257" s="9">
        <v>1238</v>
      </c>
      <c r="D1257" s="9">
        <v>741</v>
      </c>
      <c r="E1257" s="9">
        <v>41</v>
      </c>
      <c r="F1257" s="9">
        <v>700</v>
      </c>
      <c r="G1257" s="9">
        <v>376</v>
      </c>
      <c r="H1257" s="10">
        <f t="shared" si="50"/>
        <v>53.714285714285715</v>
      </c>
      <c r="I1257" s="9">
        <v>324</v>
      </c>
      <c r="J1257" s="10">
        <f t="shared" si="51"/>
        <v>46.285714285714285</v>
      </c>
    </row>
    <row r="1258" spans="1:10" x14ac:dyDescent="0.25">
      <c r="A1258" s="12" t="s">
        <v>2488</v>
      </c>
      <c r="B1258" s="8" t="s">
        <v>2489</v>
      </c>
      <c r="C1258" s="9">
        <v>1212</v>
      </c>
      <c r="D1258" s="9">
        <v>746</v>
      </c>
      <c r="E1258" s="9">
        <v>45</v>
      </c>
      <c r="F1258" s="9">
        <v>701</v>
      </c>
      <c r="G1258" s="9">
        <v>406</v>
      </c>
      <c r="H1258" s="10">
        <f t="shared" si="50"/>
        <v>57.917261055634803</v>
      </c>
      <c r="I1258" s="9">
        <v>295</v>
      </c>
      <c r="J1258" s="10">
        <f t="shared" si="51"/>
        <v>42.082738944365197</v>
      </c>
    </row>
    <row r="1259" spans="1:10" x14ac:dyDescent="0.25">
      <c r="A1259" s="12" t="s">
        <v>2490</v>
      </c>
      <c r="B1259" s="8" t="s">
        <v>2491</v>
      </c>
      <c r="C1259" s="9">
        <v>1764</v>
      </c>
      <c r="D1259" s="9">
        <v>1079</v>
      </c>
      <c r="E1259" s="9">
        <v>62</v>
      </c>
      <c r="F1259" s="9">
        <v>1017</v>
      </c>
      <c r="G1259" s="9">
        <v>681</v>
      </c>
      <c r="H1259" s="10">
        <f t="shared" si="50"/>
        <v>66.961651917404126</v>
      </c>
      <c r="I1259" s="9">
        <v>336</v>
      </c>
      <c r="J1259" s="10">
        <f t="shared" si="51"/>
        <v>33.038348082595867</v>
      </c>
    </row>
    <row r="1260" spans="1:10" x14ac:dyDescent="0.25">
      <c r="A1260" s="12" t="s">
        <v>2492</v>
      </c>
      <c r="B1260" s="8" t="s">
        <v>2493</v>
      </c>
      <c r="C1260" s="9">
        <v>464</v>
      </c>
      <c r="D1260" s="9">
        <v>281</v>
      </c>
      <c r="E1260" s="9">
        <v>21</v>
      </c>
      <c r="F1260" s="9">
        <v>260</v>
      </c>
      <c r="G1260" s="9">
        <v>148</v>
      </c>
      <c r="H1260" s="10">
        <f t="shared" si="50"/>
        <v>56.92307692307692</v>
      </c>
      <c r="I1260" s="9">
        <v>112</v>
      </c>
      <c r="J1260" s="10">
        <f t="shared" si="51"/>
        <v>43.07692307692308</v>
      </c>
    </row>
    <row r="1261" spans="1:10" x14ac:dyDescent="0.25">
      <c r="A1261" s="12" t="s">
        <v>2494</v>
      </c>
      <c r="B1261" s="8" t="s">
        <v>2495</v>
      </c>
      <c r="C1261" s="9">
        <v>456</v>
      </c>
      <c r="D1261" s="9">
        <v>281</v>
      </c>
      <c r="E1261" s="9">
        <v>15</v>
      </c>
      <c r="F1261" s="9">
        <v>266</v>
      </c>
      <c r="G1261" s="9">
        <v>149</v>
      </c>
      <c r="H1261" s="10">
        <f t="shared" si="50"/>
        <v>56.015037593984964</v>
      </c>
      <c r="I1261" s="9">
        <v>117</v>
      </c>
      <c r="J1261" s="10">
        <f t="shared" si="51"/>
        <v>43.984962406015036</v>
      </c>
    </row>
    <row r="1262" spans="1:10" x14ac:dyDescent="0.25">
      <c r="A1262" s="12" t="s">
        <v>2496</v>
      </c>
      <c r="B1262" s="8" t="s">
        <v>2497</v>
      </c>
      <c r="C1262" s="9">
        <v>0</v>
      </c>
      <c r="D1262" s="9">
        <v>5913</v>
      </c>
      <c r="E1262" s="9">
        <v>198</v>
      </c>
      <c r="F1262" s="9">
        <v>5715</v>
      </c>
      <c r="G1262" s="9">
        <v>2723</v>
      </c>
      <c r="H1262" s="10">
        <f t="shared" si="50"/>
        <v>47.646544181977255</v>
      </c>
      <c r="I1262" s="9">
        <v>2992</v>
      </c>
      <c r="J1262" s="10">
        <f t="shared" si="51"/>
        <v>52.353455818022745</v>
      </c>
    </row>
    <row r="1263" spans="1:10" x14ac:dyDescent="0.25">
      <c r="A1263" s="12" t="s">
        <v>2498</v>
      </c>
      <c r="B1263" s="8" t="s">
        <v>2499</v>
      </c>
      <c r="C1263" s="9">
        <v>46074</v>
      </c>
      <c r="D1263" s="9">
        <v>33665</v>
      </c>
      <c r="E1263" s="9">
        <v>1845</v>
      </c>
      <c r="F1263" s="9">
        <v>31820</v>
      </c>
      <c r="G1263" s="9">
        <v>16089</v>
      </c>
      <c r="H1263" s="10">
        <f t="shared" si="50"/>
        <v>50.562539283469519</v>
      </c>
      <c r="I1263" s="9">
        <v>15731</v>
      </c>
      <c r="J1263" s="10">
        <f t="shared" si="51"/>
        <v>49.437460716530488</v>
      </c>
    </row>
    <row r="1264" spans="1:10" x14ac:dyDescent="0.25">
      <c r="A1264" s="12" t="s">
        <v>2500</v>
      </c>
      <c r="B1264" s="8" t="s">
        <v>2501</v>
      </c>
      <c r="C1264" s="9">
        <v>316</v>
      </c>
      <c r="D1264" s="9">
        <v>229</v>
      </c>
      <c r="E1264" s="9">
        <v>13</v>
      </c>
      <c r="F1264" s="9">
        <v>216</v>
      </c>
      <c r="G1264" s="9">
        <v>139</v>
      </c>
      <c r="H1264" s="10">
        <f t="shared" si="50"/>
        <v>64.351851851851848</v>
      </c>
      <c r="I1264" s="9">
        <v>77</v>
      </c>
      <c r="J1264" s="10">
        <f t="shared" si="51"/>
        <v>35.648148148148145</v>
      </c>
    </row>
    <row r="1265" spans="1:10" x14ac:dyDescent="0.25">
      <c r="A1265" s="12" t="s">
        <v>2502</v>
      </c>
      <c r="B1265" s="8" t="s">
        <v>2503</v>
      </c>
      <c r="C1265" s="9">
        <v>413</v>
      </c>
      <c r="D1265" s="9">
        <v>301</v>
      </c>
      <c r="E1265" s="9">
        <v>12</v>
      </c>
      <c r="F1265" s="9">
        <v>289</v>
      </c>
      <c r="G1265" s="9">
        <v>152</v>
      </c>
      <c r="H1265" s="10">
        <f t="shared" si="50"/>
        <v>52.595155709342556</v>
      </c>
      <c r="I1265" s="9">
        <v>137</v>
      </c>
      <c r="J1265" s="10">
        <f t="shared" si="51"/>
        <v>47.404844290657437</v>
      </c>
    </row>
    <row r="1266" spans="1:10" x14ac:dyDescent="0.25">
      <c r="A1266" s="12" t="s">
        <v>2504</v>
      </c>
      <c r="B1266" s="8" t="s">
        <v>2505</v>
      </c>
      <c r="C1266" s="9">
        <v>1797</v>
      </c>
      <c r="D1266" s="9">
        <v>1197</v>
      </c>
      <c r="E1266" s="9">
        <v>52</v>
      </c>
      <c r="F1266" s="9">
        <v>1145</v>
      </c>
      <c r="G1266" s="9">
        <v>625</v>
      </c>
      <c r="H1266" s="10">
        <f t="shared" si="50"/>
        <v>54.585152838427952</v>
      </c>
      <c r="I1266" s="9">
        <v>520</v>
      </c>
      <c r="J1266" s="10">
        <f t="shared" si="51"/>
        <v>45.414847161572055</v>
      </c>
    </row>
    <row r="1267" spans="1:10" x14ac:dyDescent="0.25">
      <c r="A1267" s="12" t="s">
        <v>2506</v>
      </c>
      <c r="B1267" s="8" t="s">
        <v>2507</v>
      </c>
      <c r="C1267" s="9">
        <v>895</v>
      </c>
      <c r="D1267" s="9">
        <v>634</v>
      </c>
      <c r="E1267" s="9">
        <v>35</v>
      </c>
      <c r="F1267" s="9">
        <v>599</v>
      </c>
      <c r="G1267" s="9">
        <v>309</v>
      </c>
      <c r="H1267" s="10">
        <f t="shared" si="50"/>
        <v>51.58597662771286</v>
      </c>
      <c r="I1267" s="9">
        <v>290</v>
      </c>
      <c r="J1267" s="10">
        <f t="shared" si="51"/>
        <v>48.414023372287147</v>
      </c>
    </row>
    <row r="1268" spans="1:10" x14ac:dyDescent="0.25">
      <c r="A1268" s="12" t="s">
        <v>2508</v>
      </c>
      <c r="B1268" s="8" t="s">
        <v>2509</v>
      </c>
      <c r="C1268" s="9">
        <v>368</v>
      </c>
      <c r="D1268" s="9">
        <v>240</v>
      </c>
      <c r="E1268" s="9">
        <v>18</v>
      </c>
      <c r="F1268" s="9">
        <v>222</v>
      </c>
      <c r="G1268" s="9">
        <v>157</v>
      </c>
      <c r="H1268" s="10">
        <f t="shared" si="50"/>
        <v>70.72072072072072</v>
      </c>
      <c r="I1268" s="9">
        <v>65</v>
      </c>
      <c r="J1268" s="10">
        <f t="shared" si="51"/>
        <v>29.27927927927928</v>
      </c>
    </row>
    <row r="1269" spans="1:10" x14ac:dyDescent="0.25">
      <c r="A1269" s="12" t="s">
        <v>2510</v>
      </c>
      <c r="B1269" s="8" t="s">
        <v>2511</v>
      </c>
      <c r="C1269" s="9">
        <v>425</v>
      </c>
      <c r="D1269" s="9">
        <v>290</v>
      </c>
      <c r="E1269" s="9">
        <v>8</v>
      </c>
      <c r="F1269" s="9">
        <v>282</v>
      </c>
      <c r="G1269" s="9">
        <v>144</v>
      </c>
      <c r="H1269" s="10">
        <f t="shared" si="50"/>
        <v>51.063829787234042</v>
      </c>
      <c r="I1269" s="9">
        <v>138</v>
      </c>
      <c r="J1269" s="10">
        <f t="shared" si="51"/>
        <v>48.936170212765958</v>
      </c>
    </row>
    <row r="1270" spans="1:10" x14ac:dyDescent="0.25">
      <c r="A1270" s="12" t="s">
        <v>2512</v>
      </c>
      <c r="B1270" s="8" t="s">
        <v>2513</v>
      </c>
      <c r="C1270" s="9">
        <v>2085</v>
      </c>
      <c r="D1270" s="9">
        <v>1341</v>
      </c>
      <c r="E1270" s="9">
        <v>80</v>
      </c>
      <c r="F1270" s="9">
        <v>1261</v>
      </c>
      <c r="G1270" s="9">
        <v>523</v>
      </c>
      <c r="H1270" s="10">
        <f t="shared" si="50"/>
        <v>41.475019825535291</v>
      </c>
      <c r="I1270" s="9">
        <v>738</v>
      </c>
      <c r="J1270" s="10">
        <f t="shared" si="51"/>
        <v>58.524980174464716</v>
      </c>
    </row>
    <row r="1271" spans="1:10" x14ac:dyDescent="0.25">
      <c r="A1271" s="12" t="s">
        <v>2514</v>
      </c>
      <c r="B1271" s="8" t="s">
        <v>2515</v>
      </c>
      <c r="C1271" s="9">
        <v>788</v>
      </c>
      <c r="D1271" s="9">
        <v>509</v>
      </c>
      <c r="E1271" s="9">
        <v>28</v>
      </c>
      <c r="F1271" s="9">
        <v>481</v>
      </c>
      <c r="G1271" s="9">
        <v>248</v>
      </c>
      <c r="H1271" s="10">
        <f t="shared" si="50"/>
        <v>51.559251559251564</v>
      </c>
      <c r="I1271" s="9">
        <v>233</v>
      </c>
      <c r="J1271" s="10">
        <f t="shared" si="51"/>
        <v>48.440748440748443</v>
      </c>
    </row>
    <row r="1272" spans="1:10" x14ac:dyDescent="0.25">
      <c r="A1272" s="12" t="s">
        <v>2516</v>
      </c>
      <c r="B1272" s="8" t="s">
        <v>2517</v>
      </c>
      <c r="C1272" s="9">
        <v>344</v>
      </c>
      <c r="D1272" s="9">
        <v>253</v>
      </c>
      <c r="E1272" s="9">
        <v>21</v>
      </c>
      <c r="F1272" s="9">
        <v>232</v>
      </c>
      <c r="G1272" s="9">
        <v>150</v>
      </c>
      <c r="H1272" s="10">
        <f t="shared" si="50"/>
        <v>64.65517241379311</v>
      </c>
      <c r="I1272" s="9">
        <v>82</v>
      </c>
      <c r="J1272" s="10">
        <f t="shared" si="51"/>
        <v>35.344827586206897</v>
      </c>
    </row>
    <row r="1273" spans="1:10" x14ac:dyDescent="0.25">
      <c r="A1273" s="12" t="s">
        <v>2518</v>
      </c>
      <c r="B1273" s="8" t="s">
        <v>2519</v>
      </c>
      <c r="C1273" s="9">
        <v>1191</v>
      </c>
      <c r="D1273" s="9">
        <v>710</v>
      </c>
      <c r="E1273" s="9">
        <v>47</v>
      </c>
      <c r="F1273" s="9">
        <v>663</v>
      </c>
      <c r="G1273" s="9">
        <v>374</v>
      </c>
      <c r="H1273" s="10">
        <f t="shared" si="50"/>
        <v>56.410256410256409</v>
      </c>
      <c r="I1273" s="9">
        <v>289</v>
      </c>
      <c r="J1273" s="10">
        <f t="shared" si="51"/>
        <v>43.589743589743591</v>
      </c>
    </row>
    <row r="1274" spans="1:10" x14ac:dyDescent="0.25">
      <c r="A1274" s="12" t="s">
        <v>2520</v>
      </c>
      <c r="B1274" s="8" t="s">
        <v>2521</v>
      </c>
      <c r="C1274" s="9">
        <v>1298</v>
      </c>
      <c r="D1274" s="9">
        <v>688</v>
      </c>
      <c r="E1274" s="9">
        <v>40</v>
      </c>
      <c r="F1274" s="9">
        <v>648</v>
      </c>
      <c r="G1274" s="9">
        <v>374</v>
      </c>
      <c r="H1274" s="10">
        <f t="shared" si="50"/>
        <v>57.716049382716051</v>
      </c>
      <c r="I1274" s="9">
        <v>274</v>
      </c>
      <c r="J1274" s="10">
        <f t="shared" si="51"/>
        <v>42.283950617283949</v>
      </c>
    </row>
    <row r="1275" spans="1:10" x14ac:dyDescent="0.25">
      <c r="A1275" s="12" t="s">
        <v>2522</v>
      </c>
      <c r="B1275" s="8" t="s">
        <v>2523</v>
      </c>
      <c r="C1275" s="9">
        <v>865</v>
      </c>
      <c r="D1275" s="9">
        <v>528</v>
      </c>
      <c r="E1275" s="9">
        <v>32</v>
      </c>
      <c r="F1275" s="9">
        <v>496</v>
      </c>
      <c r="G1275" s="9">
        <v>258</v>
      </c>
      <c r="H1275" s="10">
        <f t="shared" si="50"/>
        <v>52.016129032258064</v>
      </c>
      <c r="I1275" s="9">
        <v>238</v>
      </c>
      <c r="J1275" s="10">
        <f t="shared" si="51"/>
        <v>47.983870967741936</v>
      </c>
    </row>
    <row r="1276" spans="1:10" x14ac:dyDescent="0.25">
      <c r="A1276" s="12" t="s">
        <v>2524</v>
      </c>
      <c r="B1276" s="8" t="s">
        <v>2525</v>
      </c>
      <c r="C1276" s="9">
        <v>1082</v>
      </c>
      <c r="D1276" s="9">
        <v>589</v>
      </c>
      <c r="E1276" s="9">
        <v>19</v>
      </c>
      <c r="F1276" s="9">
        <v>570</v>
      </c>
      <c r="G1276" s="9">
        <v>380</v>
      </c>
      <c r="H1276" s="10">
        <f t="shared" si="50"/>
        <v>66.666666666666657</v>
      </c>
      <c r="I1276" s="9">
        <v>190</v>
      </c>
      <c r="J1276" s="10">
        <f t="shared" si="51"/>
        <v>33.333333333333329</v>
      </c>
    </row>
    <row r="1277" spans="1:10" x14ac:dyDescent="0.25">
      <c r="A1277" s="12" t="s">
        <v>2526</v>
      </c>
      <c r="B1277" s="8" t="s">
        <v>2527</v>
      </c>
      <c r="C1277" s="9">
        <v>1256</v>
      </c>
      <c r="D1277" s="9">
        <v>804</v>
      </c>
      <c r="E1277" s="9">
        <v>45</v>
      </c>
      <c r="F1277" s="9">
        <v>759</v>
      </c>
      <c r="G1277" s="9">
        <v>336</v>
      </c>
      <c r="H1277" s="10">
        <f t="shared" si="50"/>
        <v>44.268774703557312</v>
      </c>
      <c r="I1277" s="9">
        <v>423</v>
      </c>
      <c r="J1277" s="10">
        <f t="shared" si="51"/>
        <v>55.731225296442688</v>
      </c>
    </row>
    <row r="1278" spans="1:10" x14ac:dyDescent="0.25">
      <c r="A1278" s="12" t="s">
        <v>2528</v>
      </c>
      <c r="B1278" s="8" t="s">
        <v>2529</v>
      </c>
      <c r="C1278" s="9">
        <v>1203</v>
      </c>
      <c r="D1278" s="9">
        <v>690</v>
      </c>
      <c r="E1278" s="9">
        <v>48</v>
      </c>
      <c r="F1278" s="9">
        <v>642</v>
      </c>
      <c r="G1278" s="9">
        <v>388</v>
      </c>
      <c r="H1278" s="10">
        <f t="shared" si="50"/>
        <v>60.436137071651089</v>
      </c>
      <c r="I1278" s="9">
        <v>254</v>
      </c>
      <c r="J1278" s="10">
        <f t="shared" si="51"/>
        <v>39.563862928348911</v>
      </c>
    </row>
    <row r="1279" spans="1:10" x14ac:dyDescent="0.25">
      <c r="A1279" s="12" t="s">
        <v>2530</v>
      </c>
      <c r="B1279" s="8" t="s">
        <v>2531</v>
      </c>
      <c r="C1279" s="9">
        <v>1250</v>
      </c>
      <c r="D1279" s="9">
        <v>777</v>
      </c>
      <c r="E1279" s="9">
        <v>47</v>
      </c>
      <c r="F1279" s="9">
        <v>730</v>
      </c>
      <c r="G1279" s="9">
        <v>387</v>
      </c>
      <c r="H1279" s="10">
        <f t="shared" si="50"/>
        <v>53.013698630136986</v>
      </c>
      <c r="I1279" s="9">
        <v>343</v>
      </c>
      <c r="J1279" s="10">
        <f t="shared" si="51"/>
        <v>46.986301369863014</v>
      </c>
    </row>
    <row r="1280" spans="1:10" x14ac:dyDescent="0.25">
      <c r="A1280" s="12" t="s">
        <v>2532</v>
      </c>
      <c r="B1280" s="8" t="s">
        <v>2533</v>
      </c>
      <c r="C1280" s="9">
        <v>430</v>
      </c>
      <c r="D1280" s="9">
        <v>241</v>
      </c>
      <c r="E1280" s="9">
        <v>28</v>
      </c>
      <c r="F1280" s="9">
        <v>213</v>
      </c>
      <c r="G1280" s="9">
        <v>141</v>
      </c>
      <c r="H1280" s="10">
        <f t="shared" si="50"/>
        <v>66.197183098591552</v>
      </c>
      <c r="I1280" s="9">
        <v>72</v>
      </c>
      <c r="J1280" s="10">
        <f t="shared" si="51"/>
        <v>33.802816901408448</v>
      </c>
    </row>
    <row r="1281" spans="1:10" x14ac:dyDescent="0.25">
      <c r="A1281" s="12" t="s">
        <v>2534</v>
      </c>
      <c r="B1281" s="8" t="s">
        <v>2535</v>
      </c>
      <c r="C1281" s="9">
        <v>505</v>
      </c>
      <c r="D1281" s="9">
        <v>291</v>
      </c>
      <c r="E1281" s="9">
        <v>35</v>
      </c>
      <c r="F1281" s="9">
        <v>256</v>
      </c>
      <c r="G1281" s="9">
        <v>144</v>
      </c>
      <c r="H1281" s="10">
        <f t="shared" si="50"/>
        <v>56.25</v>
      </c>
      <c r="I1281" s="9">
        <v>112</v>
      </c>
      <c r="J1281" s="10">
        <f t="shared" si="51"/>
        <v>43.75</v>
      </c>
    </row>
    <row r="1282" spans="1:10" x14ac:dyDescent="0.25">
      <c r="A1282" s="12" t="s">
        <v>2536</v>
      </c>
      <c r="B1282" s="8" t="s">
        <v>2537</v>
      </c>
      <c r="C1282" s="9">
        <v>965</v>
      </c>
      <c r="D1282" s="9">
        <v>546</v>
      </c>
      <c r="E1282" s="9">
        <v>22</v>
      </c>
      <c r="F1282" s="9">
        <v>524</v>
      </c>
      <c r="G1282" s="9">
        <v>219</v>
      </c>
      <c r="H1282" s="10">
        <f t="shared" si="50"/>
        <v>41.793893129770993</v>
      </c>
      <c r="I1282" s="9">
        <v>305</v>
      </c>
      <c r="J1282" s="10">
        <f t="shared" si="51"/>
        <v>58.206106870229014</v>
      </c>
    </row>
    <row r="1283" spans="1:10" x14ac:dyDescent="0.25">
      <c r="A1283" s="12" t="s">
        <v>2538</v>
      </c>
      <c r="B1283" s="8" t="s">
        <v>2539</v>
      </c>
      <c r="C1283" s="9">
        <v>803</v>
      </c>
      <c r="D1283" s="9">
        <v>563</v>
      </c>
      <c r="E1283" s="9">
        <v>41</v>
      </c>
      <c r="F1283" s="9">
        <v>522</v>
      </c>
      <c r="G1283" s="9">
        <v>332</v>
      </c>
      <c r="H1283" s="10">
        <f t="shared" si="50"/>
        <v>63.601532567049816</v>
      </c>
      <c r="I1283" s="9">
        <v>190</v>
      </c>
      <c r="J1283" s="10">
        <f t="shared" si="51"/>
        <v>36.398467432950191</v>
      </c>
    </row>
    <row r="1284" spans="1:10" x14ac:dyDescent="0.25">
      <c r="A1284" s="12" t="s">
        <v>2540</v>
      </c>
      <c r="B1284" s="8" t="s">
        <v>2541</v>
      </c>
      <c r="C1284" s="9">
        <v>1452</v>
      </c>
      <c r="D1284" s="9">
        <v>912</v>
      </c>
      <c r="E1284" s="9">
        <v>39</v>
      </c>
      <c r="F1284" s="9">
        <v>873</v>
      </c>
      <c r="G1284" s="9">
        <v>415</v>
      </c>
      <c r="H1284" s="10">
        <f t="shared" si="50"/>
        <v>47.537227949599078</v>
      </c>
      <c r="I1284" s="9">
        <v>458</v>
      </c>
      <c r="J1284" s="10">
        <f t="shared" si="51"/>
        <v>52.462772050400922</v>
      </c>
    </row>
    <row r="1285" spans="1:10" x14ac:dyDescent="0.25">
      <c r="A1285" s="12" t="s">
        <v>2542</v>
      </c>
      <c r="B1285" s="8" t="s">
        <v>2543</v>
      </c>
      <c r="C1285" s="9">
        <v>523</v>
      </c>
      <c r="D1285" s="9">
        <v>256</v>
      </c>
      <c r="E1285" s="9">
        <v>22</v>
      </c>
      <c r="F1285" s="9">
        <v>234</v>
      </c>
      <c r="G1285" s="9">
        <v>127</v>
      </c>
      <c r="H1285" s="10">
        <f t="shared" si="50"/>
        <v>54.273504273504273</v>
      </c>
      <c r="I1285" s="9">
        <v>107</v>
      </c>
      <c r="J1285" s="10">
        <f t="shared" si="51"/>
        <v>45.726495726495727</v>
      </c>
    </row>
    <row r="1286" spans="1:10" x14ac:dyDescent="0.25">
      <c r="A1286" s="12" t="s">
        <v>2544</v>
      </c>
      <c r="B1286" s="8" t="s">
        <v>2545</v>
      </c>
      <c r="C1286" s="9">
        <v>1286</v>
      </c>
      <c r="D1286" s="9">
        <v>806</v>
      </c>
      <c r="E1286" s="9">
        <v>50</v>
      </c>
      <c r="F1286" s="9">
        <v>756</v>
      </c>
      <c r="G1286" s="9">
        <v>430</v>
      </c>
      <c r="H1286" s="10">
        <f t="shared" si="50"/>
        <v>56.878306878306887</v>
      </c>
      <c r="I1286" s="9">
        <v>326</v>
      </c>
      <c r="J1286" s="10">
        <f t="shared" si="51"/>
        <v>43.12169312169312</v>
      </c>
    </row>
    <row r="1287" spans="1:10" x14ac:dyDescent="0.25">
      <c r="A1287" s="12" t="s">
        <v>2546</v>
      </c>
      <c r="B1287" s="8" t="s">
        <v>2547</v>
      </c>
      <c r="C1287" s="9">
        <v>1298</v>
      </c>
      <c r="D1287" s="9">
        <v>824</v>
      </c>
      <c r="E1287" s="9">
        <v>78</v>
      </c>
      <c r="F1287" s="9">
        <v>746</v>
      </c>
      <c r="G1287" s="9">
        <v>451</v>
      </c>
      <c r="H1287" s="10">
        <f t="shared" si="50"/>
        <v>60.455764075067023</v>
      </c>
      <c r="I1287" s="9">
        <v>295</v>
      </c>
      <c r="J1287" s="10">
        <f t="shared" si="51"/>
        <v>39.544235924932977</v>
      </c>
    </row>
    <row r="1288" spans="1:10" x14ac:dyDescent="0.25">
      <c r="A1288" s="12" t="s">
        <v>2548</v>
      </c>
      <c r="B1288" s="8" t="s">
        <v>2549</v>
      </c>
      <c r="C1288" s="9">
        <v>1162</v>
      </c>
      <c r="D1288" s="9">
        <v>718</v>
      </c>
      <c r="E1288" s="9">
        <v>41</v>
      </c>
      <c r="F1288" s="9">
        <v>677</v>
      </c>
      <c r="G1288" s="9">
        <v>373</v>
      </c>
      <c r="H1288" s="10">
        <f t="shared" si="50"/>
        <v>55.096011816838995</v>
      </c>
      <c r="I1288" s="9">
        <v>304</v>
      </c>
      <c r="J1288" s="10">
        <f t="shared" si="51"/>
        <v>44.903988183161005</v>
      </c>
    </row>
    <row r="1289" spans="1:10" x14ac:dyDescent="0.25">
      <c r="A1289" s="12" t="s">
        <v>2550</v>
      </c>
      <c r="B1289" s="8" t="s">
        <v>2551</v>
      </c>
      <c r="C1289" s="9">
        <v>1231</v>
      </c>
      <c r="D1289" s="9">
        <v>794</v>
      </c>
      <c r="E1289" s="9">
        <v>45</v>
      </c>
      <c r="F1289" s="9">
        <v>749</v>
      </c>
      <c r="G1289" s="9">
        <v>380</v>
      </c>
      <c r="H1289" s="10">
        <f t="shared" si="50"/>
        <v>50.734312416555404</v>
      </c>
      <c r="I1289" s="9">
        <v>369</v>
      </c>
      <c r="J1289" s="10">
        <f t="shared" si="51"/>
        <v>49.265687583444596</v>
      </c>
    </row>
    <row r="1290" spans="1:10" x14ac:dyDescent="0.25">
      <c r="A1290" s="12" t="s">
        <v>2552</v>
      </c>
      <c r="B1290" s="8" t="s">
        <v>2553</v>
      </c>
      <c r="C1290" s="9">
        <v>1139</v>
      </c>
      <c r="D1290" s="9">
        <v>652</v>
      </c>
      <c r="E1290" s="9">
        <v>34</v>
      </c>
      <c r="F1290" s="9">
        <v>618</v>
      </c>
      <c r="G1290" s="9">
        <v>271</v>
      </c>
      <c r="H1290" s="10">
        <f t="shared" si="50"/>
        <v>43.851132686084142</v>
      </c>
      <c r="I1290" s="9">
        <v>347</v>
      </c>
      <c r="J1290" s="10">
        <f t="shared" si="51"/>
        <v>56.148867313915865</v>
      </c>
    </row>
    <row r="1291" spans="1:10" x14ac:dyDescent="0.25">
      <c r="A1291" s="12" t="s">
        <v>2554</v>
      </c>
      <c r="B1291" s="8" t="s">
        <v>2555</v>
      </c>
      <c r="C1291" s="9">
        <v>826</v>
      </c>
      <c r="D1291" s="9">
        <v>541</v>
      </c>
      <c r="E1291" s="9">
        <v>37</v>
      </c>
      <c r="F1291" s="9">
        <v>504</v>
      </c>
      <c r="G1291" s="9">
        <v>293</v>
      </c>
      <c r="H1291" s="10">
        <f t="shared" si="50"/>
        <v>58.13492063492064</v>
      </c>
      <c r="I1291" s="9">
        <v>211</v>
      </c>
      <c r="J1291" s="10">
        <f t="shared" si="51"/>
        <v>41.865079365079367</v>
      </c>
    </row>
    <row r="1292" spans="1:10" x14ac:dyDescent="0.25">
      <c r="A1292" s="12" t="s">
        <v>2556</v>
      </c>
      <c r="B1292" s="8" t="s">
        <v>2557</v>
      </c>
      <c r="C1292" s="9">
        <v>2983</v>
      </c>
      <c r="D1292" s="9">
        <v>1939</v>
      </c>
      <c r="E1292" s="9">
        <v>129</v>
      </c>
      <c r="F1292" s="9">
        <v>1810</v>
      </c>
      <c r="G1292" s="9">
        <v>910</v>
      </c>
      <c r="H1292" s="10">
        <f t="shared" si="50"/>
        <v>50.276243093922659</v>
      </c>
      <c r="I1292" s="9">
        <v>900</v>
      </c>
      <c r="J1292" s="10">
        <f t="shared" si="51"/>
        <v>49.723756906077348</v>
      </c>
    </row>
    <row r="1293" spans="1:10" x14ac:dyDescent="0.25">
      <c r="A1293" s="12" t="s">
        <v>2558</v>
      </c>
      <c r="B1293" s="8" t="s">
        <v>2559</v>
      </c>
      <c r="C1293" s="9">
        <v>412</v>
      </c>
      <c r="D1293" s="9">
        <v>247</v>
      </c>
      <c r="E1293" s="9">
        <v>12</v>
      </c>
      <c r="F1293" s="9">
        <v>235</v>
      </c>
      <c r="G1293" s="9">
        <v>122</v>
      </c>
      <c r="H1293" s="10">
        <f t="shared" si="50"/>
        <v>51.914893617021271</v>
      </c>
      <c r="I1293" s="9">
        <v>113</v>
      </c>
      <c r="J1293" s="10">
        <f t="shared" si="51"/>
        <v>48.085106382978722</v>
      </c>
    </row>
    <row r="1294" spans="1:10" x14ac:dyDescent="0.25">
      <c r="A1294" s="12" t="s">
        <v>2560</v>
      </c>
      <c r="B1294" s="8" t="s">
        <v>2561</v>
      </c>
      <c r="C1294" s="9">
        <v>1454</v>
      </c>
      <c r="D1294" s="9">
        <v>947</v>
      </c>
      <c r="E1294" s="9">
        <v>56</v>
      </c>
      <c r="F1294" s="9">
        <v>891</v>
      </c>
      <c r="G1294" s="9">
        <v>389</v>
      </c>
      <c r="H1294" s="10">
        <f t="shared" si="50"/>
        <v>43.658810325476992</v>
      </c>
      <c r="I1294" s="9">
        <v>502</v>
      </c>
      <c r="J1294" s="10">
        <f t="shared" si="51"/>
        <v>56.341189674523008</v>
      </c>
    </row>
    <row r="1295" spans="1:10" x14ac:dyDescent="0.25">
      <c r="A1295" s="12" t="s">
        <v>2562</v>
      </c>
      <c r="B1295" s="8" t="s">
        <v>2563</v>
      </c>
      <c r="C1295" s="9">
        <v>657</v>
      </c>
      <c r="D1295" s="9">
        <v>449</v>
      </c>
      <c r="E1295" s="9">
        <v>34</v>
      </c>
      <c r="F1295" s="9">
        <v>415</v>
      </c>
      <c r="G1295" s="9">
        <v>179</v>
      </c>
      <c r="H1295" s="10">
        <f t="shared" si="50"/>
        <v>43.132530120481924</v>
      </c>
      <c r="I1295" s="9">
        <v>236</v>
      </c>
      <c r="J1295" s="10">
        <f t="shared" si="51"/>
        <v>56.867469879518076</v>
      </c>
    </row>
    <row r="1296" spans="1:10" x14ac:dyDescent="0.25">
      <c r="A1296" s="12" t="s">
        <v>2564</v>
      </c>
      <c r="B1296" s="8" t="s">
        <v>2565</v>
      </c>
      <c r="C1296" s="9">
        <v>495</v>
      </c>
      <c r="D1296" s="9">
        <v>350</v>
      </c>
      <c r="E1296" s="9">
        <v>13</v>
      </c>
      <c r="F1296" s="9">
        <v>337</v>
      </c>
      <c r="G1296" s="9">
        <v>155</v>
      </c>
      <c r="H1296" s="10">
        <f t="shared" si="50"/>
        <v>45.994065281899111</v>
      </c>
      <c r="I1296" s="9">
        <v>182</v>
      </c>
      <c r="J1296" s="10">
        <f t="shared" si="51"/>
        <v>54.005934718100889</v>
      </c>
    </row>
    <row r="1297" spans="1:10" x14ac:dyDescent="0.25">
      <c r="A1297" s="12" t="s">
        <v>2566</v>
      </c>
      <c r="B1297" s="8" t="s">
        <v>2567</v>
      </c>
      <c r="C1297" s="9">
        <v>977</v>
      </c>
      <c r="D1297" s="9">
        <v>651</v>
      </c>
      <c r="E1297" s="9">
        <v>35</v>
      </c>
      <c r="F1297" s="9">
        <v>616</v>
      </c>
      <c r="G1297" s="9">
        <v>312</v>
      </c>
      <c r="H1297" s="10">
        <f t="shared" si="50"/>
        <v>50.649350649350644</v>
      </c>
      <c r="I1297" s="9">
        <v>304</v>
      </c>
      <c r="J1297" s="10">
        <f t="shared" si="51"/>
        <v>49.350649350649348</v>
      </c>
    </row>
    <row r="1298" spans="1:10" x14ac:dyDescent="0.25">
      <c r="A1298" s="12" t="s">
        <v>2568</v>
      </c>
      <c r="B1298" s="8" t="s">
        <v>2569</v>
      </c>
      <c r="C1298" s="9">
        <v>1849</v>
      </c>
      <c r="D1298" s="9">
        <v>1237</v>
      </c>
      <c r="E1298" s="9">
        <v>82</v>
      </c>
      <c r="F1298" s="9">
        <v>1155</v>
      </c>
      <c r="G1298" s="9">
        <v>544</v>
      </c>
      <c r="H1298" s="10">
        <f t="shared" si="50"/>
        <v>47.099567099567103</v>
      </c>
      <c r="I1298" s="9">
        <v>611</v>
      </c>
      <c r="J1298" s="10">
        <f t="shared" si="51"/>
        <v>52.900432900432904</v>
      </c>
    </row>
    <row r="1299" spans="1:10" x14ac:dyDescent="0.25">
      <c r="A1299" s="12" t="s">
        <v>2570</v>
      </c>
      <c r="B1299" s="8" t="s">
        <v>2571</v>
      </c>
      <c r="C1299" s="9">
        <v>455</v>
      </c>
      <c r="D1299" s="9">
        <v>298</v>
      </c>
      <c r="E1299" s="9">
        <v>17</v>
      </c>
      <c r="F1299" s="9">
        <v>281</v>
      </c>
      <c r="G1299" s="9">
        <v>155</v>
      </c>
      <c r="H1299" s="10">
        <f t="shared" si="50"/>
        <v>55.160142348754448</v>
      </c>
      <c r="I1299" s="9">
        <v>126</v>
      </c>
      <c r="J1299" s="10">
        <f t="shared" si="51"/>
        <v>44.839857651245552</v>
      </c>
    </row>
    <row r="1300" spans="1:10" x14ac:dyDescent="0.25">
      <c r="A1300" s="12" t="s">
        <v>2572</v>
      </c>
      <c r="B1300" s="8" t="s">
        <v>2573</v>
      </c>
      <c r="C1300" s="9">
        <v>483</v>
      </c>
      <c r="D1300" s="9">
        <v>283</v>
      </c>
      <c r="E1300" s="9">
        <v>21</v>
      </c>
      <c r="F1300" s="9">
        <v>262</v>
      </c>
      <c r="G1300" s="9">
        <v>153</v>
      </c>
      <c r="H1300" s="10">
        <f t="shared" si="50"/>
        <v>58.396946564885496</v>
      </c>
      <c r="I1300" s="9">
        <v>109</v>
      </c>
      <c r="J1300" s="10">
        <f t="shared" si="51"/>
        <v>41.603053435114504</v>
      </c>
    </row>
    <row r="1301" spans="1:10" x14ac:dyDescent="0.25">
      <c r="A1301" s="12" t="s">
        <v>2574</v>
      </c>
      <c r="B1301" s="8" t="s">
        <v>2575</v>
      </c>
      <c r="C1301" s="9">
        <v>2375</v>
      </c>
      <c r="D1301" s="9">
        <v>1395</v>
      </c>
      <c r="E1301" s="9">
        <v>57</v>
      </c>
      <c r="F1301" s="9">
        <v>1338</v>
      </c>
      <c r="G1301" s="9">
        <v>809</v>
      </c>
      <c r="H1301" s="10">
        <f t="shared" si="50"/>
        <v>60.463378176382662</v>
      </c>
      <c r="I1301" s="9">
        <v>529</v>
      </c>
      <c r="J1301" s="10">
        <f t="shared" si="51"/>
        <v>39.536621823617338</v>
      </c>
    </row>
    <row r="1302" spans="1:10" x14ac:dyDescent="0.25">
      <c r="A1302" s="12" t="s">
        <v>2576</v>
      </c>
      <c r="B1302" s="8" t="s">
        <v>2577</v>
      </c>
      <c r="C1302" s="9">
        <v>2573</v>
      </c>
      <c r="D1302" s="9">
        <v>1465</v>
      </c>
      <c r="E1302" s="9">
        <v>69</v>
      </c>
      <c r="F1302" s="9">
        <v>1396</v>
      </c>
      <c r="G1302" s="9">
        <v>765</v>
      </c>
      <c r="H1302" s="10">
        <f t="shared" si="50"/>
        <v>54.799426934097418</v>
      </c>
      <c r="I1302" s="9">
        <v>631</v>
      </c>
      <c r="J1302" s="10">
        <f t="shared" si="51"/>
        <v>45.200573065902574</v>
      </c>
    </row>
    <row r="1303" spans="1:10" x14ac:dyDescent="0.25">
      <c r="A1303" s="12" t="s">
        <v>2578</v>
      </c>
      <c r="B1303" s="8" t="s">
        <v>2579</v>
      </c>
      <c r="C1303" s="9">
        <v>4165</v>
      </c>
      <c r="D1303" s="9">
        <v>2525</v>
      </c>
      <c r="E1303" s="9">
        <v>128</v>
      </c>
      <c r="F1303" s="9">
        <v>2397</v>
      </c>
      <c r="G1303" s="9">
        <v>1148</v>
      </c>
      <c r="H1303" s="10">
        <f t="shared" si="50"/>
        <v>47.89319983312474</v>
      </c>
      <c r="I1303" s="9">
        <v>1249</v>
      </c>
      <c r="J1303" s="10">
        <f t="shared" si="51"/>
        <v>52.106800166875253</v>
      </c>
    </row>
    <row r="1304" spans="1:10" x14ac:dyDescent="0.25">
      <c r="A1304" s="12" t="s">
        <v>2580</v>
      </c>
      <c r="B1304" s="8" t="s">
        <v>2581</v>
      </c>
      <c r="C1304" s="9">
        <v>0</v>
      </c>
      <c r="D1304" s="9">
        <v>4955</v>
      </c>
      <c r="E1304" s="9">
        <v>175</v>
      </c>
      <c r="F1304" s="9">
        <v>4780</v>
      </c>
      <c r="G1304" s="9">
        <v>1928</v>
      </c>
      <c r="H1304" s="10">
        <f t="shared" si="50"/>
        <v>40.334728033472807</v>
      </c>
      <c r="I1304" s="9">
        <v>2852</v>
      </c>
      <c r="J1304" s="10">
        <f t="shared" si="51"/>
        <v>59.6652719665272</v>
      </c>
    </row>
    <row r="1305" spans="1:10" x14ac:dyDescent="0.25">
      <c r="A1305" s="12" t="s">
        <v>2582</v>
      </c>
      <c r="B1305" s="8" t="s">
        <v>2583</v>
      </c>
      <c r="C1305" s="9">
        <v>44455</v>
      </c>
      <c r="D1305" s="9">
        <v>31979</v>
      </c>
      <c r="E1305" s="9">
        <v>1383</v>
      </c>
      <c r="F1305" s="9">
        <v>30596</v>
      </c>
      <c r="G1305" s="9">
        <v>17775</v>
      </c>
      <c r="H1305" s="10">
        <f t="shared" si="50"/>
        <v>58.09582952019872</v>
      </c>
      <c r="I1305" s="9">
        <v>12821</v>
      </c>
      <c r="J1305" s="10">
        <f t="shared" si="51"/>
        <v>41.90417047980128</v>
      </c>
    </row>
    <row r="1306" spans="1:10" x14ac:dyDescent="0.25">
      <c r="A1306" s="12" t="s">
        <v>2584</v>
      </c>
      <c r="B1306" s="8" t="s">
        <v>2585</v>
      </c>
      <c r="C1306" s="9">
        <v>535</v>
      </c>
      <c r="D1306" s="9">
        <v>400</v>
      </c>
      <c r="E1306" s="9">
        <v>16</v>
      </c>
      <c r="F1306" s="9">
        <v>384</v>
      </c>
      <c r="G1306" s="9">
        <v>218</v>
      </c>
      <c r="H1306" s="10">
        <f t="shared" si="50"/>
        <v>56.770833333333336</v>
      </c>
      <c r="I1306" s="9">
        <v>166</v>
      </c>
      <c r="J1306" s="10">
        <f t="shared" si="51"/>
        <v>43.229166666666671</v>
      </c>
    </row>
    <row r="1307" spans="1:10" x14ac:dyDescent="0.25">
      <c r="A1307" s="12" t="s">
        <v>2586</v>
      </c>
      <c r="B1307" s="8" t="s">
        <v>2587</v>
      </c>
      <c r="C1307" s="9">
        <v>4077</v>
      </c>
      <c r="D1307" s="9">
        <v>2720</v>
      </c>
      <c r="E1307" s="9">
        <v>129</v>
      </c>
      <c r="F1307" s="9">
        <v>2591</v>
      </c>
      <c r="G1307" s="9">
        <v>1608</v>
      </c>
      <c r="H1307" s="10">
        <f t="shared" si="50"/>
        <v>62.060980316480119</v>
      </c>
      <c r="I1307" s="9">
        <v>983</v>
      </c>
      <c r="J1307" s="10">
        <f t="shared" si="51"/>
        <v>37.939019683519874</v>
      </c>
    </row>
    <row r="1308" spans="1:10" x14ac:dyDescent="0.25">
      <c r="A1308" s="12" t="s">
        <v>2588</v>
      </c>
      <c r="B1308" s="8" t="s">
        <v>2589</v>
      </c>
      <c r="C1308" s="9">
        <v>1543</v>
      </c>
      <c r="D1308" s="9">
        <v>1001</v>
      </c>
      <c r="E1308" s="9">
        <v>30</v>
      </c>
      <c r="F1308" s="9">
        <v>971</v>
      </c>
      <c r="G1308" s="9">
        <v>528</v>
      </c>
      <c r="H1308" s="10">
        <f t="shared" si="50"/>
        <v>54.376930998970131</v>
      </c>
      <c r="I1308" s="9">
        <v>443</v>
      </c>
      <c r="J1308" s="10">
        <f t="shared" si="51"/>
        <v>45.623069001029862</v>
      </c>
    </row>
    <row r="1309" spans="1:10" x14ac:dyDescent="0.25">
      <c r="A1309" s="12" t="s">
        <v>2590</v>
      </c>
      <c r="B1309" s="8" t="s">
        <v>2591</v>
      </c>
      <c r="C1309" s="9">
        <v>1282</v>
      </c>
      <c r="D1309" s="9">
        <v>839</v>
      </c>
      <c r="E1309" s="9">
        <v>35</v>
      </c>
      <c r="F1309" s="9">
        <v>804</v>
      </c>
      <c r="G1309" s="9">
        <v>489</v>
      </c>
      <c r="H1309" s="10">
        <f t="shared" si="50"/>
        <v>60.820895522388064</v>
      </c>
      <c r="I1309" s="9">
        <v>315</v>
      </c>
      <c r="J1309" s="10">
        <f t="shared" si="51"/>
        <v>39.179104477611943</v>
      </c>
    </row>
    <row r="1310" spans="1:10" x14ac:dyDescent="0.25">
      <c r="A1310" s="12" t="s">
        <v>2592</v>
      </c>
      <c r="B1310" s="8" t="s">
        <v>2593</v>
      </c>
      <c r="C1310" s="9">
        <v>840</v>
      </c>
      <c r="D1310" s="9">
        <v>541</v>
      </c>
      <c r="E1310" s="9">
        <v>42</v>
      </c>
      <c r="F1310" s="9">
        <v>499</v>
      </c>
      <c r="G1310" s="9">
        <v>249</v>
      </c>
      <c r="H1310" s="10">
        <f t="shared" ref="H1310:H1373" si="52">(G1310/F1310)*100</f>
        <v>49.899799599198396</v>
      </c>
      <c r="I1310" s="9">
        <v>250</v>
      </c>
      <c r="J1310" s="10">
        <f t="shared" ref="J1310:J1373" si="53">(I1310/F1310)*100</f>
        <v>50.100200400801597</v>
      </c>
    </row>
    <row r="1311" spans="1:10" x14ac:dyDescent="0.25">
      <c r="A1311" s="12" t="s">
        <v>2594</v>
      </c>
      <c r="B1311" s="8" t="s">
        <v>2595</v>
      </c>
      <c r="C1311" s="9">
        <v>1045</v>
      </c>
      <c r="D1311" s="9">
        <v>700</v>
      </c>
      <c r="E1311" s="9">
        <v>32</v>
      </c>
      <c r="F1311" s="9">
        <v>668</v>
      </c>
      <c r="G1311" s="9">
        <v>442</v>
      </c>
      <c r="H1311" s="10">
        <f t="shared" si="52"/>
        <v>66.167664670658695</v>
      </c>
      <c r="I1311" s="9">
        <v>226</v>
      </c>
      <c r="J1311" s="10">
        <f t="shared" si="53"/>
        <v>33.832335329341319</v>
      </c>
    </row>
    <row r="1312" spans="1:10" x14ac:dyDescent="0.25">
      <c r="A1312" s="12" t="s">
        <v>2596</v>
      </c>
      <c r="B1312" s="8" t="s">
        <v>2597</v>
      </c>
      <c r="C1312" s="9">
        <v>779</v>
      </c>
      <c r="D1312" s="9">
        <v>411</v>
      </c>
      <c r="E1312" s="9">
        <v>7</v>
      </c>
      <c r="F1312" s="9">
        <v>404</v>
      </c>
      <c r="G1312" s="9">
        <v>229</v>
      </c>
      <c r="H1312" s="10">
        <f t="shared" si="52"/>
        <v>56.683168316831676</v>
      </c>
      <c r="I1312" s="9">
        <v>175</v>
      </c>
      <c r="J1312" s="10">
        <f t="shared" si="53"/>
        <v>43.316831683168317</v>
      </c>
    </row>
    <row r="1313" spans="1:10" x14ac:dyDescent="0.25">
      <c r="A1313" s="12" t="s">
        <v>2598</v>
      </c>
      <c r="B1313" s="8" t="s">
        <v>2599</v>
      </c>
      <c r="C1313" s="9">
        <v>1446</v>
      </c>
      <c r="D1313" s="9">
        <v>909</v>
      </c>
      <c r="E1313" s="9">
        <v>48</v>
      </c>
      <c r="F1313" s="9">
        <v>861</v>
      </c>
      <c r="G1313" s="9">
        <v>626</v>
      </c>
      <c r="H1313" s="10">
        <f t="shared" si="52"/>
        <v>72.706155632984903</v>
      </c>
      <c r="I1313" s="9">
        <v>235</v>
      </c>
      <c r="J1313" s="10">
        <f t="shared" si="53"/>
        <v>27.293844367015097</v>
      </c>
    </row>
    <row r="1314" spans="1:10" x14ac:dyDescent="0.25">
      <c r="A1314" s="12" t="s">
        <v>2600</v>
      </c>
      <c r="B1314" s="8" t="s">
        <v>2601</v>
      </c>
      <c r="C1314" s="9">
        <v>2360</v>
      </c>
      <c r="D1314" s="9">
        <v>1366</v>
      </c>
      <c r="E1314" s="9">
        <v>57</v>
      </c>
      <c r="F1314" s="9">
        <v>1309</v>
      </c>
      <c r="G1314" s="9">
        <v>855</v>
      </c>
      <c r="H1314" s="10">
        <f t="shared" si="52"/>
        <v>65.317035905271197</v>
      </c>
      <c r="I1314" s="9">
        <v>454</v>
      </c>
      <c r="J1314" s="10">
        <f t="shared" si="53"/>
        <v>34.682964094728803</v>
      </c>
    </row>
    <row r="1315" spans="1:10" x14ac:dyDescent="0.25">
      <c r="A1315" s="12" t="s">
        <v>2602</v>
      </c>
      <c r="B1315" s="8" t="s">
        <v>2603</v>
      </c>
      <c r="C1315" s="9">
        <v>996</v>
      </c>
      <c r="D1315" s="9">
        <v>462</v>
      </c>
      <c r="E1315" s="9">
        <v>19</v>
      </c>
      <c r="F1315" s="9">
        <v>443</v>
      </c>
      <c r="G1315" s="9">
        <v>249</v>
      </c>
      <c r="H1315" s="10">
        <f t="shared" si="52"/>
        <v>56.207674943566587</v>
      </c>
      <c r="I1315" s="9">
        <v>194</v>
      </c>
      <c r="J1315" s="10">
        <f t="shared" si="53"/>
        <v>43.792325056433405</v>
      </c>
    </row>
    <row r="1316" spans="1:10" x14ac:dyDescent="0.25">
      <c r="A1316" s="12" t="s">
        <v>2604</v>
      </c>
      <c r="B1316" s="8" t="s">
        <v>2605</v>
      </c>
      <c r="C1316" s="9">
        <v>1611</v>
      </c>
      <c r="D1316" s="9">
        <v>986</v>
      </c>
      <c r="E1316" s="9">
        <v>60</v>
      </c>
      <c r="F1316" s="9">
        <v>926</v>
      </c>
      <c r="G1316" s="9">
        <v>656</v>
      </c>
      <c r="H1316" s="10">
        <f t="shared" si="52"/>
        <v>70.842332613390923</v>
      </c>
      <c r="I1316" s="9">
        <v>270</v>
      </c>
      <c r="J1316" s="10">
        <f t="shared" si="53"/>
        <v>29.15766738660907</v>
      </c>
    </row>
    <row r="1317" spans="1:10" x14ac:dyDescent="0.25">
      <c r="A1317" s="12" t="s">
        <v>2606</v>
      </c>
      <c r="B1317" s="8" t="s">
        <v>2607</v>
      </c>
      <c r="C1317" s="9">
        <v>233</v>
      </c>
      <c r="D1317" s="9">
        <v>175</v>
      </c>
      <c r="E1317" s="9">
        <v>4</v>
      </c>
      <c r="F1317" s="9">
        <v>171</v>
      </c>
      <c r="G1317" s="9">
        <v>114</v>
      </c>
      <c r="H1317" s="10">
        <f t="shared" si="52"/>
        <v>66.666666666666657</v>
      </c>
      <c r="I1317" s="9">
        <v>57</v>
      </c>
      <c r="J1317" s="10">
        <f t="shared" si="53"/>
        <v>33.333333333333329</v>
      </c>
    </row>
    <row r="1318" spans="1:10" x14ac:dyDescent="0.25">
      <c r="A1318" s="12" t="s">
        <v>2608</v>
      </c>
      <c r="B1318" s="8" t="s">
        <v>2609</v>
      </c>
      <c r="C1318" s="9">
        <v>2107</v>
      </c>
      <c r="D1318" s="9">
        <v>1332</v>
      </c>
      <c r="E1318" s="9">
        <v>68</v>
      </c>
      <c r="F1318" s="9">
        <v>1264</v>
      </c>
      <c r="G1318" s="9">
        <v>769</v>
      </c>
      <c r="H1318" s="10">
        <f t="shared" si="52"/>
        <v>60.838607594936711</v>
      </c>
      <c r="I1318" s="9">
        <v>495</v>
      </c>
      <c r="J1318" s="10">
        <f t="shared" si="53"/>
        <v>39.161392405063289</v>
      </c>
    </row>
    <row r="1319" spans="1:10" x14ac:dyDescent="0.25">
      <c r="A1319" s="12" t="s">
        <v>2610</v>
      </c>
      <c r="B1319" s="8" t="s">
        <v>2611</v>
      </c>
      <c r="C1319" s="9">
        <v>1801</v>
      </c>
      <c r="D1319" s="9">
        <v>1165</v>
      </c>
      <c r="E1319" s="9">
        <v>46</v>
      </c>
      <c r="F1319" s="9">
        <v>1119</v>
      </c>
      <c r="G1319" s="9">
        <v>700</v>
      </c>
      <c r="H1319" s="10">
        <f t="shared" si="52"/>
        <v>62.555853440571937</v>
      </c>
      <c r="I1319" s="9">
        <v>419</v>
      </c>
      <c r="J1319" s="10">
        <f t="shared" si="53"/>
        <v>37.444146559428063</v>
      </c>
    </row>
    <row r="1320" spans="1:10" x14ac:dyDescent="0.25">
      <c r="A1320" s="12" t="s">
        <v>2612</v>
      </c>
      <c r="B1320" s="8" t="s">
        <v>2613</v>
      </c>
      <c r="C1320" s="9">
        <v>1162</v>
      </c>
      <c r="D1320" s="9">
        <v>757</v>
      </c>
      <c r="E1320" s="9">
        <v>39</v>
      </c>
      <c r="F1320" s="9">
        <v>718</v>
      </c>
      <c r="G1320" s="9">
        <v>440</v>
      </c>
      <c r="H1320" s="10">
        <f t="shared" si="52"/>
        <v>61.281337047353759</v>
      </c>
      <c r="I1320" s="9">
        <v>278</v>
      </c>
      <c r="J1320" s="10">
        <f t="shared" si="53"/>
        <v>38.718662952646241</v>
      </c>
    </row>
    <row r="1321" spans="1:10" x14ac:dyDescent="0.25">
      <c r="A1321" s="12" t="s">
        <v>2614</v>
      </c>
      <c r="B1321" s="8" t="s">
        <v>2615</v>
      </c>
      <c r="C1321" s="9">
        <v>1595</v>
      </c>
      <c r="D1321" s="9">
        <v>876</v>
      </c>
      <c r="E1321" s="9">
        <v>33</v>
      </c>
      <c r="F1321" s="9">
        <v>843</v>
      </c>
      <c r="G1321" s="9">
        <v>443</v>
      </c>
      <c r="H1321" s="10">
        <f t="shared" si="52"/>
        <v>52.550415183867138</v>
      </c>
      <c r="I1321" s="9">
        <v>400</v>
      </c>
      <c r="J1321" s="10">
        <f t="shared" si="53"/>
        <v>47.449584816132862</v>
      </c>
    </row>
    <row r="1322" spans="1:10" x14ac:dyDescent="0.25">
      <c r="A1322" s="12" t="s">
        <v>2616</v>
      </c>
      <c r="B1322" s="8" t="s">
        <v>2617</v>
      </c>
      <c r="C1322" s="9">
        <v>1296</v>
      </c>
      <c r="D1322" s="9">
        <v>882</v>
      </c>
      <c r="E1322" s="9">
        <v>48</v>
      </c>
      <c r="F1322" s="9">
        <v>834</v>
      </c>
      <c r="G1322" s="9">
        <v>510</v>
      </c>
      <c r="H1322" s="10">
        <f t="shared" si="52"/>
        <v>61.151079136690647</v>
      </c>
      <c r="I1322" s="9">
        <v>324</v>
      </c>
      <c r="J1322" s="10">
        <f t="shared" si="53"/>
        <v>38.848920863309353</v>
      </c>
    </row>
    <row r="1323" spans="1:10" x14ac:dyDescent="0.25">
      <c r="A1323" s="12" t="s">
        <v>2618</v>
      </c>
      <c r="B1323" s="8" t="s">
        <v>2619</v>
      </c>
      <c r="C1323" s="9">
        <v>2343</v>
      </c>
      <c r="D1323" s="9">
        <v>1419</v>
      </c>
      <c r="E1323" s="9">
        <v>41</v>
      </c>
      <c r="F1323" s="9">
        <v>1378</v>
      </c>
      <c r="G1323" s="9">
        <v>786</v>
      </c>
      <c r="H1323" s="10">
        <f t="shared" si="52"/>
        <v>57.039187227866471</v>
      </c>
      <c r="I1323" s="9">
        <v>592</v>
      </c>
      <c r="J1323" s="10">
        <f t="shared" si="53"/>
        <v>42.960812772133529</v>
      </c>
    </row>
    <row r="1324" spans="1:10" x14ac:dyDescent="0.25">
      <c r="A1324" s="12" t="s">
        <v>2620</v>
      </c>
      <c r="B1324" s="8" t="s">
        <v>2621</v>
      </c>
      <c r="C1324" s="9">
        <v>1406</v>
      </c>
      <c r="D1324" s="9">
        <v>864</v>
      </c>
      <c r="E1324" s="9">
        <v>41</v>
      </c>
      <c r="F1324" s="9">
        <v>823</v>
      </c>
      <c r="G1324" s="9">
        <v>553</v>
      </c>
      <c r="H1324" s="10">
        <f t="shared" si="52"/>
        <v>67.193195625759415</v>
      </c>
      <c r="I1324" s="9">
        <v>270</v>
      </c>
      <c r="J1324" s="10">
        <f t="shared" si="53"/>
        <v>32.806804374240585</v>
      </c>
    </row>
    <row r="1325" spans="1:10" x14ac:dyDescent="0.25">
      <c r="A1325" s="12" t="s">
        <v>2622</v>
      </c>
      <c r="B1325" s="8" t="s">
        <v>2623</v>
      </c>
      <c r="C1325" s="9">
        <v>1465</v>
      </c>
      <c r="D1325" s="9">
        <v>912</v>
      </c>
      <c r="E1325" s="9">
        <v>62</v>
      </c>
      <c r="F1325" s="9">
        <v>850</v>
      </c>
      <c r="G1325" s="9">
        <v>651</v>
      </c>
      <c r="H1325" s="10">
        <f t="shared" si="52"/>
        <v>76.588235294117652</v>
      </c>
      <c r="I1325" s="9">
        <v>199</v>
      </c>
      <c r="J1325" s="10">
        <f t="shared" si="53"/>
        <v>23.411764705882355</v>
      </c>
    </row>
    <row r="1326" spans="1:10" x14ac:dyDescent="0.25">
      <c r="A1326" s="12" t="s">
        <v>2624</v>
      </c>
      <c r="B1326" s="8" t="s">
        <v>2625</v>
      </c>
      <c r="C1326" s="9">
        <v>935</v>
      </c>
      <c r="D1326" s="9">
        <v>620</v>
      </c>
      <c r="E1326" s="9">
        <v>35</v>
      </c>
      <c r="F1326" s="9">
        <v>585</v>
      </c>
      <c r="G1326" s="9">
        <v>398</v>
      </c>
      <c r="H1326" s="10">
        <f t="shared" si="52"/>
        <v>68.034188034188034</v>
      </c>
      <c r="I1326" s="9">
        <v>187</v>
      </c>
      <c r="J1326" s="10">
        <f t="shared" si="53"/>
        <v>31.965811965811962</v>
      </c>
    </row>
    <row r="1327" spans="1:10" x14ac:dyDescent="0.25">
      <c r="A1327" s="12" t="s">
        <v>2626</v>
      </c>
      <c r="B1327" s="8" t="s">
        <v>2583</v>
      </c>
      <c r="C1327" s="9">
        <v>3745</v>
      </c>
      <c r="D1327" s="9">
        <v>1964</v>
      </c>
      <c r="E1327" s="9">
        <v>51</v>
      </c>
      <c r="F1327" s="9">
        <v>1913</v>
      </c>
      <c r="G1327" s="9">
        <v>932</v>
      </c>
      <c r="H1327" s="10">
        <f t="shared" si="52"/>
        <v>48.7192890747517</v>
      </c>
      <c r="I1327" s="9">
        <v>981</v>
      </c>
      <c r="J1327" s="10">
        <f t="shared" si="53"/>
        <v>51.280710925248293</v>
      </c>
    </row>
    <row r="1328" spans="1:10" x14ac:dyDescent="0.25">
      <c r="A1328" s="12" t="s">
        <v>2627</v>
      </c>
      <c r="B1328" s="8" t="s">
        <v>2628</v>
      </c>
      <c r="C1328" s="9">
        <v>1725</v>
      </c>
      <c r="D1328" s="9">
        <v>997</v>
      </c>
      <c r="E1328" s="9">
        <v>44</v>
      </c>
      <c r="F1328" s="9">
        <v>953</v>
      </c>
      <c r="G1328" s="9">
        <v>554</v>
      </c>
      <c r="H1328" s="10">
        <f t="shared" si="52"/>
        <v>58.132214060860441</v>
      </c>
      <c r="I1328" s="9">
        <v>399</v>
      </c>
      <c r="J1328" s="10">
        <f t="shared" si="53"/>
        <v>41.867785939139559</v>
      </c>
    </row>
    <row r="1329" spans="1:10" x14ac:dyDescent="0.25">
      <c r="A1329" s="12" t="s">
        <v>2629</v>
      </c>
      <c r="B1329" s="8" t="s">
        <v>2630</v>
      </c>
      <c r="C1329" s="9">
        <v>655</v>
      </c>
      <c r="D1329" s="9">
        <v>452</v>
      </c>
      <c r="E1329" s="9">
        <v>24</v>
      </c>
      <c r="F1329" s="9">
        <v>428</v>
      </c>
      <c r="G1329" s="9">
        <v>265</v>
      </c>
      <c r="H1329" s="10">
        <f t="shared" si="52"/>
        <v>61.915887850467286</v>
      </c>
      <c r="I1329" s="9">
        <v>163</v>
      </c>
      <c r="J1329" s="10">
        <f t="shared" si="53"/>
        <v>38.084112149532714</v>
      </c>
    </row>
    <row r="1330" spans="1:10" x14ac:dyDescent="0.25">
      <c r="A1330" s="12" t="s">
        <v>2631</v>
      </c>
      <c r="B1330" s="8" t="s">
        <v>2632</v>
      </c>
      <c r="C1330" s="9">
        <v>956</v>
      </c>
      <c r="D1330" s="9">
        <v>541</v>
      </c>
      <c r="E1330" s="9">
        <v>21</v>
      </c>
      <c r="F1330" s="9">
        <v>520</v>
      </c>
      <c r="G1330" s="9">
        <v>267</v>
      </c>
      <c r="H1330" s="10">
        <f t="shared" si="52"/>
        <v>51.34615384615384</v>
      </c>
      <c r="I1330" s="9">
        <v>253</v>
      </c>
      <c r="J1330" s="10">
        <f t="shared" si="53"/>
        <v>48.653846153846153</v>
      </c>
    </row>
    <row r="1331" spans="1:10" x14ac:dyDescent="0.25">
      <c r="A1331" s="12" t="s">
        <v>2633</v>
      </c>
      <c r="B1331" s="8" t="s">
        <v>2634</v>
      </c>
      <c r="C1331" s="9">
        <v>2291</v>
      </c>
      <c r="D1331" s="9">
        <v>1330</v>
      </c>
      <c r="E1331" s="9">
        <v>46</v>
      </c>
      <c r="F1331" s="9">
        <v>1284</v>
      </c>
      <c r="G1331" s="9">
        <v>732</v>
      </c>
      <c r="H1331" s="10">
        <f t="shared" si="52"/>
        <v>57.009345794392516</v>
      </c>
      <c r="I1331" s="9">
        <v>552</v>
      </c>
      <c r="J1331" s="10">
        <f t="shared" si="53"/>
        <v>42.990654205607477</v>
      </c>
    </row>
    <row r="1332" spans="1:10" x14ac:dyDescent="0.25">
      <c r="A1332" s="12" t="s">
        <v>2635</v>
      </c>
      <c r="B1332" s="8" t="s">
        <v>2636</v>
      </c>
      <c r="C1332" s="9">
        <v>456</v>
      </c>
      <c r="D1332" s="9">
        <v>270</v>
      </c>
      <c r="E1332" s="9">
        <v>28</v>
      </c>
      <c r="F1332" s="9">
        <v>242</v>
      </c>
      <c r="G1332" s="9">
        <v>153</v>
      </c>
      <c r="H1332" s="10">
        <f t="shared" si="52"/>
        <v>63.223140495867767</v>
      </c>
      <c r="I1332" s="9">
        <v>89</v>
      </c>
      <c r="J1332" s="10">
        <f t="shared" si="53"/>
        <v>36.776859504132233</v>
      </c>
    </row>
    <row r="1333" spans="1:10" x14ac:dyDescent="0.25">
      <c r="A1333" s="12" t="s">
        <v>2637</v>
      </c>
      <c r="B1333" s="8" t="s">
        <v>2638</v>
      </c>
      <c r="C1333" s="9">
        <v>1009</v>
      </c>
      <c r="D1333" s="9">
        <v>623</v>
      </c>
      <c r="E1333" s="9">
        <v>36</v>
      </c>
      <c r="F1333" s="9">
        <v>587</v>
      </c>
      <c r="G1333" s="9">
        <v>372</v>
      </c>
      <c r="H1333" s="10">
        <f t="shared" si="52"/>
        <v>63.373083475298131</v>
      </c>
      <c r="I1333" s="9">
        <v>215</v>
      </c>
      <c r="J1333" s="10">
        <f t="shared" si="53"/>
        <v>36.626916524701876</v>
      </c>
    </row>
    <row r="1334" spans="1:10" x14ac:dyDescent="0.25">
      <c r="A1334" s="12" t="s">
        <v>2639</v>
      </c>
      <c r="B1334" s="8" t="s">
        <v>2640</v>
      </c>
      <c r="C1334" s="9">
        <v>1207</v>
      </c>
      <c r="D1334" s="9">
        <v>711</v>
      </c>
      <c r="E1334" s="9">
        <v>47</v>
      </c>
      <c r="F1334" s="9">
        <v>664</v>
      </c>
      <c r="G1334" s="9">
        <v>398</v>
      </c>
      <c r="H1334" s="10">
        <f t="shared" si="52"/>
        <v>59.939759036144579</v>
      </c>
      <c r="I1334" s="9">
        <v>266</v>
      </c>
      <c r="J1334" s="10">
        <f t="shared" si="53"/>
        <v>40.060240963855421</v>
      </c>
    </row>
    <row r="1335" spans="1:10" x14ac:dyDescent="0.25">
      <c r="A1335" s="12" t="s">
        <v>2641</v>
      </c>
      <c r="B1335" s="8" t="s">
        <v>2642</v>
      </c>
      <c r="C1335" s="9">
        <v>1554</v>
      </c>
      <c r="D1335" s="9">
        <v>966</v>
      </c>
      <c r="E1335" s="9">
        <v>52</v>
      </c>
      <c r="F1335" s="9">
        <v>914</v>
      </c>
      <c r="G1335" s="9">
        <v>465</v>
      </c>
      <c r="H1335" s="10">
        <f t="shared" si="52"/>
        <v>50.875273522975931</v>
      </c>
      <c r="I1335" s="9">
        <v>449</v>
      </c>
      <c r="J1335" s="10">
        <f t="shared" si="53"/>
        <v>49.124726477024069</v>
      </c>
    </row>
    <row r="1336" spans="1:10" x14ac:dyDescent="0.25">
      <c r="A1336" s="12" t="s">
        <v>2643</v>
      </c>
      <c r="B1336" s="8" t="s">
        <v>2644</v>
      </c>
      <c r="C1336" s="9">
        <v>0</v>
      </c>
      <c r="D1336" s="9">
        <v>4788</v>
      </c>
      <c r="E1336" s="9">
        <v>142</v>
      </c>
      <c r="F1336" s="9">
        <v>4646</v>
      </c>
      <c r="G1336" s="9">
        <v>2124</v>
      </c>
      <c r="H1336" s="10">
        <f t="shared" si="52"/>
        <v>45.716745587602233</v>
      </c>
      <c r="I1336" s="9">
        <v>2522</v>
      </c>
      <c r="J1336" s="10">
        <f t="shared" si="53"/>
        <v>54.283254412397767</v>
      </c>
    </row>
    <row r="1337" spans="1:10" x14ac:dyDescent="0.25">
      <c r="A1337" s="12" t="s">
        <v>2645</v>
      </c>
      <c r="B1337" s="8" t="s">
        <v>2646</v>
      </c>
      <c r="C1337" s="9">
        <v>47685</v>
      </c>
      <c r="D1337" s="9">
        <v>37071</v>
      </c>
      <c r="E1337" s="9">
        <v>1693</v>
      </c>
      <c r="F1337" s="9">
        <v>35378</v>
      </c>
      <c r="G1337" s="9">
        <v>17707</v>
      </c>
      <c r="H1337" s="10">
        <f t="shared" si="52"/>
        <v>50.050879077392729</v>
      </c>
      <c r="I1337" s="9">
        <v>17671</v>
      </c>
      <c r="J1337" s="10">
        <f t="shared" si="53"/>
        <v>49.949120922607271</v>
      </c>
    </row>
    <row r="1338" spans="1:10" x14ac:dyDescent="0.25">
      <c r="A1338" s="12" t="s">
        <v>2647</v>
      </c>
      <c r="B1338" s="8" t="s">
        <v>2648</v>
      </c>
      <c r="C1338" s="9">
        <v>1414</v>
      </c>
      <c r="D1338" s="9">
        <v>942</v>
      </c>
      <c r="E1338" s="9">
        <v>46</v>
      </c>
      <c r="F1338" s="9">
        <v>896</v>
      </c>
      <c r="G1338" s="9">
        <v>489</v>
      </c>
      <c r="H1338" s="10">
        <f t="shared" si="52"/>
        <v>54.575892857142861</v>
      </c>
      <c r="I1338" s="9">
        <v>407</v>
      </c>
      <c r="J1338" s="10">
        <f t="shared" si="53"/>
        <v>45.424107142857146</v>
      </c>
    </row>
    <row r="1339" spans="1:10" x14ac:dyDescent="0.25">
      <c r="A1339" s="12" t="s">
        <v>2649</v>
      </c>
      <c r="B1339" s="8" t="s">
        <v>2650</v>
      </c>
      <c r="C1339" s="9">
        <v>1831</v>
      </c>
      <c r="D1339" s="9">
        <v>1221</v>
      </c>
      <c r="E1339" s="9">
        <v>66</v>
      </c>
      <c r="F1339" s="9">
        <v>1155</v>
      </c>
      <c r="G1339" s="9">
        <v>543</v>
      </c>
      <c r="H1339" s="10">
        <f t="shared" si="52"/>
        <v>47.012987012987011</v>
      </c>
      <c r="I1339" s="9">
        <v>612</v>
      </c>
      <c r="J1339" s="10">
        <f t="shared" si="53"/>
        <v>52.987012987012982</v>
      </c>
    </row>
    <row r="1340" spans="1:10" x14ac:dyDescent="0.25">
      <c r="A1340" s="12" t="s">
        <v>2651</v>
      </c>
      <c r="B1340" s="8" t="s">
        <v>2652</v>
      </c>
      <c r="C1340" s="9">
        <v>3895</v>
      </c>
      <c r="D1340" s="9">
        <v>2327</v>
      </c>
      <c r="E1340" s="9">
        <v>80</v>
      </c>
      <c r="F1340" s="9">
        <v>2247</v>
      </c>
      <c r="G1340" s="9">
        <v>1115</v>
      </c>
      <c r="H1340" s="10">
        <f t="shared" si="52"/>
        <v>49.621717846016914</v>
      </c>
      <c r="I1340" s="9">
        <v>1132</v>
      </c>
      <c r="J1340" s="10">
        <f t="shared" si="53"/>
        <v>50.378282153983086</v>
      </c>
    </row>
    <row r="1341" spans="1:10" x14ac:dyDescent="0.25">
      <c r="A1341" s="12" t="s">
        <v>2653</v>
      </c>
      <c r="B1341" s="8" t="s">
        <v>2654</v>
      </c>
      <c r="C1341" s="9">
        <v>2387</v>
      </c>
      <c r="D1341" s="9">
        <v>1671</v>
      </c>
      <c r="E1341" s="9">
        <v>72</v>
      </c>
      <c r="F1341" s="9">
        <v>1599</v>
      </c>
      <c r="G1341" s="9">
        <v>731</v>
      </c>
      <c r="H1341" s="10">
        <f t="shared" si="52"/>
        <v>45.716072545340836</v>
      </c>
      <c r="I1341" s="9">
        <v>868</v>
      </c>
      <c r="J1341" s="10">
        <f t="shared" si="53"/>
        <v>54.283927454659164</v>
      </c>
    </row>
    <row r="1342" spans="1:10" x14ac:dyDescent="0.25">
      <c r="A1342" s="12" t="s">
        <v>2655</v>
      </c>
      <c r="B1342" s="8" t="s">
        <v>2656</v>
      </c>
      <c r="C1342" s="9">
        <v>1508</v>
      </c>
      <c r="D1342" s="9">
        <v>1003</v>
      </c>
      <c r="E1342" s="9">
        <v>61</v>
      </c>
      <c r="F1342" s="9">
        <v>942</v>
      </c>
      <c r="G1342" s="9">
        <v>560</v>
      </c>
      <c r="H1342" s="10">
        <f t="shared" si="52"/>
        <v>59.447983014861997</v>
      </c>
      <c r="I1342" s="9">
        <v>382</v>
      </c>
      <c r="J1342" s="10">
        <f t="shared" si="53"/>
        <v>40.552016985138003</v>
      </c>
    </row>
    <row r="1343" spans="1:10" x14ac:dyDescent="0.25">
      <c r="A1343" s="12" t="s">
        <v>2657</v>
      </c>
      <c r="B1343" s="8" t="s">
        <v>2658</v>
      </c>
      <c r="C1343" s="9">
        <v>5244</v>
      </c>
      <c r="D1343" s="9">
        <v>3383</v>
      </c>
      <c r="E1343" s="9">
        <v>126</v>
      </c>
      <c r="F1343" s="9">
        <v>3257</v>
      </c>
      <c r="G1343" s="9">
        <v>1605</v>
      </c>
      <c r="H1343" s="10">
        <f t="shared" si="52"/>
        <v>49.278477126189749</v>
      </c>
      <c r="I1343" s="9">
        <v>1652</v>
      </c>
      <c r="J1343" s="10">
        <f t="shared" si="53"/>
        <v>50.721522873810251</v>
      </c>
    </row>
    <row r="1344" spans="1:10" x14ac:dyDescent="0.25">
      <c r="A1344" s="12" t="s">
        <v>2659</v>
      </c>
      <c r="B1344" s="8" t="s">
        <v>2660</v>
      </c>
      <c r="C1344" s="9">
        <v>2218</v>
      </c>
      <c r="D1344" s="9">
        <v>1457</v>
      </c>
      <c r="E1344" s="9">
        <v>76</v>
      </c>
      <c r="F1344" s="9">
        <v>1381</v>
      </c>
      <c r="G1344" s="9">
        <v>703</v>
      </c>
      <c r="H1344" s="10">
        <f t="shared" si="52"/>
        <v>50.905141202027515</v>
      </c>
      <c r="I1344" s="9">
        <v>678</v>
      </c>
      <c r="J1344" s="10">
        <f t="shared" si="53"/>
        <v>49.094858797972485</v>
      </c>
    </row>
    <row r="1345" spans="1:10" x14ac:dyDescent="0.25">
      <c r="A1345" s="12" t="s">
        <v>2661</v>
      </c>
      <c r="B1345" s="8" t="s">
        <v>2662</v>
      </c>
      <c r="C1345" s="9">
        <v>1026</v>
      </c>
      <c r="D1345" s="9">
        <v>703</v>
      </c>
      <c r="E1345" s="9">
        <v>26</v>
      </c>
      <c r="F1345" s="9">
        <v>677</v>
      </c>
      <c r="G1345" s="9">
        <v>347</v>
      </c>
      <c r="H1345" s="10">
        <f t="shared" si="52"/>
        <v>51.255539143279172</v>
      </c>
      <c r="I1345" s="9">
        <v>330</v>
      </c>
      <c r="J1345" s="10">
        <f t="shared" si="53"/>
        <v>48.744460856720828</v>
      </c>
    </row>
    <row r="1346" spans="1:10" x14ac:dyDescent="0.25">
      <c r="A1346" s="12" t="s">
        <v>2663</v>
      </c>
      <c r="B1346" s="8" t="s">
        <v>2664</v>
      </c>
      <c r="C1346" s="9">
        <v>1307</v>
      </c>
      <c r="D1346" s="9">
        <v>811</v>
      </c>
      <c r="E1346" s="9">
        <v>34</v>
      </c>
      <c r="F1346" s="9">
        <v>777</v>
      </c>
      <c r="G1346" s="9">
        <v>379</v>
      </c>
      <c r="H1346" s="10">
        <f t="shared" si="52"/>
        <v>48.777348777348777</v>
      </c>
      <c r="I1346" s="9">
        <v>398</v>
      </c>
      <c r="J1346" s="10">
        <f t="shared" si="53"/>
        <v>51.22265122265123</v>
      </c>
    </row>
    <row r="1347" spans="1:10" x14ac:dyDescent="0.25">
      <c r="A1347" s="12" t="s">
        <v>2665</v>
      </c>
      <c r="B1347" s="8" t="s">
        <v>2666</v>
      </c>
      <c r="C1347" s="9">
        <v>1287</v>
      </c>
      <c r="D1347" s="9">
        <v>844</v>
      </c>
      <c r="E1347" s="9">
        <v>51</v>
      </c>
      <c r="F1347" s="9">
        <v>793</v>
      </c>
      <c r="G1347" s="9">
        <v>514</v>
      </c>
      <c r="H1347" s="10">
        <f t="shared" si="52"/>
        <v>64.817150063051699</v>
      </c>
      <c r="I1347" s="9">
        <v>279</v>
      </c>
      <c r="J1347" s="10">
        <f t="shared" si="53"/>
        <v>35.182849936948294</v>
      </c>
    </row>
    <row r="1348" spans="1:10" x14ac:dyDescent="0.25">
      <c r="A1348" s="12" t="s">
        <v>2667</v>
      </c>
      <c r="B1348" s="8" t="s">
        <v>2668</v>
      </c>
      <c r="C1348" s="9">
        <v>1767</v>
      </c>
      <c r="D1348" s="9">
        <v>1159</v>
      </c>
      <c r="E1348" s="9">
        <v>52</v>
      </c>
      <c r="F1348" s="9">
        <v>1107</v>
      </c>
      <c r="G1348" s="9">
        <v>580</v>
      </c>
      <c r="H1348" s="10">
        <f t="shared" si="52"/>
        <v>52.39385727190605</v>
      </c>
      <c r="I1348" s="9">
        <v>527</v>
      </c>
      <c r="J1348" s="10">
        <f t="shared" si="53"/>
        <v>47.60614272809395</v>
      </c>
    </row>
    <row r="1349" spans="1:10" x14ac:dyDescent="0.25">
      <c r="A1349" s="12" t="s">
        <v>2669</v>
      </c>
      <c r="B1349" s="8" t="s">
        <v>2670</v>
      </c>
      <c r="C1349" s="9">
        <v>1441</v>
      </c>
      <c r="D1349" s="9">
        <v>962</v>
      </c>
      <c r="E1349" s="9">
        <v>37</v>
      </c>
      <c r="F1349" s="9">
        <v>925</v>
      </c>
      <c r="G1349" s="9">
        <v>475</v>
      </c>
      <c r="H1349" s="10">
        <f t="shared" si="52"/>
        <v>51.351351351351347</v>
      </c>
      <c r="I1349" s="9">
        <v>450</v>
      </c>
      <c r="J1349" s="10">
        <f t="shared" si="53"/>
        <v>48.648648648648653</v>
      </c>
    </row>
    <row r="1350" spans="1:10" x14ac:dyDescent="0.25">
      <c r="A1350" s="12" t="s">
        <v>2671</v>
      </c>
      <c r="B1350" s="8" t="s">
        <v>2672</v>
      </c>
      <c r="C1350" s="9">
        <v>1037</v>
      </c>
      <c r="D1350" s="9">
        <v>631</v>
      </c>
      <c r="E1350" s="9">
        <v>29</v>
      </c>
      <c r="F1350" s="9">
        <v>602</v>
      </c>
      <c r="G1350" s="9">
        <v>311</v>
      </c>
      <c r="H1350" s="10">
        <f t="shared" si="52"/>
        <v>51.661129568106311</v>
      </c>
      <c r="I1350" s="9">
        <v>291</v>
      </c>
      <c r="J1350" s="10">
        <f t="shared" si="53"/>
        <v>48.338870431893689</v>
      </c>
    </row>
    <row r="1351" spans="1:10" x14ac:dyDescent="0.25">
      <c r="A1351" s="12" t="s">
        <v>2673</v>
      </c>
      <c r="B1351" s="8" t="s">
        <v>2674</v>
      </c>
      <c r="C1351" s="9">
        <v>2472</v>
      </c>
      <c r="D1351" s="9">
        <v>1625</v>
      </c>
      <c r="E1351" s="9">
        <v>89</v>
      </c>
      <c r="F1351" s="9">
        <v>1536</v>
      </c>
      <c r="G1351" s="9">
        <v>738</v>
      </c>
      <c r="H1351" s="10">
        <f t="shared" si="52"/>
        <v>48.046875</v>
      </c>
      <c r="I1351" s="9">
        <v>798</v>
      </c>
      <c r="J1351" s="10">
        <f t="shared" si="53"/>
        <v>51.953125</v>
      </c>
    </row>
    <row r="1352" spans="1:10" x14ac:dyDescent="0.25">
      <c r="A1352" s="12" t="s">
        <v>2675</v>
      </c>
      <c r="B1352" s="8" t="s">
        <v>2676</v>
      </c>
      <c r="C1352" s="9">
        <v>995</v>
      </c>
      <c r="D1352" s="9">
        <v>625</v>
      </c>
      <c r="E1352" s="9">
        <v>26</v>
      </c>
      <c r="F1352" s="9">
        <v>599</v>
      </c>
      <c r="G1352" s="9">
        <v>328</v>
      </c>
      <c r="H1352" s="10">
        <f t="shared" si="52"/>
        <v>54.757929883138566</v>
      </c>
      <c r="I1352" s="9">
        <v>271</v>
      </c>
      <c r="J1352" s="10">
        <f t="shared" si="53"/>
        <v>45.242070116861441</v>
      </c>
    </row>
    <row r="1353" spans="1:10" x14ac:dyDescent="0.25">
      <c r="A1353" s="12" t="s">
        <v>2677</v>
      </c>
      <c r="B1353" s="8" t="s">
        <v>2678</v>
      </c>
      <c r="C1353" s="9">
        <v>7328</v>
      </c>
      <c r="D1353" s="9">
        <v>4729</v>
      </c>
      <c r="E1353" s="9">
        <v>258</v>
      </c>
      <c r="F1353" s="9">
        <v>4471</v>
      </c>
      <c r="G1353" s="9">
        <v>2303</v>
      </c>
      <c r="H1353" s="10">
        <f t="shared" si="52"/>
        <v>51.509729367031987</v>
      </c>
      <c r="I1353" s="9">
        <v>2168</v>
      </c>
      <c r="J1353" s="10">
        <f t="shared" si="53"/>
        <v>48.49027063296802</v>
      </c>
    </row>
    <row r="1354" spans="1:10" x14ac:dyDescent="0.25">
      <c r="A1354" s="12" t="s">
        <v>2679</v>
      </c>
      <c r="B1354" s="8" t="s">
        <v>2680</v>
      </c>
      <c r="C1354" s="9">
        <v>2763</v>
      </c>
      <c r="D1354" s="9">
        <v>1799</v>
      </c>
      <c r="E1354" s="9">
        <v>107</v>
      </c>
      <c r="F1354" s="9">
        <v>1692</v>
      </c>
      <c r="G1354" s="9">
        <v>929</v>
      </c>
      <c r="H1354" s="10">
        <f t="shared" si="52"/>
        <v>54.905437352245869</v>
      </c>
      <c r="I1354" s="9">
        <v>763</v>
      </c>
      <c r="J1354" s="10">
        <f t="shared" si="53"/>
        <v>45.094562647754138</v>
      </c>
    </row>
    <row r="1355" spans="1:10" x14ac:dyDescent="0.25">
      <c r="A1355" s="12" t="s">
        <v>2681</v>
      </c>
      <c r="B1355" s="8" t="s">
        <v>2682</v>
      </c>
      <c r="C1355" s="9">
        <v>1789</v>
      </c>
      <c r="D1355" s="9">
        <v>1188</v>
      </c>
      <c r="E1355" s="9">
        <v>63</v>
      </c>
      <c r="F1355" s="9">
        <v>1125</v>
      </c>
      <c r="G1355" s="9">
        <v>624</v>
      </c>
      <c r="H1355" s="10">
        <f t="shared" si="52"/>
        <v>55.466666666666661</v>
      </c>
      <c r="I1355" s="9">
        <v>501</v>
      </c>
      <c r="J1355" s="10">
        <f t="shared" si="53"/>
        <v>44.533333333333339</v>
      </c>
    </row>
    <row r="1356" spans="1:10" x14ac:dyDescent="0.25">
      <c r="A1356" s="12" t="s">
        <v>2683</v>
      </c>
      <c r="B1356" s="8" t="s">
        <v>2684</v>
      </c>
      <c r="C1356" s="9">
        <v>2549</v>
      </c>
      <c r="D1356" s="9">
        <v>1641</v>
      </c>
      <c r="E1356" s="9">
        <v>83</v>
      </c>
      <c r="F1356" s="9">
        <v>1558</v>
      </c>
      <c r="G1356" s="9">
        <v>892</v>
      </c>
      <c r="H1356" s="10">
        <f t="shared" si="52"/>
        <v>57.252888318356867</v>
      </c>
      <c r="I1356" s="9">
        <v>666</v>
      </c>
      <c r="J1356" s="10">
        <f t="shared" si="53"/>
        <v>42.747111681643126</v>
      </c>
    </row>
    <row r="1357" spans="1:10" x14ac:dyDescent="0.25">
      <c r="A1357" s="12" t="s">
        <v>2685</v>
      </c>
      <c r="B1357" s="8" t="s">
        <v>2686</v>
      </c>
      <c r="C1357" s="9">
        <v>3427</v>
      </c>
      <c r="D1357" s="9">
        <v>2127</v>
      </c>
      <c r="E1357" s="9">
        <v>77</v>
      </c>
      <c r="F1357" s="9">
        <v>2050</v>
      </c>
      <c r="G1357" s="9">
        <v>1101</v>
      </c>
      <c r="H1357" s="10">
        <f t="shared" si="52"/>
        <v>53.707317073170735</v>
      </c>
      <c r="I1357" s="9">
        <v>949</v>
      </c>
      <c r="J1357" s="10">
        <f t="shared" si="53"/>
        <v>46.292682926829272</v>
      </c>
    </row>
    <row r="1358" spans="1:10" x14ac:dyDescent="0.25">
      <c r="A1358" s="12" t="s">
        <v>2687</v>
      </c>
      <c r="B1358" s="8" t="s">
        <v>2688</v>
      </c>
      <c r="C1358" s="9">
        <v>0</v>
      </c>
      <c r="D1358" s="9">
        <v>6223</v>
      </c>
      <c r="E1358" s="9">
        <v>234</v>
      </c>
      <c r="F1358" s="9">
        <v>5989</v>
      </c>
      <c r="G1358" s="9">
        <v>2440</v>
      </c>
      <c r="H1358" s="10">
        <f t="shared" si="52"/>
        <v>40.741359158457172</v>
      </c>
      <c r="I1358" s="9">
        <v>3549</v>
      </c>
      <c r="J1358" s="10">
        <f t="shared" si="53"/>
        <v>59.258640841542828</v>
      </c>
    </row>
    <row r="1359" spans="1:10" x14ac:dyDescent="0.25">
      <c r="A1359" s="12" t="s">
        <v>2689</v>
      </c>
      <c r="B1359" s="8" t="s">
        <v>2690</v>
      </c>
      <c r="C1359" s="9">
        <v>67316</v>
      </c>
      <c r="D1359" s="9">
        <v>53842</v>
      </c>
      <c r="E1359" s="9">
        <v>2657</v>
      </c>
      <c r="F1359" s="9">
        <v>51185</v>
      </c>
      <c r="G1359" s="9">
        <v>21389</v>
      </c>
      <c r="H1359" s="10">
        <f t="shared" si="52"/>
        <v>41.787633095633488</v>
      </c>
      <c r="I1359" s="9">
        <v>29796</v>
      </c>
      <c r="J1359" s="10">
        <f t="shared" si="53"/>
        <v>58.212366904366505</v>
      </c>
    </row>
    <row r="1360" spans="1:10" x14ac:dyDescent="0.25">
      <c r="A1360" s="12" t="s">
        <v>2691</v>
      </c>
      <c r="B1360" s="8" t="s">
        <v>2692</v>
      </c>
      <c r="C1360" s="9">
        <v>3166</v>
      </c>
      <c r="D1360" s="9">
        <v>2158</v>
      </c>
      <c r="E1360" s="9">
        <v>126</v>
      </c>
      <c r="F1360" s="9">
        <v>2032</v>
      </c>
      <c r="G1360" s="9">
        <v>1075</v>
      </c>
      <c r="H1360" s="10">
        <f t="shared" si="52"/>
        <v>52.903543307086608</v>
      </c>
      <c r="I1360" s="9">
        <v>957</v>
      </c>
      <c r="J1360" s="10">
        <f t="shared" si="53"/>
        <v>47.096456692913385</v>
      </c>
    </row>
    <row r="1361" spans="1:10" x14ac:dyDescent="0.25">
      <c r="A1361" s="12" t="s">
        <v>2693</v>
      </c>
      <c r="B1361" s="8" t="s">
        <v>2694</v>
      </c>
      <c r="C1361" s="9">
        <v>3595</v>
      </c>
      <c r="D1361" s="9">
        <v>2422</v>
      </c>
      <c r="E1361" s="9">
        <v>161</v>
      </c>
      <c r="F1361" s="9">
        <v>2261</v>
      </c>
      <c r="G1361" s="9">
        <v>1077</v>
      </c>
      <c r="H1361" s="10">
        <f t="shared" si="52"/>
        <v>47.633790358248561</v>
      </c>
      <c r="I1361" s="9">
        <v>1184</v>
      </c>
      <c r="J1361" s="10">
        <f t="shared" si="53"/>
        <v>52.366209641751439</v>
      </c>
    </row>
    <row r="1362" spans="1:10" x14ac:dyDescent="0.25">
      <c r="A1362" s="12" t="s">
        <v>2695</v>
      </c>
      <c r="B1362" s="8" t="s">
        <v>2696</v>
      </c>
      <c r="C1362" s="9">
        <v>3279</v>
      </c>
      <c r="D1362" s="9">
        <v>2146</v>
      </c>
      <c r="E1362" s="9">
        <v>165</v>
      </c>
      <c r="F1362" s="9">
        <v>1981</v>
      </c>
      <c r="G1362" s="9">
        <v>1092</v>
      </c>
      <c r="H1362" s="10">
        <f t="shared" si="52"/>
        <v>55.123674911660778</v>
      </c>
      <c r="I1362" s="9">
        <v>889</v>
      </c>
      <c r="J1362" s="10">
        <f t="shared" si="53"/>
        <v>44.876325088339222</v>
      </c>
    </row>
    <row r="1363" spans="1:10" x14ac:dyDescent="0.25">
      <c r="A1363" s="12" t="s">
        <v>2697</v>
      </c>
      <c r="B1363" s="8" t="s">
        <v>2698</v>
      </c>
      <c r="C1363" s="9">
        <v>1664</v>
      </c>
      <c r="D1363" s="9">
        <v>1113</v>
      </c>
      <c r="E1363" s="9">
        <v>76</v>
      </c>
      <c r="F1363" s="9">
        <v>1037</v>
      </c>
      <c r="G1363" s="9">
        <v>432</v>
      </c>
      <c r="H1363" s="10">
        <f t="shared" si="52"/>
        <v>41.658630665380905</v>
      </c>
      <c r="I1363" s="9">
        <v>605</v>
      </c>
      <c r="J1363" s="10">
        <f t="shared" si="53"/>
        <v>58.341369334619095</v>
      </c>
    </row>
    <row r="1364" spans="1:10" x14ac:dyDescent="0.25">
      <c r="A1364" s="12" t="s">
        <v>2699</v>
      </c>
      <c r="B1364" s="8" t="s">
        <v>2700</v>
      </c>
      <c r="C1364" s="9">
        <v>6972</v>
      </c>
      <c r="D1364" s="9">
        <v>4632</v>
      </c>
      <c r="E1364" s="9">
        <v>238</v>
      </c>
      <c r="F1364" s="9">
        <v>4394</v>
      </c>
      <c r="G1364" s="9">
        <v>2040</v>
      </c>
      <c r="H1364" s="10">
        <f t="shared" si="52"/>
        <v>46.426945835229859</v>
      </c>
      <c r="I1364" s="9">
        <v>2354</v>
      </c>
      <c r="J1364" s="10">
        <f t="shared" si="53"/>
        <v>53.573054164770141</v>
      </c>
    </row>
    <row r="1365" spans="1:10" x14ac:dyDescent="0.25">
      <c r="A1365" s="12" t="s">
        <v>2701</v>
      </c>
      <c r="B1365" s="8" t="s">
        <v>2702</v>
      </c>
      <c r="C1365" s="9">
        <v>4377</v>
      </c>
      <c r="D1365" s="9">
        <v>3119</v>
      </c>
      <c r="E1365" s="9">
        <v>180</v>
      </c>
      <c r="F1365" s="9">
        <v>2939</v>
      </c>
      <c r="G1365" s="9">
        <v>1367</v>
      </c>
      <c r="H1365" s="10">
        <f t="shared" si="52"/>
        <v>46.512419190200745</v>
      </c>
      <c r="I1365" s="9">
        <v>1572</v>
      </c>
      <c r="J1365" s="10">
        <f t="shared" si="53"/>
        <v>53.487580809799255</v>
      </c>
    </row>
    <row r="1366" spans="1:10" x14ac:dyDescent="0.25">
      <c r="A1366" s="12" t="s">
        <v>2703</v>
      </c>
      <c r="B1366" s="8" t="s">
        <v>2704</v>
      </c>
      <c r="C1366" s="9">
        <v>5113</v>
      </c>
      <c r="D1366" s="9">
        <v>3258</v>
      </c>
      <c r="E1366" s="9">
        <v>109</v>
      </c>
      <c r="F1366" s="9">
        <v>3149</v>
      </c>
      <c r="G1366" s="9">
        <v>1040</v>
      </c>
      <c r="H1366" s="10">
        <f t="shared" si="52"/>
        <v>33.026357573832968</v>
      </c>
      <c r="I1366" s="9">
        <v>2109</v>
      </c>
      <c r="J1366" s="10">
        <f t="shared" si="53"/>
        <v>66.973642426167032</v>
      </c>
    </row>
    <row r="1367" spans="1:10" x14ac:dyDescent="0.25">
      <c r="A1367" s="12" t="s">
        <v>2705</v>
      </c>
      <c r="B1367" s="8" t="s">
        <v>2706</v>
      </c>
      <c r="C1367" s="9">
        <v>739</v>
      </c>
      <c r="D1367" s="9">
        <v>495</v>
      </c>
      <c r="E1367" s="9">
        <v>26</v>
      </c>
      <c r="F1367" s="9">
        <v>469</v>
      </c>
      <c r="G1367" s="9">
        <v>206</v>
      </c>
      <c r="H1367" s="10">
        <f t="shared" si="52"/>
        <v>43.923240938166316</v>
      </c>
      <c r="I1367" s="9">
        <v>263</v>
      </c>
      <c r="J1367" s="10">
        <f t="shared" si="53"/>
        <v>56.076759061833691</v>
      </c>
    </row>
    <row r="1368" spans="1:10" x14ac:dyDescent="0.25">
      <c r="A1368" s="12" t="s">
        <v>2707</v>
      </c>
      <c r="B1368" s="8" t="s">
        <v>2708</v>
      </c>
      <c r="C1368" s="9">
        <v>4080</v>
      </c>
      <c r="D1368" s="9">
        <v>2562</v>
      </c>
      <c r="E1368" s="9">
        <v>139</v>
      </c>
      <c r="F1368" s="9">
        <v>2423</v>
      </c>
      <c r="G1368" s="9">
        <v>983</v>
      </c>
      <c r="H1368" s="10">
        <f t="shared" si="52"/>
        <v>40.569541890218737</v>
      </c>
      <c r="I1368" s="9">
        <v>1440</v>
      </c>
      <c r="J1368" s="10">
        <f t="shared" si="53"/>
        <v>59.430458109781256</v>
      </c>
    </row>
    <row r="1369" spans="1:10" x14ac:dyDescent="0.25">
      <c r="A1369" s="12" t="s">
        <v>2709</v>
      </c>
      <c r="B1369" s="8" t="s">
        <v>2710</v>
      </c>
      <c r="C1369" s="9">
        <v>727</v>
      </c>
      <c r="D1369" s="9">
        <v>501</v>
      </c>
      <c r="E1369" s="9">
        <v>22</v>
      </c>
      <c r="F1369" s="9">
        <v>479</v>
      </c>
      <c r="G1369" s="9">
        <v>262</v>
      </c>
      <c r="H1369" s="10">
        <f t="shared" si="52"/>
        <v>54.697286012526092</v>
      </c>
      <c r="I1369" s="9">
        <v>217</v>
      </c>
      <c r="J1369" s="10">
        <f t="shared" si="53"/>
        <v>45.302713987473901</v>
      </c>
    </row>
    <row r="1370" spans="1:10" x14ac:dyDescent="0.25">
      <c r="A1370" s="12" t="s">
        <v>2711</v>
      </c>
      <c r="B1370" s="8" t="s">
        <v>2712</v>
      </c>
      <c r="C1370" s="9">
        <v>1831</v>
      </c>
      <c r="D1370" s="9">
        <v>1088</v>
      </c>
      <c r="E1370" s="9">
        <v>40</v>
      </c>
      <c r="F1370" s="9">
        <v>1048</v>
      </c>
      <c r="G1370" s="9">
        <v>457</v>
      </c>
      <c r="H1370" s="10">
        <f t="shared" si="52"/>
        <v>43.606870229007633</v>
      </c>
      <c r="I1370" s="9">
        <v>591</v>
      </c>
      <c r="J1370" s="10">
        <f t="shared" si="53"/>
        <v>56.393129770992367</v>
      </c>
    </row>
    <row r="1371" spans="1:10" x14ac:dyDescent="0.25">
      <c r="A1371" s="12" t="s">
        <v>2713</v>
      </c>
      <c r="B1371" s="8" t="s">
        <v>2714</v>
      </c>
      <c r="C1371" s="9">
        <v>2052</v>
      </c>
      <c r="D1371" s="9">
        <v>1354</v>
      </c>
      <c r="E1371" s="9">
        <v>112</v>
      </c>
      <c r="F1371" s="9">
        <v>1242</v>
      </c>
      <c r="G1371" s="9">
        <v>656</v>
      </c>
      <c r="H1371" s="10">
        <f t="shared" si="52"/>
        <v>52.818035426731079</v>
      </c>
      <c r="I1371" s="9">
        <v>586</v>
      </c>
      <c r="J1371" s="10">
        <f t="shared" si="53"/>
        <v>47.181964573268921</v>
      </c>
    </row>
    <row r="1372" spans="1:10" x14ac:dyDescent="0.25">
      <c r="A1372" s="12" t="s">
        <v>2715</v>
      </c>
      <c r="B1372" s="8" t="s">
        <v>2716</v>
      </c>
      <c r="C1372" s="9">
        <v>1675</v>
      </c>
      <c r="D1372" s="9">
        <v>1094</v>
      </c>
      <c r="E1372" s="9">
        <v>63</v>
      </c>
      <c r="F1372" s="9">
        <v>1031</v>
      </c>
      <c r="G1372" s="9">
        <v>424</v>
      </c>
      <c r="H1372" s="10">
        <f t="shared" si="52"/>
        <v>41.125121241513099</v>
      </c>
      <c r="I1372" s="9">
        <v>607</v>
      </c>
      <c r="J1372" s="10">
        <f t="shared" si="53"/>
        <v>58.874878758486901</v>
      </c>
    </row>
    <row r="1373" spans="1:10" x14ac:dyDescent="0.25">
      <c r="A1373" s="12" t="s">
        <v>2717</v>
      </c>
      <c r="B1373" s="8" t="s">
        <v>2718</v>
      </c>
      <c r="C1373" s="9">
        <v>2180</v>
      </c>
      <c r="D1373" s="9">
        <v>1490</v>
      </c>
      <c r="E1373" s="9">
        <v>72</v>
      </c>
      <c r="F1373" s="9">
        <v>1418</v>
      </c>
      <c r="G1373" s="9">
        <v>502</v>
      </c>
      <c r="H1373" s="10">
        <f t="shared" si="52"/>
        <v>35.401974612129763</v>
      </c>
      <c r="I1373" s="9">
        <v>916</v>
      </c>
      <c r="J1373" s="10">
        <f t="shared" si="53"/>
        <v>64.598025387870237</v>
      </c>
    </row>
    <row r="1374" spans="1:10" x14ac:dyDescent="0.25">
      <c r="A1374" s="12" t="s">
        <v>2719</v>
      </c>
      <c r="B1374" s="8" t="s">
        <v>2720</v>
      </c>
      <c r="C1374" s="9">
        <v>2560</v>
      </c>
      <c r="D1374" s="9">
        <v>1671</v>
      </c>
      <c r="E1374" s="9">
        <v>94</v>
      </c>
      <c r="F1374" s="9">
        <v>1577</v>
      </c>
      <c r="G1374" s="9">
        <v>744</v>
      </c>
      <c r="H1374" s="10">
        <f t="shared" ref="H1374:H1437" si="54">(G1374/F1374)*100</f>
        <v>47.17818642993025</v>
      </c>
      <c r="I1374" s="9">
        <v>833</v>
      </c>
      <c r="J1374" s="10">
        <f t="shared" ref="J1374:J1437" si="55">(I1374/F1374)*100</f>
        <v>52.82181357006975</v>
      </c>
    </row>
    <row r="1375" spans="1:10" x14ac:dyDescent="0.25">
      <c r="A1375" s="12" t="s">
        <v>2721</v>
      </c>
      <c r="B1375" s="8" t="s">
        <v>2722</v>
      </c>
      <c r="C1375" s="9">
        <v>423</v>
      </c>
      <c r="D1375" s="9">
        <v>287</v>
      </c>
      <c r="E1375" s="9">
        <v>19</v>
      </c>
      <c r="F1375" s="9">
        <v>268</v>
      </c>
      <c r="G1375" s="9">
        <v>161</v>
      </c>
      <c r="H1375" s="10">
        <f t="shared" si="54"/>
        <v>60.074626865671647</v>
      </c>
      <c r="I1375" s="9">
        <v>107</v>
      </c>
      <c r="J1375" s="10">
        <f t="shared" si="55"/>
        <v>39.925373134328353</v>
      </c>
    </row>
    <row r="1376" spans="1:10" x14ac:dyDescent="0.25">
      <c r="A1376" s="12" t="s">
        <v>2723</v>
      </c>
      <c r="B1376" s="8" t="s">
        <v>2724</v>
      </c>
      <c r="C1376" s="9">
        <v>3614</v>
      </c>
      <c r="D1376" s="9">
        <v>2420</v>
      </c>
      <c r="E1376" s="9">
        <v>101</v>
      </c>
      <c r="F1376" s="9">
        <v>2319</v>
      </c>
      <c r="G1376" s="9">
        <v>827</v>
      </c>
      <c r="H1376" s="10">
        <f t="shared" si="54"/>
        <v>35.661923242777064</v>
      </c>
      <c r="I1376" s="9">
        <v>1492</v>
      </c>
      <c r="J1376" s="10">
        <f t="shared" si="55"/>
        <v>64.338076757222936</v>
      </c>
    </row>
    <row r="1377" spans="1:10" x14ac:dyDescent="0.25">
      <c r="A1377" s="12" t="s">
        <v>2725</v>
      </c>
      <c r="B1377" s="8" t="s">
        <v>2726</v>
      </c>
      <c r="C1377" s="9">
        <v>3690</v>
      </c>
      <c r="D1377" s="9">
        <v>2339</v>
      </c>
      <c r="E1377" s="9">
        <v>70</v>
      </c>
      <c r="F1377" s="9">
        <v>2269</v>
      </c>
      <c r="G1377" s="9">
        <v>809</v>
      </c>
      <c r="H1377" s="10">
        <f t="shared" si="54"/>
        <v>35.654473336271487</v>
      </c>
      <c r="I1377" s="9">
        <v>1460</v>
      </c>
      <c r="J1377" s="10">
        <f t="shared" si="55"/>
        <v>64.345526663728521</v>
      </c>
    </row>
    <row r="1378" spans="1:10" x14ac:dyDescent="0.25">
      <c r="A1378" s="12" t="s">
        <v>2727</v>
      </c>
      <c r="B1378" s="8" t="s">
        <v>2728</v>
      </c>
      <c r="C1378" s="9">
        <v>1017</v>
      </c>
      <c r="D1378" s="9">
        <v>687</v>
      </c>
      <c r="E1378" s="9">
        <v>47</v>
      </c>
      <c r="F1378" s="9">
        <v>640</v>
      </c>
      <c r="G1378" s="9">
        <v>307</v>
      </c>
      <c r="H1378" s="10">
        <f t="shared" si="54"/>
        <v>47.96875</v>
      </c>
      <c r="I1378" s="9">
        <v>333</v>
      </c>
      <c r="J1378" s="10">
        <f t="shared" si="55"/>
        <v>52.031249999999993</v>
      </c>
    </row>
    <row r="1379" spans="1:10" x14ac:dyDescent="0.25">
      <c r="A1379" s="12" t="s">
        <v>2729</v>
      </c>
      <c r="B1379" s="8" t="s">
        <v>2730</v>
      </c>
      <c r="C1379" s="9">
        <v>1175</v>
      </c>
      <c r="D1379" s="9">
        <v>764</v>
      </c>
      <c r="E1379" s="9">
        <v>54</v>
      </c>
      <c r="F1379" s="9">
        <v>710</v>
      </c>
      <c r="G1379" s="9">
        <v>344</v>
      </c>
      <c r="H1379" s="10">
        <f t="shared" si="54"/>
        <v>48.450704225352112</v>
      </c>
      <c r="I1379" s="9">
        <v>366</v>
      </c>
      <c r="J1379" s="10">
        <f t="shared" si="55"/>
        <v>51.549295774647888</v>
      </c>
    </row>
    <row r="1380" spans="1:10" x14ac:dyDescent="0.25">
      <c r="A1380" s="12" t="s">
        <v>2731</v>
      </c>
      <c r="B1380" s="8" t="s">
        <v>2732</v>
      </c>
      <c r="C1380" s="9">
        <v>1062</v>
      </c>
      <c r="D1380" s="9">
        <v>689</v>
      </c>
      <c r="E1380" s="9">
        <v>24</v>
      </c>
      <c r="F1380" s="9">
        <v>665</v>
      </c>
      <c r="G1380" s="9">
        <v>290</v>
      </c>
      <c r="H1380" s="10">
        <f t="shared" si="54"/>
        <v>43.609022556390975</v>
      </c>
      <c r="I1380" s="9">
        <v>375</v>
      </c>
      <c r="J1380" s="10">
        <f t="shared" si="55"/>
        <v>56.390977443609025</v>
      </c>
    </row>
    <row r="1381" spans="1:10" x14ac:dyDescent="0.25">
      <c r="A1381" s="12" t="s">
        <v>2733</v>
      </c>
      <c r="B1381" s="8" t="s">
        <v>2734</v>
      </c>
      <c r="C1381" s="9">
        <v>1274</v>
      </c>
      <c r="D1381" s="9">
        <v>793</v>
      </c>
      <c r="E1381" s="9">
        <v>34</v>
      </c>
      <c r="F1381" s="9">
        <v>759</v>
      </c>
      <c r="G1381" s="9">
        <v>376</v>
      </c>
      <c r="H1381" s="10">
        <f t="shared" si="54"/>
        <v>49.538866930171274</v>
      </c>
      <c r="I1381" s="9">
        <v>383</v>
      </c>
      <c r="J1381" s="10">
        <f t="shared" si="55"/>
        <v>50.461133069828726</v>
      </c>
    </row>
    <row r="1382" spans="1:10" x14ac:dyDescent="0.25">
      <c r="A1382" s="12" t="s">
        <v>2735</v>
      </c>
      <c r="B1382" s="8" t="s">
        <v>2736</v>
      </c>
      <c r="C1382" s="9">
        <v>758</v>
      </c>
      <c r="D1382" s="9">
        <v>519</v>
      </c>
      <c r="E1382" s="9">
        <v>29</v>
      </c>
      <c r="F1382" s="9">
        <v>490</v>
      </c>
      <c r="G1382" s="9">
        <v>224</v>
      </c>
      <c r="H1382" s="10">
        <f t="shared" si="54"/>
        <v>45.714285714285715</v>
      </c>
      <c r="I1382" s="9">
        <v>266</v>
      </c>
      <c r="J1382" s="10">
        <f t="shared" si="55"/>
        <v>54.285714285714285</v>
      </c>
    </row>
    <row r="1383" spans="1:10" x14ac:dyDescent="0.25">
      <c r="A1383" s="12" t="s">
        <v>2737</v>
      </c>
      <c r="B1383" s="8" t="s">
        <v>2738</v>
      </c>
      <c r="C1383" s="9">
        <v>3929</v>
      </c>
      <c r="D1383" s="9">
        <v>2532</v>
      </c>
      <c r="E1383" s="9">
        <v>104</v>
      </c>
      <c r="F1383" s="9">
        <v>2428</v>
      </c>
      <c r="G1383" s="9">
        <v>1085</v>
      </c>
      <c r="H1383" s="10">
        <f t="shared" si="54"/>
        <v>44.686985172981878</v>
      </c>
      <c r="I1383" s="9">
        <v>1343</v>
      </c>
      <c r="J1383" s="10">
        <f t="shared" si="55"/>
        <v>55.313014827018122</v>
      </c>
    </row>
    <row r="1384" spans="1:10" x14ac:dyDescent="0.25">
      <c r="A1384" s="12" t="s">
        <v>2739</v>
      </c>
      <c r="B1384" s="8" t="s">
        <v>2740</v>
      </c>
      <c r="C1384" s="9">
        <v>1677</v>
      </c>
      <c r="D1384" s="9">
        <v>1147</v>
      </c>
      <c r="E1384" s="9">
        <v>71</v>
      </c>
      <c r="F1384" s="9">
        <v>1076</v>
      </c>
      <c r="G1384" s="9">
        <v>548</v>
      </c>
      <c r="H1384" s="10">
        <f t="shared" si="54"/>
        <v>50.929368029739777</v>
      </c>
      <c r="I1384" s="9">
        <v>528</v>
      </c>
      <c r="J1384" s="10">
        <f t="shared" si="55"/>
        <v>49.070631970260223</v>
      </c>
    </row>
    <row r="1385" spans="1:10" x14ac:dyDescent="0.25">
      <c r="A1385" s="12" t="s">
        <v>2741</v>
      </c>
      <c r="B1385" s="8" t="s">
        <v>2742</v>
      </c>
      <c r="C1385" s="9">
        <v>3297</v>
      </c>
      <c r="D1385" s="9">
        <v>2096</v>
      </c>
      <c r="E1385" s="9">
        <v>88</v>
      </c>
      <c r="F1385" s="9">
        <v>2008</v>
      </c>
      <c r="G1385" s="9">
        <v>787</v>
      </c>
      <c r="H1385" s="10">
        <f t="shared" si="54"/>
        <v>39.193227091633467</v>
      </c>
      <c r="I1385" s="9">
        <v>1221</v>
      </c>
      <c r="J1385" s="10">
        <f t="shared" si="55"/>
        <v>60.806772908366533</v>
      </c>
    </row>
    <row r="1386" spans="1:10" x14ac:dyDescent="0.25">
      <c r="A1386" s="12" t="s">
        <v>2743</v>
      </c>
      <c r="B1386" s="8" t="s">
        <v>2744</v>
      </c>
      <c r="C1386" s="9">
        <v>1390</v>
      </c>
      <c r="D1386" s="9">
        <v>959</v>
      </c>
      <c r="E1386" s="9">
        <v>71</v>
      </c>
      <c r="F1386" s="9">
        <v>888</v>
      </c>
      <c r="G1386" s="9">
        <v>345</v>
      </c>
      <c r="H1386" s="10">
        <f t="shared" si="54"/>
        <v>38.851351351351347</v>
      </c>
      <c r="I1386" s="9">
        <v>543</v>
      </c>
      <c r="J1386" s="10">
        <f t="shared" si="55"/>
        <v>61.148648648648653</v>
      </c>
    </row>
    <row r="1387" spans="1:10" x14ac:dyDescent="0.25">
      <c r="A1387" s="12" t="s">
        <v>2745</v>
      </c>
      <c r="B1387" s="8" t="s">
        <v>2746</v>
      </c>
      <c r="C1387" s="9">
        <v>0</v>
      </c>
      <c r="D1387" s="9">
        <v>9507</v>
      </c>
      <c r="E1387" s="9">
        <v>322</v>
      </c>
      <c r="F1387" s="9">
        <v>9185</v>
      </c>
      <c r="G1387" s="9">
        <v>2929</v>
      </c>
      <c r="H1387" s="10">
        <f t="shared" si="54"/>
        <v>31.888949373979315</v>
      </c>
      <c r="I1387" s="9">
        <v>6256</v>
      </c>
      <c r="J1387" s="10">
        <f t="shared" si="55"/>
        <v>68.111050626020685</v>
      </c>
    </row>
    <row r="1388" spans="1:10" x14ac:dyDescent="0.25">
      <c r="A1388" s="12" t="s">
        <v>2747</v>
      </c>
      <c r="B1388" s="8" t="s">
        <v>2748</v>
      </c>
      <c r="C1388" s="9">
        <v>102002</v>
      </c>
      <c r="D1388" s="9">
        <v>76414</v>
      </c>
      <c r="E1388" s="9">
        <v>3749</v>
      </c>
      <c r="F1388" s="9">
        <v>72665</v>
      </c>
      <c r="G1388" s="9">
        <v>36485</v>
      </c>
      <c r="H1388" s="10">
        <f t="shared" si="54"/>
        <v>50.209867198788963</v>
      </c>
      <c r="I1388" s="9">
        <v>36180</v>
      </c>
      <c r="J1388" s="10">
        <f t="shared" si="55"/>
        <v>49.790132801211037</v>
      </c>
    </row>
    <row r="1389" spans="1:10" x14ac:dyDescent="0.25">
      <c r="A1389" s="12" t="s">
        <v>2749</v>
      </c>
      <c r="B1389" s="8" t="s">
        <v>2750</v>
      </c>
      <c r="C1389" s="9">
        <v>2638</v>
      </c>
      <c r="D1389" s="9">
        <v>1675</v>
      </c>
      <c r="E1389" s="9">
        <v>74</v>
      </c>
      <c r="F1389" s="9">
        <v>1601</v>
      </c>
      <c r="G1389" s="9">
        <v>825</v>
      </c>
      <c r="H1389" s="10">
        <f t="shared" si="54"/>
        <v>51.530293566520925</v>
      </c>
      <c r="I1389" s="9">
        <v>776</v>
      </c>
      <c r="J1389" s="10">
        <f t="shared" si="55"/>
        <v>48.469706433479075</v>
      </c>
    </row>
    <row r="1390" spans="1:10" x14ac:dyDescent="0.25">
      <c r="A1390" s="12" t="s">
        <v>2751</v>
      </c>
      <c r="B1390" s="8" t="s">
        <v>2752</v>
      </c>
      <c r="C1390" s="9">
        <v>1303</v>
      </c>
      <c r="D1390" s="9">
        <v>805</v>
      </c>
      <c r="E1390" s="9">
        <v>27</v>
      </c>
      <c r="F1390" s="9">
        <v>778</v>
      </c>
      <c r="G1390" s="9">
        <v>332</v>
      </c>
      <c r="H1390" s="10">
        <f t="shared" si="54"/>
        <v>42.673521850899746</v>
      </c>
      <c r="I1390" s="9">
        <v>446</v>
      </c>
      <c r="J1390" s="10">
        <f t="shared" si="55"/>
        <v>57.326478149100254</v>
      </c>
    </row>
    <row r="1391" spans="1:10" x14ac:dyDescent="0.25">
      <c r="A1391" s="12" t="s">
        <v>2753</v>
      </c>
      <c r="B1391" s="8" t="s">
        <v>2754</v>
      </c>
      <c r="C1391" s="9">
        <v>5895</v>
      </c>
      <c r="D1391" s="9">
        <v>3436</v>
      </c>
      <c r="E1391" s="9">
        <v>127</v>
      </c>
      <c r="F1391" s="9">
        <v>3309</v>
      </c>
      <c r="G1391" s="9">
        <v>1598</v>
      </c>
      <c r="H1391" s="10">
        <f t="shared" si="54"/>
        <v>48.292535509217288</v>
      </c>
      <c r="I1391" s="9">
        <v>1711</v>
      </c>
      <c r="J1391" s="10">
        <f t="shared" si="55"/>
        <v>51.707464490782719</v>
      </c>
    </row>
    <row r="1392" spans="1:10" x14ac:dyDescent="0.25">
      <c r="A1392" s="12" t="s">
        <v>2755</v>
      </c>
      <c r="B1392" s="8" t="s">
        <v>2756</v>
      </c>
      <c r="C1392" s="9">
        <v>934</v>
      </c>
      <c r="D1392" s="9">
        <v>654</v>
      </c>
      <c r="E1392" s="9">
        <v>39</v>
      </c>
      <c r="F1392" s="9">
        <v>615</v>
      </c>
      <c r="G1392" s="9">
        <v>335</v>
      </c>
      <c r="H1392" s="10">
        <f t="shared" si="54"/>
        <v>54.471544715447152</v>
      </c>
      <c r="I1392" s="9">
        <v>280</v>
      </c>
      <c r="J1392" s="10">
        <f t="shared" si="55"/>
        <v>45.528455284552841</v>
      </c>
    </row>
    <row r="1393" spans="1:10" x14ac:dyDescent="0.25">
      <c r="A1393" s="12" t="s">
        <v>2757</v>
      </c>
      <c r="B1393" s="8" t="s">
        <v>2758</v>
      </c>
      <c r="C1393" s="9">
        <v>1337</v>
      </c>
      <c r="D1393" s="9">
        <v>866</v>
      </c>
      <c r="E1393" s="9">
        <v>53</v>
      </c>
      <c r="F1393" s="9">
        <v>813</v>
      </c>
      <c r="G1393" s="9">
        <v>507</v>
      </c>
      <c r="H1393" s="10">
        <f t="shared" si="54"/>
        <v>62.361623616236159</v>
      </c>
      <c r="I1393" s="9">
        <v>306</v>
      </c>
      <c r="J1393" s="10">
        <f t="shared" si="55"/>
        <v>37.638376383763841</v>
      </c>
    </row>
    <row r="1394" spans="1:10" x14ac:dyDescent="0.25">
      <c r="A1394" s="12" t="s">
        <v>2759</v>
      </c>
      <c r="B1394" s="8" t="s">
        <v>2760</v>
      </c>
      <c r="C1394" s="9">
        <v>800</v>
      </c>
      <c r="D1394" s="9">
        <v>490</v>
      </c>
      <c r="E1394" s="9">
        <v>60</v>
      </c>
      <c r="F1394" s="9">
        <v>430</v>
      </c>
      <c r="G1394" s="9">
        <v>270</v>
      </c>
      <c r="H1394" s="10">
        <f t="shared" si="54"/>
        <v>62.790697674418603</v>
      </c>
      <c r="I1394" s="9">
        <v>160</v>
      </c>
      <c r="J1394" s="10">
        <f t="shared" si="55"/>
        <v>37.209302325581397</v>
      </c>
    </row>
    <row r="1395" spans="1:10" x14ac:dyDescent="0.25">
      <c r="A1395" s="12" t="s">
        <v>2761</v>
      </c>
      <c r="B1395" s="8" t="s">
        <v>2762</v>
      </c>
      <c r="C1395" s="9">
        <v>1393</v>
      </c>
      <c r="D1395" s="9">
        <v>905</v>
      </c>
      <c r="E1395" s="9">
        <v>71</v>
      </c>
      <c r="F1395" s="9">
        <v>834</v>
      </c>
      <c r="G1395" s="9">
        <v>447</v>
      </c>
      <c r="H1395" s="10">
        <f t="shared" si="54"/>
        <v>53.597122302158276</v>
      </c>
      <c r="I1395" s="9">
        <v>387</v>
      </c>
      <c r="J1395" s="10">
        <f t="shared" si="55"/>
        <v>46.402877697841724</v>
      </c>
    </row>
    <row r="1396" spans="1:10" x14ac:dyDescent="0.25">
      <c r="A1396" s="12" t="s">
        <v>2763</v>
      </c>
      <c r="B1396" s="8" t="s">
        <v>2764</v>
      </c>
      <c r="C1396" s="9">
        <v>754</v>
      </c>
      <c r="D1396" s="9">
        <v>533</v>
      </c>
      <c r="E1396" s="9">
        <v>50</v>
      </c>
      <c r="F1396" s="9">
        <v>483</v>
      </c>
      <c r="G1396" s="9">
        <v>337</v>
      </c>
      <c r="H1396" s="10">
        <f t="shared" si="54"/>
        <v>69.772256728778473</v>
      </c>
      <c r="I1396" s="9">
        <v>146</v>
      </c>
      <c r="J1396" s="10">
        <f t="shared" si="55"/>
        <v>30.227743271221531</v>
      </c>
    </row>
    <row r="1397" spans="1:10" x14ac:dyDescent="0.25">
      <c r="A1397" s="12" t="s">
        <v>2765</v>
      </c>
      <c r="B1397" s="8" t="s">
        <v>2766</v>
      </c>
      <c r="C1397" s="9">
        <v>3926</v>
      </c>
      <c r="D1397" s="9">
        <v>2669</v>
      </c>
      <c r="E1397" s="9">
        <v>147</v>
      </c>
      <c r="F1397" s="9">
        <v>2522</v>
      </c>
      <c r="G1397" s="9">
        <v>1547</v>
      </c>
      <c r="H1397" s="10">
        <f t="shared" si="54"/>
        <v>61.340206185567013</v>
      </c>
      <c r="I1397" s="9">
        <v>975</v>
      </c>
      <c r="J1397" s="10">
        <f t="shared" si="55"/>
        <v>38.659793814432994</v>
      </c>
    </row>
    <row r="1398" spans="1:10" x14ac:dyDescent="0.25">
      <c r="A1398" s="12" t="s">
        <v>2767</v>
      </c>
      <c r="B1398" s="8" t="s">
        <v>2768</v>
      </c>
      <c r="C1398" s="9">
        <v>2759</v>
      </c>
      <c r="D1398" s="9">
        <v>1790</v>
      </c>
      <c r="E1398" s="9">
        <v>125</v>
      </c>
      <c r="F1398" s="9">
        <v>1665</v>
      </c>
      <c r="G1398" s="9">
        <v>952</v>
      </c>
      <c r="H1398" s="10">
        <f t="shared" si="54"/>
        <v>57.177177177177171</v>
      </c>
      <c r="I1398" s="9">
        <v>713</v>
      </c>
      <c r="J1398" s="10">
        <f t="shared" si="55"/>
        <v>42.822822822822822</v>
      </c>
    </row>
    <row r="1399" spans="1:10" x14ac:dyDescent="0.25">
      <c r="A1399" s="12" t="s">
        <v>2769</v>
      </c>
      <c r="B1399" s="8" t="s">
        <v>2770</v>
      </c>
      <c r="C1399" s="9">
        <v>2247</v>
      </c>
      <c r="D1399" s="9">
        <v>1521</v>
      </c>
      <c r="E1399" s="9">
        <v>90</v>
      </c>
      <c r="F1399" s="9">
        <v>1431</v>
      </c>
      <c r="G1399" s="9">
        <v>750</v>
      </c>
      <c r="H1399" s="10">
        <f t="shared" si="54"/>
        <v>52.410901467505241</v>
      </c>
      <c r="I1399" s="9">
        <v>681</v>
      </c>
      <c r="J1399" s="10">
        <f t="shared" si="55"/>
        <v>47.589098532494759</v>
      </c>
    </row>
    <row r="1400" spans="1:10" x14ac:dyDescent="0.25">
      <c r="A1400" s="12" t="s">
        <v>2771</v>
      </c>
      <c r="B1400" s="8" t="s">
        <v>2772</v>
      </c>
      <c r="C1400" s="9">
        <v>889</v>
      </c>
      <c r="D1400" s="9">
        <v>506</v>
      </c>
      <c r="E1400" s="9">
        <v>33</v>
      </c>
      <c r="F1400" s="9">
        <v>473</v>
      </c>
      <c r="G1400" s="9">
        <v>230</v>
      </c>
      <c r="H1400" s="10">
        <f t="shared" si="54"/>
        <v>48.625792811839325</v>
      </c>
      <c r="I1400" s="9">
        <v>243</v>
      </c>
      <c r="J1400" s="10">
        <f t="shared" si="55"/>
        <v>51.374207188160682</v>
      </c>
    </row>
    <row r="1401" spans="1:10" x14ac:dyDescent="0.25">
      <c r="A1401" s="12" t="s">
        <v>2773</v>
      </c>
      <c r="B1401" s="8" t="s">
        <v>2774</v>
      </c>
      <c r="C1401" s="9">
        <v>3921</v>
      </c>
      <c r="D1401" s="9">
        <v>2418</v>
      </c>
      <c r="E1401" s="9">
        <v>90</v>
      </c>
      <c r="F1401" s="9">
        <v>2328</v>
      </c>
      <c r="G1401" s="9">
        <v>1255</v>
      </c>
      <c r="H1401" s="10">
        <f t="shared" si="54"/>
        <v>53.908934707903775</v>
      </c>
      <c r="I1401" s="9">
        <v>1073</v>
      </c>
      <c r="J1401" s="10">
        <f t="shared" si="55"/>
        <v>46.091065292096218</v>
      </c>
    </row>
    <row r="1402" spans="1:10" x14ac:dyDescent="0.25">
      <c r="A1402" s="12" t="s">
        <v>2775</v>
      </c>
      <c r="B1402" s="8" t="s">
        <v>2776</v>
      </c>
      <c r="C1402" s="9">
        <v>667</v>
      </c>
      <c r="D1402" s="9">
        <v>428</v>
      </c>
      <c r="E1402" s="9">
        <v>26</v>
      </c>
      <c r="F1402" s="9">
        <v>402</v>
      </c>
      <c r="G1402" s="9">
        <v>186</v>
      </c>
      <c r="H1402" s="10">
        <f t="shared" si="54"/>
        <v>46.268656716417908</v>
      </c>
      <c r="I1402" s="9">
        <v>216</v>
      </c>
      <c r="J1402" s="10">
        <f t="shared" si="55"/>
        <v>53.731343283582092</v>
      </c>
    </row>
    <row r="1403" spans="1:10" x14ac:dyDescent="0.25">
      <c r="A1403" s="12" t="s">
        <v>2777</v>
      </c>
      <c r="B1403" s="8" t="s">
        <v>2778</v>
      </c>
      <c r="C1403" s="9">
        <v>2513</v>
      </c>
      <c r="D1403" s="9">
        <v>1337</v>
      </c>
      <c r="E1403" s="9">
        <v>34</v>
      </c>
      <c r="F1403" s="9">
        <v>1303</v>
      </c>
      <c r="G1403" s="9">
        <v>577</v>
      </c>
      <c r="H1403" s="10">
        <f t="shared" si="54"/>
        <v>44.282425172678437</v>
      </c>
      <c r="I1403" s="9">
        <v>726</v>
      </c>
      <c r="J1403" s="10">
        <f t="shared" si="55"/>
        <v>55.71757482732157</v>
      </c>
    </row>
    <row r="1404" spans="1:10" x14ac:dyDescent="0.25">
      <c r="A1404" s="12" t="s">
        <v>2779</v>
      </c>
      <c r="B1404" s="8" t="s">
        <v>2780</v>
      </c>
      <c r="C1404" s="9">
        <v>2066</v>
      </c>
      <c r="D1404" s="9">
        <v>1397</v>
      </c>
      <c r="E1404" s="9">
        <v>72</v>
      </c>
      <c r="F1404" s="9">
        <v>1325</v>
      </c>
      <c r="G1404" s="9">
        <v>741</v>
      </c>
      <c r="H1404" s="10">
        <f t="shared" si="54"/>
        <v>55.924528301886788</v>
      </c>
      <c r="I1404" s="9">
        <v>584</v>
      </c>
      <c r="J1404" s="10">
        <f t="shared" si="55"/>
        <v>44.075471698113205</v>
      </c>
    </row>
    <row r="1405" spans="1:10" x14ac:dyDescent="0.25">
      <c r="A1405" s="12" t="s">
        <v>2781</v>
      </c>
      <c r="B1405" s="8" t="s">
        <v>2782</v>
      </c>
      <c r="C1405" s="9">
        <v>857</v>
      </c>
      <c r="D1405" s="9">
        <v>617</v>
      </c>
      <c r="E1405" s="9">
        <v>52</v>
      </c>
      <c r="F1405" s="9">
        <v>565</v>
      </c>
      <c r="G1405" s="9">
        <v>326</v>
      </c>
      <c r="H1405" s="10">
        <f t="shared" si="54"/>
        <v>57.699115044247783</v>
      </c>
      <c r="I1405" s="9">
        <v>239</v>
      </c>
      <c r="J1405" s="10">
        <f t="shared" si="55"/>
        <v>42.30088495575221</v>
      </c>
    </row>
    <row r="1406" spans="1:10" x14ac:dyDescent="0.25">
      <c r="A1406" s="12" t="s">
        <v>2783</v>
      </c>
      <c r="B1406" s="8" t="s">
        <v>2784</v>
      </c>
      <c r="C1406" s="9">
        <v>906</v>
      </c>
      <c r="D1406" s="9">
        <v>568</v>
      </c>
      <c r="E1406" s="9">
        <v>29</v>
      </c>
      <c r="F1406" s="9">
        <v>539</v>
      </c>
      <c r="G1406" s="9">
        <v>297</v>
      </c>
      <c r="H1406" s="10">
        <f t="shared" si="54"/>
        <v>55.102040816326522</v>
      </c>
      <c r="I1406" s="9">
        <v>242</v>
      </c>
      <c r="J1406" s="10">
        <f t="shared" si="55"/>
        <v>44.897959183673471</v>
      </c>
    </row>
    <row r="1407" spans="1:10" x14ac:dyDescent="0.25">
      <c r="A1407" s="12" t="s">
        <v>2785</v>
      </c>
      <c r="B1407" s="8" t="s">
        <v>2786</v>
      </c>
      <c r="C1407" s="9">
        <v>1197</v>
      </c>
      <c r="D1407" s="9">
        <v>790</v>
      </c>
      <c r="E1407" s="9">
        <v>56</v>
      </c>
      <c r="F1407" s="9">
        <v>734</v>
      </c>
      <c r="G1407" s="9">
        <v>437</v>
      </c>
      <c r="H1407" s="10">
        <f t="shared" si="54"/>
        <v>59.536784741144409</v>
      </c>
      <c r="I1407" s="9">
        <v>297</v>
      </c>
      <c r="J1407" s="10">
        <f t="shared" si="55"/>
        <v>40.463215258855584</v>
      </c>
    </row>
    <row r="1408" spans="1:10" x14ac:dyDescent="0.25">
      <c r="A1408" s="12" t="s">
        <v>2787</v>
      </c>
      <c r="B1408" s="8" t="s">
        <v>2788</v>
      </c>
      <c r="C1408" s="9">
        <v>1145</v>
      </c>
      <c r="D1408" s="9">
        <v>754</v>
      </c>
      <c r="E1408" s="9">
        <v>35</v>
      </c>
      <c r="F1408" s="9">
        <v>719</v>
      </c>
      <c r="G1408" s="9">
        <v>385</v>
      </c>
      <c r="H1408" s="10">
        <f t="shared" si="54"/>
        <v>53.546592489568845</v>
      </c>
      <c r="I1408" s="9">
        <v>334</v>
      </c>
      <c r="J1408" s="10">
        <f t="shared" si="55"/>
        <v>46.453407510431155</v>
      </c>
    </row>
    <row r="1409" spans="1:10" x14ac:dyDescent="0.25">
      <c r="A1409" s="12" t="s">
        <v>2789</v>
      </c>
      <c r="B1409" s="8" t="s">
        <v>2790</v>
      </c>
      <c r="C1409" s="9">
        <v>1304</v>
      </c>
      <c r="D1409" s="9">
        <v>751</v>
      </c>
      <c r="E1409" s="9">
        <v>61</v>
      </c>
      <c r="F1409" s="9">
        <v>690</v>
      </c>
      <c r="G1409" s="9">
        <v>455</v>
      </c>
      <c r="H1409" s="10">
        <f t="shared" si="54"/>
        <v>65.94202898550725</v>
      </c>
      <c r="I1409" s="9">
        <v>235</v>
      </c>
      <c r="J1409" s="10">
        <f t="shared" si="55"/>
        <v>34.057971014492757</v>
      </c>
    </row>
    <row r="1410" spans="1:10" x14ac:dyDescent="0.25">
      <c r="A1410" s="12" t="s">
        <v>2791</v>
      </c>
      <c r="B1410" s="8" t="s">
        <v>2792</v>
      </c>
      <c r="C1410" s="9">
        <v>3010</v>
      </c>
      <c r="D1410" s="9">
        <v>1858</v>
      </c>
      <c r="E1410" s="9">
        <v>105</v>
      </c>
      <c r="F1410" s="9">
        <v>1753</v>
      </c>
      <c r="G1410" s="9">
        <v>996</v>
      </c>
      <c r="H1410" s="10">
        <f t="shared" si="54"/>
        <v>56.816885339418143</v>
      </c>
      <c r="I1410" s="9">
        <v>757</v>
      </c>
      <c r="J1410" s="10">
        <f t="shared" si="55"/>
        <v>43.183114660581865</v>
      </c>
    </row>
    <row r="1411" spans="1:10" x14ac:dyDescent="0.25">
      <c r="A1411" s="12" t="s">
        <v>2793</v>
      </c>
      <c r="B1411" s="8" t="s">
        <v>2794</v>
      </c>
      <c r="C1411" s="9">
        <v>1163</v>
      </c>
      <c r="D1411" s="9">
        <v>749</v>
      </c>
      <c r="E1411" s="9">
        <v>65</v>
      </c>
      <c r="F1411" s="9">
        <v>684</v>
      </c>
      <c r="G1411" s="9">
        <v>365</v>
      </c>
      <c r="H1411" s="10">
        <f t="shared" si="54"/>
        <v>53.362573099415201</v>
      </c>
      <c r="I1411" s="9">
        <v>319</v>
      </c>
      <c r="J1411" s="10">
        <f t="shared" si="55"/>
        <v>46.637426900584792</v>
      </c>
    </row>
    <row r="1412" spans="1:10" x14ac:dyDescent="0.25">
      <c r="A1412" s="12" t="s">
        <v>2795</v>
      </c>
      <c r="B1412" s="8" t="s">
        <v>2796</v>
      </c>
      <c r="C1412" s="9">
        <v>516</v>
      </c>
      <c r="D1412" s="9">
        <v>360</v>
      </c>
      <c r="E1412" s="9">
        <v>34</v>
      </c>
      <c r="F1412" s="9">
        <v>326</v>
      </c>
      <c r="G1412" s="9">
        <v>150</v>
      </c>
      <c r="H1412" s="10">
        <f t="shared" si="54"/>
        <v>46.012269938650306</v>
      </c>
      <c r="I1412" s="9">
        <v>176</v>
      </c>
      <c r="J1412" s="10">
        <f t="shared" si="55"/>
        <v>53.987730061349694</v>
      </c>
    </row>
    <row r="1413" spans="1:10" x14ac:dyDescent="0.25">
      <c r="A1413" s="12" t="s">
        <v>2797</v>
      </c>
      <c r="B1413" s="8" t="s">
        <v>2798</v>
      </c>
      <c r="C1413" s="9">
        <v>421</v>
      </c>
      <c r="D1413" s="9">
        <v>299</v>
      </c>
      <c r="E1413" s="9">
        <v>17</v>
      </c>
      <c r="F1413" s="9">
        <v>282</v>
      </c>
      <c r="G1413" s="9">
        <v>133</v>
      </c>
      <c r="H1413" s="10">
        <f t="shared" si="54"/>
        <v>47.163120567375891</v>
      </c>
      <c r="I1413" s="9">
        <v>149</v>
      </c>
      <c r="J1413" s="10">
        <f t="shared" si="55"/>
        <v>52.836879432624116</v>
      </c>
    </row>
    <row r="1414" spans="1:10" x14ac:dyDescent="0.25">
      <c r="A1414" s="12" t="s">
        <v>2799</v>
      </c>
      <c r="B1414" s="8" t="s">
        <v>2800</v>
      </c>
      <c r="C1414" s="9">
        <v>1861</v>
      </c>
      <c r="D1414" s="9">
        <v>1204</v>
      </c>
      <c r="E1414" s="9">
        <v>61</v>
      </c>
      <c r="F1414" s="9">
        <v>1143</v>
      </c>
      <c r="G1414" s="9">
        <v>768</v>
      </c>
      <c r="H1414" s="10">
        <f t="shared" si="54"/>
        <v>67.191601049868765</v>
      </c>
      <c r="I1414" s="9">
        <v>375</v>
      </c>
      <c r="J1414" s="10">
        <f t="shared" si="55"/>
        <v>32.808398950131235</v>
      </c>
    </row>
    <row r="1415" spans="1:10" x14ac:dyDescent="0.25">
      <c r="A1415" s="12" t="s">
        <v>2801</v>
      </c>
      <c r="B1415" s="8" t="s">
        <v>2802</v>
      </c>
      <c r="C1415" s="9">
        <v>790</v>
      </c>
      <c r="D1415" s="9">
        <v>493</v>
      </c>
      <c r="E1415" s="9">
        <v>44</v>
      </c>
      <c r="F1415" s="9">
        <v>449</v>
      </c>
      <c r="G1415" s="9">
        <v>227</v>
      </c>
      <c r="H1415" s="10">
        <f t="shared" si="54"/>
        <v>50.556792873051229</v>
      </c>
      <c r="I1415" s="9">
        <v>222</v>
      </c>
      <c r="J1415" s="10">
        <f t="shared" si="55"/>
        <v>49.443207126948771</v>
      </c>
    </row>
    <row r="1416" spans="1:10" x14ac:dyDescent="0.25">
      <c r="A1416" s="12" t="s">
        <v>2803</v>
      </c>
      <c r="B1416" s="8" t="s">
        <v>2804</v>
      </c>
      <c r="C1416" s="9">
        <v>491</v>
      </c>
      <c r="D1416" s="9">
        <v>335</v>
      </c>
      <c r="E1416" s="9">
        <v>24</v>
      </c>
      <c r="F1416" s="9">
        <v>311</v>
      </c>
      <c r="G1416" s="9">
        <v>159</v>
      </c>
      <c r="H1416" s="10">
        <f t="shared" si="54"/>
        <v>51.125401929260448</v>
      </c>
      <c r="I1416" s="9">
        <v>152</v>
      </c>
      <c r="J1416" s="10">
        <f t="shared" si="55"/>
        <v>48.874598070739552</v>
      </c>
    </row>
    <row r="1417" spans="1:10" x14ac:dyDescent="0.25">
      <c r="A1417" s="12" t="s">
        <v>2805</v>
      </c>
      <c r="B1417" s="8" t="s">
        <v>2806</v>
      </c>
      <c r="C1417" s="9">
        <v>392</v>
      </c>
      <c r="D1417" s="9">
        <v>250</v>
      </c>
      <c r="E1417" s="9">
        <v>22</v>
      </c>
      <c r="F1417" s="9">
        <v>228</v>
      </c>
      <c r="G1417" s="9">
        <v>147</v>
      </c>
      <c r="H1417" s="10">
        <f t="shared" si="54"/>
        <v>64.473684210526315</v>
      </c>
      <c r="I1417" s="9">
        <v>81</v>
      </c>
      <c r="J1417" s="10">
        <f t="shared" si="55"/>
        <v>35.526315789473685</v>
      </c>
    </row>
    <row r="1418" spans="1:10" x14ac:dyDescent="0.25">
      <c r="A1418" s="12" t="s">
        <v>2807</v>
      </c>
      <c r="B1418" s="8" t="s">
        <v>2808</v>
      </c>
      <c r="C1418" s="9">
        <v>1176</v>
      </c>
      <c r="D1418" s="9">
        <v>774</v>
      </c>
      <c r="E1418" s="9">
        <v>33</v>
      </c>
      <c r="F1418" s="9">
        <v>741</v>
      </c>
      <c r="G1418" s="9">
        <v>364</v>
      </c>
      <c r="H1418" s="10">
        <f t="shared" si="54"/>
        <v>49.122807017543856</v>
      </c>
      <c r="I1418" s="9">
        <v>377</v>
      </c>
      <c r="J1418" s="10">
        <f t="shared" si="55"/>
        <v>50.877192982456144</v>
      </c>
    </row>
    <row r="1419" spans="1:10" x14ac:dyDescent="0.25">
      <c r="A1419" s="12" t="s">
        <v>2809</v>
      </c>
      <c r="B1419" s="8" t="s">
        <v>2810</v>
      </c>
      <c r="C1419" s="9">
        <v>5001</v>
      </c>
      <c r="D1419" s="9">
        <v>3344</v>
      </c>
      <c r="E1419" s="9">
        <v>150</v>
      </c>
      <c r="F1419" s="9">
        <v>3194</v>
      </c>
      <c r="G1419" s="9">
        <v>1722</v>
      </c>
      <c r="H1419" s="10">
        <f t="shared" si="54"/>
        <v>53.91358797745773</v>
      </c>
      <c r="I1419" s="9">
        <v>1472</v>
      </c>
      <c r="J1419" s="10">
        <f t="shared" si="55"/>
        <v>46.08641202254227</v>
      </c>
    </row>
    <row r="1420" spans="1:10" x14ac:dyDescent="0.25">
      <c r="A1420" s="12" t="s">
        <v>2811</v>
      </c>
      <c r="B1420" s="8" t="s">
        <v>2812</v>
      </c>
      <c r="C1420" s="9">
        <v>1642</v>
      </c>
      <c r="D1420" s="9">
        <v>978</v>
      </c>
      <c r="E1420" s="9">
        <v>46</v>
      </c>
      <c r="F1420" s="9">
        <v>932</v>
      </c>
      <c r="G1420" s="9">
        <v>453</v>
      </c>
      <c r="H1420" s="10">
        <f t="shared" si="54"/>
        <v>48.605150214592271</v>
      </c>
      <c r="I1420" s="9">
        <v>479</v>
      </c>
      <c r="J1420" s="10">
        <f t="shared" si="55"/>
        <v>51.394849785407729</v>
      </c>
    </row>
    <row r="1421" spans="1:10" x14ac:dyDescent="0.25">
      <c r="A1421" s="12" t="s">
        <v>2813</v>
      </c>
      <c r="B1421" s="8" t="s">
        <v>2814</v>
      </c>
      <c r="C1421" s="9">
        <v>209</v>
      </c>
      <c r="D1421" s="9">
        <v>154</v>
      </c>
      <c r="E1421" s="9">
        <v>18</v>
      </c>
      <c r="F1421" s="9">
        <v>136</v>
      </c>
      <c r="G1421" s="9">
        <v>66</v>
      </c>
      <c r="H1421" s="10">
        <f t="shared" si="54"/>
        <v>48.529411764705884</v>
      </c>
      <c r="I1421" s="9">
        <v>70</v>
      </c>
      <c r="J1421" s="10">
        <f t="shared" si="55"/>
        <v>51.470588235294116</v>
      </c>
    </row>
    <row r="1422" spans="1:10" x14ac:dyDescent="0.25">
      <c r="A1422" s="12" t="s">
        <v>2815</v>
      </c>
      <c r="B1422" s="8" t="s">
        <v>2816</v>
      </c>
      <c r="C1422" s="9">
        <v>3147</v>
      </c>
      <c r="D1422" s="9">
        <v>1947</v>
      </c>
      <c r="E1422" s="9">
        <v>86</v>
      </c>
      <c r="F1422" s="9">
        <v>1861</v>
      </c>
      <c r="G1422" s="9">
        <v>1104</v>
      </c>
      <c r="H1422" s="10">
        <f t="shared" si="54"/>
        <v>59.322944653412144</v>
      </c>
      <c r="I1422" s="9">
        <v>757</v>
      </c>
      <c r="J1422" s="10">
        <f t="shared" si="55"/>
        <v>40.677055346587856</v>
      </c>
    </row>
    <row r="1423" spans="1:10" x14ac:dyDescent="0.25">
      <c r="A1423" s="12" t="s">
        <v>2817</v>
      </c>
      <c r="B1423" s="8" t="s">
        <v>2818</v>
      </c>
      <c r="C1423" s="9">
        <v>1826</v>
      </c>
      <c r="D1423" s="9">
        <v>1130</v>
      </c>
      <c r="E1423" s="9">
        <v>69</v>
      </c>
      <c r="F1423" s="9">
        <v>1061</v>
      </c>
      <c r="G1423" s="9">
        <v>520</v>
      </c>
      <c r="H1423" s="10">
        <f t="shared" si="54"/>
        <v>49.010367577756838</v>
      </c>
      <c r="I1423" s="9">
        <v>541</v>
      </c>
      <c r="J1423" s="10">
        <f t="shared" si="55"/>
        <v>50.989632422243169</v>
      </c>
    </row>
    <row r="1424" spans="1:10" x14ac:dyDescent="0.25">
      <c r="A1424" s="12" t="s">
        <v>2819</v>
      </c>
      <c r="B1424" s="8" t="s">
        <v>2820</v>
      </c>
      <c r="C1424" s="9">
        <v>1040</v>
      </c>
      <c r="D1424" s="9">
        <v>629</v>
      </c>
      <c r="E1424" s="9">
        <v>51</v>
      </c>
      <c r="F1424" s="9">
        <v>578</v>
      </c>
      <c r="G1424" s="9">
        <v>305</v>
      </c>
      <c r="H1424" s="10">
        <f t="shared" si="54"/>
        <v>52.768166089965398</v>
      </c>
      <c r="I1424" s="9">
        <v>273</v>
      </c>
      <c r="J1424" s="10">
        <f t="shared" si="55"/>
        <v>47.231833910034602</v>
      </c>
    </row>
    <row r="1425" spans="1:10" x14ac:dyDescent="0.25">
      <c r="A1425" s="12" t="s">
        <v>2821</v>
      </c>
      <c r="B1425" s="8" t="s">
        <v>2822</v>
      </c>
      <c r="C1425" s="9">
        <v>2715</v>
      </c>
      <c r="D1425" s="9">
        <v>1654</v>
      </c>
      <c r="E1425" s="9">
        <v>63</v>
      </c>
      <c r="F1425" s="9">
        <v>1591</v>
      </c>
      <c r="G1425" s="9">
        <v>762</v>
      </c>
      <c r="H1425" s="10">
        <f t="shared" si="54"/>
        <v>47.894406033940918</v>
      </c>
      <c r="I1425" s="9">
        <v>829</v>
      </c>
      <c r="J1425" s="10">
        <f t="shared" si="55"/>
        <v>52.105593966059082</v>
      </c>
    </row>
    <row r="1426" spans="1:10" x14ac:dyDescent="0.25">
      <c r="A1426" s="12" t="s">
        <v>2823</v>
      </c>
      <c r="B1426" s="8" t="s">
        <v>2824</v>
      </c>
      <c r="C1426" s="9">
        <v>2969</v>
      </c>
      <c r="D1426" s="9">
        <v>1855</v>
      </c>
      <c r="E1426" s="9">
        <v>62</v>
      </c>
      <c r="F1426" s="9">
        <v>1793</v>
      </c>
      <c r="G1426" s="9">
        <v>899</v>
      </c>
      <c r="H1426" s="10">
        <f t="shared" si="54"/>
        <v>50.139431121026213</v>
      </c>
      <c r="I1426" s="9">
        <v>894</v>
      </c>
      <c r="J1426" s="10">
        <f t="shared" si="55"/>
        <v>49.860568878973787</v>
      </c>
    </row>
    <row r="1427" spans="1:10" x14ac:dyDescent="0.25">
      <c r="A1427" s="12" t="s">
        <v>2825</v>
      </c>
      <c r="B1427" s="8" t="s">
        <v>2826</v>
      </c>
      <c r="C1427" s="9">
        <v>4330</v>
      </c>
      <c r="D1427" s="9">
        <v>2687</v>
      </c>
      <c r="E1427" s="9">
        <v>128</v>
      </c>
      <c r="F1427" s="9">
        <v>2559</v>
      </c>
      <c r="G1427" s="9">
        <v>1214</v>
      </c>
      <c r="H1427" s="10">
        <f t="shared" si="54"/>
        <v>47.440406408753418</v>
      </c>
      <c r="I1427" s="9">
        <v>1345</v>
      </c>
      <c r="J1427" s="10">
        <f t="shared" si="55"/>
        <v>52.559593591246582</v>
      </c>
    </row>
    <row r="1428" spans="1:10" x14ac:dyDescent="0.25">
      <c r="A1428" s="12" t="s">
        <v>2827</v>
      </c>
      <c r="B1428" s="8" t="s">
        <v>2828</v>
      </c>
      <c r="C1428" s="9">
        <v>675</v>
      </c>
      <c r="D1428" s="9">
        <v>435</v>
      </c>
      <c r="E1428" s="9">
        <v>26</v>
      </c>
      <c r="F1428" s="9">
        <v>409</v>
      </c>
      <c r="G1428" s="9">
        <v>171</v>
      </c>
      <c r="H1428" s="10">
        <f t="shared" si="54"/>
        <v>41.809290953545229</v>
      </c>
      <c r="I1428" s="9">
        <v>238</v>
      </c>
      <c r="J1428" s="10">
        <f t="shared" si="55"/>
        <v>58.190709046454771</v>
      </c>
    </row>
    <row r="1429" spans="1:10" x14ac:dyDescent="0.25">
      <c r="A1429" s="12" t="s">
        <v>2829</v>
      </c>
      <c r="B1429" s="8" t="s">
        <v>2830</v>
      </c>
      <c r="C1429" s="9">
        <v>1115</v>
      </c>
      <c r="D1429" s="9">
        <v>715</v>
      </c>
      <c r="E1429" s="9">
        <v>44</v>
      </c>
      <c r="F1429" s="9">
        <v>671</v>
      </c>
      <c r="G1429" s="9">
        <v>419</v>
      </c>
      <c r="H1429" s="10">
        <f t="shared" si="54"/>
        <v>62.444113263785397</v>
      </c>
      <c r="I1429" s="9">
        <v>252</v>
      </c>
      <c r="J1429" s="10">
        <f t="shared" si="55"/>
        <v>37.555886736214603</v>
      </c>
    </row>
    <row r="1430" spans="1:10" x14ac:dyDescent="0.25">
      <c r="A1430" s="12" t="s">
        <v>2831</v>
      </c>
      <c r="B1430" s="8" t="s">
        <v>2832</v>
      </c>
      <c r="C1430" s="9">
        <v>2876</v>
      </c>
      <c r="D1430" s="9">
        <v>1600</v>
      </c>
      <c r="E1430" s="9">
        <v>71</v>
      </c>
      <c r="F1430" s="9">
        <v>1529</v>
      </c>
      <c r="G1430" s="9">
        <v>849</v>
      </c>
      <c r="H1430" s="10">
        <f t="shared" si="54"/>
        <v>55.52648790058862</v>
      </c>
      <c r="I1430" s="9">
        <v>680</v>
      </c>
      <c r="J1430" s="10">
        <f t="shared" si="55"/>
        <v>44.47351209941138</v>
      </c>
    </row>
    <row r="1431" spans="1:10" x14ac:dyDescent="0.25">
      <c r="A1431" s="12" t="s">
        <v>2833</v>
      </c>
      <c r="B1431" s="8" t="s">
        <v>2834</v>
      </c>
      <c r="C1431" s="9">
        <v>4444</v>
      </c>
      <c r="D1431" s="9">
        <v>2857</v>
      </c>
      <c r="E1431" s="9">
        <v>145</v>
      </c>
      <c r="F1431" s="9">
        <v>2712</v>
      </c>
      <c r="G1431" s="9">
        <v>1315</v>
      </c>
      <c r="H1431" s="10">
        <f t="shared" si="54"/>
        <v>48.488200589970504</v>
      </c>
      <c r="I1431" s="9">
        <v>1397</v>
      </c>
      <c r="J1431" s="10">
        <f t="shared" si="55"/>
        <v>51.511799410029504</v>
      </c>
    </row>
    <row r="1432" spans="1:10" x14ac:dyDescent="0.25">
      <c r="A1432" s="12" t="s">
        <v>2835</v>
      </c>
      <c r="B1432" s="8" t="s">
        <v>2836</v>
      </c>
      <c r="C1432" s="9">
        <v>1182</v>
      </c>
      <c r="D1432" s="9">
        <v>802</v>
      </c>
      <c r="E1432" s="9">
        <v>41</v>
      </c>
      <c r="F1432" s="9">
        <v>761</v>
      </c>
      <c r="G1432" s="9">
        <v>387</v>
      </c>
      <c r="H1432" s="10">
        <f t="shared" si="54"/>
        <v>50.85413929040736</v>
      </c>
      <c r="I1432" s="9">
        <v>374</v>
      </c>
      <c r="J1432" s="10">
        <f t="shared" si="55"/>
        <v>49.14586070959264</v>
      </c>
    </row>
    <row r="1433" spans="1:10" x14ac:dyDescent="0.25">
      <c r="A1433" s="12" t="s">
        <v>2837</v>
      </c>
      <c r="B1433" s="8" t="s">
        <v>2838</v>
      </c>
      <c r="C1433" s="9">
        <v>1114</v>
      </c>
      <c r="D1433" s="9">
        <v>617</v>
      </c>
      <c r="E1433" s="9">
        <v>21</v>
      </c>
      <c r="F1433" s="9">
        <v>596</v>
      </c>
      <c r="G1433" s="9">
        <v>283</v>
      </c>
      <c r="H1433" s="10">
        <f t="shared" si="54"/>
        <v>47.483221476510067</v>
      </c>
      <c r="I1433" s="9">
        <v>313</v>
      </c>
      <c r="J1433" s="10">
        <f t="shared" si="55"/>
        <v>52.51677852348994</v>
      </c>
    </row>
    <row r="1434" spans="1:10" x14ac:dyDescent="0.25">
      <c r="A1434" s="12" t="s">
        <v>2839</v>
      </c>
      <c r="B1434" s="8" t="s">
        <v>2748</v>
      </c>
      <c r="C1434" s="9">
        <v>9000</v>
      </c>
      <c r="D1434" s="9">
        <v>5413</v>
      </c>
      <c r="E1434" s="9">
        <v>163</v>
      </c>
      <c r="F1434" s="9">
        <v>5250</v>
      </c>
      <c r="G1434" s="9">
        <v>2278</v>
      </c>
      <c r="H1434" s="10">
        <f t="shared" si="54"/>
        <v>43.390476190476193</v>
      </c>
      <c r="I1434" s="9">
        <v>2972</v>
      </c>
      <c r="J1434" s="10">
        <f t="shared" si="55"/>
        <v>56.609523809523807</v>
      </c>
    </row>
    <row r="1435" spans="1:10" x14ac:dyDescent="0.25">
      <c r="A1435" s="12" t="s">
        <v>2840</v>
      </c>
      <c r="B1435" s="8" t="s">
        <v>2841</v>
      </c>
      <c r="C1435" s="9">
        <v>3707</v>
      </c>
      <c r="D1435" s="9">
        <v>2427</v>
      </c>
      <c r="E1435" s="9">
        <v>137</v>
      </c>
      <c r="F1435" s="9">
        <v>2290</v>
      </c>
      <c r="G1435" s="9">
        <v>1217</v>
      </c>
      <c r="H1435" s="10">
        <f t="shared" si="54"/>
        <v>53.144104803493455</v>
      </c>
      <c r="I1435" s="9">
        <v>1073</v>
      </c>
      <c r="J1435" s="10">
        <f t="shared" si="55"/>
        <v>46.855895196506552</v>
      </c>
    </row>
    <row r="1436" spans="1:10" x14ac:dyDescent="0.25">
      <c r="A1436" s="12" t="s">
        <v>2842</v>
      </c>
      <c r="B1436" s="8" t="s">
        <v>2843</v>
      </c>
      <c r="C1436" s="9">
        <v>781</v>
      </c>
      <c r="D1436" s="9">
        <v>531</v>
      </c>
      <c r="E1436" s="9">
        <v>47</v>
      </c>
      <c r="F1436" s="9">
        <v>484</v>
      </c>
      <c r="G1436" s="9">
        <v>315</v>
      </c>
      <c r="H1436" s="10">
        <f t="shared" si="54"/>
        <v>65.082644628099175</v>
      </c>
      <c r="I1436" s="9">
        <v>169</v>
      </c>
      <c r="J1436" s="10">
        <f t="shared" si="55"/>
        <v>34.917355371900825</v>
      </c>
    </row>
    <row r="1437" spans="1:10" x14ac:dyDescent="0.25">
      <c r="A1437" s="12" t="s">
        <v>2844</v>
      </c>
      <c r="B1437" s="8" t="s">
        <v>2845</v>
      </c>
      <c r="C1437" s="9">
        <v>1246</v>
      </c>
      <c r="D1437" s="9">
        <v>756</v>
      </c>
      <c r="E1437" s="9">
        <v>32</v>
      </c>
      <c r="F1437" s="9">
        <v>724</v>
      </c>
      <c r="G1437" s="9">
        <v>329</v>
      </c>
      <c r="H1437" s="10">
        <f t="shared" si="54"/>
        <v>45.44198895027624</v>
      </c>
      <c r="I1437" s="9">
        <v>395</v>
      </c>
      <c r="J1437" s="10">
        <f t="shared" si="55"/>
        <v>54.558011049723753</v>
      </c>
    </row>
    <row r="1438" spans="1:10" x14ac:dyDescent="0.25">
      <c r="A1438" s="12" t="s">
        <v>2846</v>
      </c>
      <c r="B1438" s="8" t="s">
        <v>2847</v>
      </c>
      <c r="C1438" s="9">
        <v>1538</v>
      </c>
      <c r="D1438" s="9">
        <v>924</v>
      </c>
      <c r="E1438" s="9">
        <v>45</v>
      </c>
      <c r="F1438" s="9">
        <v>879</v>
      </c>
      <c r="G1438" s="9">
        <v>445</v>
      </c>
      <c r="H1438" s="10">
        <f t="shared" ref="H1438:H1473" si="56">(G1438/F1438)*100</f>
        <v>50.625711035267351</v>
      </c>
      <c r="I1438" s="9">
        <v>434</v>
      </c>
      <c r="J1438" s="10">
        <f t="shared" ref="J1438:J1473" si="57">(I1438/F1438)*100</f>
        <v>49.374288964732649</v>
      </c>
    </row>
    <row r="1439" spans="1:10" x14ac:dyDescent="0.25">
      <c r="A1439" s="12" t="s">
        <v>2848</v>
      </c>
      <c r="B1439" s="8" t="s">
        <v>2849</v>
      </c>
      <c r="C1439" s="9">
        <v>1194</v>
      </c>
      <c r="D1439" s="9">
        <v>718</v>
      </c>
      <c r="E1439" s="9">
        <v>36</v>
      </c>
      <c r="F1439" s="9">
        <v>682</v>
      </c>
      <c r="G1439" s="9">
        <v>359</v>
      </c>
      <c r="H1439" s="10">
        <f t="shared" si="56"/>
        <v>52.639296187683286</v>
      </c>
      <c r="I1439" s="9">
        <v>323</v>
      </c>
      <c r="J1439" s="10">
        <f t="shared" si="57"/>
        <v>47.360703812316714</v>
      </c>
    </row>
    <row r="1440" spans="1:10" x14ac:dyDescent="0.25">
      <c r="A1440" s="12" t="s">
        <v>2850</v>
      </c>
      <c r="B1440" s="8" t="s">
        <v>2851</v>
      </c>
      <c r="C1440" s="9">
        <v>980</v>
      </c>
      <c r="D1440" s="9">
        <v>594</v>
      </c>
      <c r="E1440" s="9">
        <v>30</v>
      </c>
      <c r="F1440" s="9">
        <v>564</v>
      </c>
      <c r="G1440" s="9">
        <v>258</v>
      </c>
      <c r="H1440" s="10">
        <f t="shared" si="56"/>
        <v>45.744680851063826</v>
      </c>
      <c r="I1440" s="9">
        <v>306</v>
      </c>
      <c r="J1440" s="10">
        <f t="shared" si="57"/>
        <v>54.255319148936167</v>
      </c>
    </row>
    <row r="1441" spans="1:10" x14ac:dyDescent="0.25">
      <c r="A1441" s="12" t="s">
        <v>2852</v>
      </c>
      <c r="B1441" s="8" t="s">
        <v>2853</v>
      </c>
      <c r="C1441" s="9">
        <v>0</v>
      </c>
      <c r="D1441" s="9">
        <v>12415</v>
      </c>
      <c r="E1441" s="9">
        <v>482</v>
      </c>
      <c r="F1441" s="9">
        <v>11933</v>
      </c>
      <c r="G1441" s="9">
        <v>4717</v>
      </c>
      <c r="H1441" s="10">
        <f t="shared" si="56"/>
        <v>39.529037123942004</v>
      </c>
      <c r="I1441" s="9">
        <v>7216</v>
      </c>
      <c r="J1441" s="10">
        <f t="shared" si="57"/>
        <v>60.470962876057989</v>
      </c>
    </row>
    <row r="1442" spans="1:10" x14ac:dyDescent="0.25">
      <c r="A1442" s="12" t="s">
        <v>2854</v>
      </c>
      <c r="B1442" s="8" t="s">
        <v>2855</v>
      </c>
      <c r="C1442" s="9">
        <v>53389</v>
      </c>
      <c r="D1442" s="9">
        <v>40843</v>
      </c>
      <c r="E1442" s="9">
        <v>1725</v>
      </c>
      <c r="F1442" s="9">
        <v>39118</v>
      </c>
      <c r="G1442" s="9">
        <v>20769</v>
      </c>
      <c r="H1442" s="10">
        <f t="shared" si="56"/>
        <v>53.093205174088652</v>
      </c>
      <c r="I1442" s="9">
        <v>18349</v>
      </c>
      <c r="J1442" s="10">
        <f t="shared" si="57"/>
        <v>46.906794825911348</v>
      </c>
    </row>
    <row r="1443" spans="1:10" x14ac:dyDescent="0.25">
      <c r="A1443" s="12" t="s">
        <v>2856</v>
      </c>
      <c r="B1443" s="8" t="s">
        <v>2857</v>
      </c>
      <c r="C1443" s="9">
        <v>433</v>
      </c>
      <c r="D1443" s="9">
        <v>306</v>
      </c>
      <c r="E1443" s="9">
        <v>26</v>
      </c>
      <c r="F1443" s="9">
        <v>280</v>
      </c>
      <c r="G1443" s="9">
        <v>153</v>
      </c>
      <c r="H1443" s="10">
        <f t="shared" si="56"/>
        <v>54.642857142857139</v>
      </c>
      <c r="I1443" s="9">
        <v>127</v>
      </c>
      <c r="J1443" s="10">
        <f t="shared" si="57"/>
        <v>45.357142857142854</v>
      </c>
    </row>
    <row r="1444" spans="1:10" x14ac:dyDescent="0.25">
      <c r="A1444" s="12" t="s">
        <v>2858</v>
      </c>
      <c r="B1444" s="8" t="s">
        <v>2859</v>
      </c>
      <c r="C1444" s="9">
        <v>501</v>
      </c>
      <c r="D1444" s="9">
        <v>306</v>
      </c>
      <c r="E1444" s="9">
        <v>27</v>
      </c>
      <c r="F1444" s="9">
        <v>279</v>
      </c>
      <c r="G1444" s="9">
        <v>157</v>
      </c>
      <c r="H1444" s="10">
        <f t="shared" si="56"/>
        <v>56.272401433691755</v>
      </c>
      <c r="I1444" s="9">
        <v>122</v>
      </c>
      <c r="J1444" s="10">
        <f t="shared" si="57"/>
        <v>43.727598566308245</v>
      </c>
    </row>
    <row r="1445" spans="1:10" x14ac:dyDescent="0.25">
      <c r="A1445" s="12" t="s">
        <v>2860</v>
      </c>
      <c r="B1445" s="8" t="s">
        <v>2861</v>
      </c>
      <c r="C1445" s="9">
        <v>1966</v>
      </c>
      <c r="D1445" s="9">
        <v>1241</v>
      </c>
      <c r="E1445" s="9">
        <v>65</v>
      </c>
      <c r="F1445" s="9">
        <v>1176</v>
      </c>
      <c r="G1445" s="9">
        <v>640</v>
      </c>
      <c r="H1445" s="10">
        <f t="shared" si="56"/>
        <v>54.421768707482997</v>
      </c>
      <c r="I1445" s="9">
        <v>536</v>
      </c>
      <c r="J1445" s="10">
        <f t="shared" si="57"/>
        <v>45.57823129251701</v>
      </c>
    </row>
    <row r="1446" spans="1:10" x14ac:dyDescent="0.25">
      <c r="A1446" s="12" t="s">
        <v>2862</v>
      </c>
      <c r="B1446" s="8" t="s">
        <v>2863</v>
      </c>
      <c r="C1446" s="9">
        <v>3264</v>
      </c>
      <c r="D1446" s="9">
        <v>2033</v>
      </c>
      <c r="E1446" s="9">
        <v>80</v>
      </c>
      <c r="F1446" s="9">
        <v>1953</v>
      </c>
      <c r="G1446" s="9">
        <v>1055</v>
      </c>
      <c r="H1446" s="10">
        <f t="shared" si="56"/>
        <v>54.019457245263702</v>
      </c>
      <c r="I1446" s="9">
        <v>898</v>
      </c>
      <c r="J1446" s="10">
        <f t="shared" si="57"/>
        <v>45.980542754736305</v>
      </c>
    </row>
    <row r="1447" spans="1:10" x14ac:dyDescent="0.25">
      <c r="A1447" s="12" t="s">
        <v>2864</v>
      </c>
      <c r="B1447" s="8" t="s">
        <v>2865</v>
      </c>
      <c r="C1447" s="9">
        <v>1978</v>
      </c>
      <c r="D1447" s="9">
        <v>1262</v>
      </c>
      <c r="E1447" s="9">
        <v>58</v>
      </c>
      <c r="F1447" s="9">
        <v>1204</v>
      </c>
      <c r="G1447" s="9">
        <v>752</v>
      </c>
      <c r="H1447" s="10">
        <f t="shared" si="56"/>
        <v>62.458471760797337</v>
      </c>
      <c r="I1447" s="9">
        <v>452</v>
      </c>
      <c r="J1447" s="10">
        <f t="shared" si="57"/>
        <v>37.541528239202663</v>
      </c>
    </row>
    <row r="1448" spans="1:10" x14ac:dyDescent="0.25">
      <c r="A1448" s="12" t="s">
        <v>2866</v>
      </c>
      <c r="B1448" s="8" t="s">
        <v>2867</v>
      </c>
      <c r="C1448" s="9">
        <v>1680</v>
      </c>
      <c r="D1448" s="9">
        <v>1044</v>
      </c>
      <c r="E1448" s="9">
        <v>47</v>
      </c>
      <c r="F1448" s="9">
        <v>997</v>
      </c>
      <c r="G1448" s="9">
        <v>567</v>
      </c>
      <c r="H1448" s="10">
        <f t="shared" si="56"/>
        <v>56.870611835506523</v>
      </c>
      <c r="I1448" s="9">
        <v>430</v>
      </c>
      <c r="J1448" s="10">
        <f t="shared" si="57"/>
        <v>43.129388164493484</v>
      </c>
    </row>
    <row r="1449" spans="1:10" x14ac:dyDescent="0.25">
      <c r="A1449" s="12" t="s">
        <v>2868</v>
      </c>
      <c r="B1449" s="8" t="s">
        <v>2869</v>
      </c>
      <c r="C1449" s="9">
        <v>1092</v>
      </c>
      <c r="D1449" s="9">
        <v>704</v>
      </c>
      <c r="E1449" s="9">
        <v>42</v>
      </c>
      <c r="F1449" s="9">
        <v>662</v>
      </c>
      <c r="G1449" s="9">
        <v>355</v>
      </c>
      <c r="H1449" s="10">
        <f t="shared" si="56"/>
        <v>53.625377643504535</v>
      </c>
      <c r="I1449" s="9">
        <v>307</v>
      </c>
      <c r="J1449" s="10">
        <f t="shared" si="57"/>
        <v>46.374622356495472</v>
      </c>
    </row>
    <row r="1450" spans="1:10" x14ac:dyDescent="0.25">
      <c r="A1450" s="12" t="s">
        <v>2870</v>
      </c>
      <c r="B1450" s="8" t="s">
        <v>2871</v>
      </c>
      <c r="C1450" s="9">
        <v>4564</v>
      </c>
      <c r="D1450" s="9">
        <v>2936</v>
      </c>
      <c r="E1450" s="9">
        <v>122</v>
      </c>
      <c r="F1450" s="9">
        <v>2814</v>
      </c>
      <c r="G1450" s="9">
        <v>1518</v>
      </c>
      <c r="H1450" s="10">
        <f t="shared" si="56"/>
        <v>53.944562899786789</v>
      </c>
      <c r="I1450" s="9">
        <v>1296</v>
      </c>
      <c r="J1450" s="10">
        <f t="shared" si="57"/>
        <v>46.055437100213219</v>
      </c>
    </row>
    <row r="1451" spans="1:10" x14ac:dyDescent="0.25">
      <c r="A1451" s="12" t="s">
        <v>2872</v>
      </c>
      <c r="B1451" s="8" t="s">
        <v>2873</v>
      </c>
      <c r="C1451" s="9">
        <v>702</v>
      </c>
      <c r="D1451" s="9">
        <v>441</v>
      </c>
      <c r="E1451" s="9">
        <v>20</v>
      </c>
      <c r="F1451" s="9">
        <v>421</v>
      </c>
      <c r="G1451" s="9">
        <v>225</v>
      </c>
      <c r="H1451" s="10">
        <f t="shared" si="56"/>
        <v>53.444180522565318</v>
      </c>
      <c r="I1451" s="9">
        <v>196</v>
      </c>
      <c r="J1451" s="10">
        <f t="shared" si="57"/>
        <v>46.555819477434682</v>
      </c>
    </row>
    <row r="1452" spans="1:10" x14ac:dyDescent="0.25">
      <c r="A1452" s="12" t="s">
        <v>2874</v>
      </c>
      <c r="B1452" s="8" t="s">
        <v>2875</v>
      </c>
      <c r="C1452" s="9">
        <v>2437</v>
      </c>
      <c r="D1452" s="9">
        <v>1659</v>
      </c>
      <c r="E1452" s="9">
        <v>70</v>
      </c>
      <c r="F1452" s="9">
        <v>1589</v>
      </c>
      <c r="G1452" s="9">
        <v>807</v>
      </c>
      <c r="H1452" s="10">
        <f t="shared" si="56"/>
        <v>50.78665827564506</v>
      </c>
      <c r="I1452" s="9">
        <v>782</v>
      </c>
      <c r="J1452" s="10">
        <f t="shared" si="57"/>
        <v>49.21334172435494</v>
      </c>
    </row>
    <row r="1453" spans="1:10" x14ac:dyDescent="0.25">
      <c r="A1453" s="12" t="s">
        <v>2876</v>
      </c>
      <c r="B1453" s="8" t="s">
        <v>2877</v>
      </c>
      <c r="C1453" s="9">
        <v>2373</v>
      </c>
      <c r="D1453" s="9">
        <v>1269</v>
      </c>
      <c r="E1453" s="9">
        <v>32</v>
      </c>
      <c r="F1453" s="9">
        <v>1237</v>
      </c>
      <c r="G1453" s="9">
        <v>641</v>
      </c>
      <c r="H1453" s="10">
        <f t="shared" si="56"/>
        <v>51.818916734033948</v>
      </c>
      <c r="I1453" s="9">
        <v>596</v>
      </c>
      <c r="J1453" s="10">
        <f t="shared" si="57"/>
        <v>48.181083265966045</v>
      </c>
    </row>
    <row r="1454" spans="1:10" x14ac:dyDescent="0.25">
      <c r="A1454" s="12" t="s">
        <v>2878</v>
      </c>
      <c r="B1454" s="8" t="s">
        <v>2879</v>
      </c>
      <c r="C1454" s="9">
        <v>9403</v>
      </c>
      <c r="D1454" s="9">
        <v>5994</v>
      </c>
      <c r="E1454" s="9">
        <v>204</v>
      </c>
      <c r="F1454" s="9">
        <v>5790</v>
      </c>
      <c r="G1454" s="9">
        <v>3214</v>
      </c>
      <c r="H1454" s="10">
        <f t="shared" si="56"/>
        <v>55.509499136442145</v>
      </c>
      <c r="I1454" s="9">
        <v>2576</v>
      </c>
      <c r="J1454" s="10">
        <f t="shared" si="57"/>
        <v>44.490500863557855</v>
      </c>
    </row>
    <row r="1455" spans="1:10" x14ac:dyDescent="0.25">
      <c r="A1455" s="12" t="s">
        <v>2880</v>
      </c>
      <c r="B1455" s="8" t="s">
        <v>2881</v>
      </c>
      <c r="C1455" s="9">
        <v>710</v>
      </c>
      <c r="D1455" s="9">
        <v>473</v>
      </c>
      <c r="E1455" s="9">
        <v>30</v>
      </c>
      <c r="F1455" s="9">
        <v>443</v>
      </c>
      <c r="G1455" s="9">
        <v>237</v>
      </c>
      <c r="H1455" s="10">
        <f t="shared" si="56"/>
        <v>53.498871331828447</v>
      </c>
      <c r="I1455" s="9">
        <v>206</v>
      </c>
      <c r="J1455" s="10">
        <f t="shared" si="57"/>
        <v>46.50112866817156</v>
      </c>
    </row>
    <row r="1456" spans="1:10" x14ac:dyDescent="0.25">
      <c r="A1456" s="12" t="s">
        <v>2882</v>
      </c>
      <c r="B1456" s="8" t="s">
        <v>2883</v>
      </c>
      <c r="C1456" s="9">
        <v>1242</v>
      </c>
      <c r="D1456" s="9">
        <v>820</v>
      </c>
      <c r="E1456" s="9">
        <v>41</v>
      </c>
      <c r="F1456" s="9">
        <v>779</v>
      </c>
      <c r="G1456" s="9">
        <v>434</v>
      </c>
      <c r="H1456" s="10">
        <f t="shared" si="56"/>
        <v>55.712451861360726</v>
      </c>
      <c r="I1456" s="9">
        <v>345</v>
      </c>
      <c r="J1456" s="10">
        <f t="shared" si="57"/>
        <v>44.287548138639281</v>
      </c>
    </row>
    <row r="1457" spans="1:10" x14ac:dyDescent="0.25">
      <c r="A1457" s="12" t="s">
        <v>2884</v>
      </c>
      <c r="B1457" s="8" t="s">
        <v>2885</v>
      </c>
      <c r="C1457" s="9">
        <v>731</v>
      </c>
      <c r="D1457" s="9">
        <v>465</v>
      </c>
      <c r="E1457" s="9">
        <v>22</v>
      </c>
      <c r="F1457" s="9">
        <v>443</v>
      </c>
      <c r="G1457" s="9">
        <v>216</v>
      </c>
      <c r="H1457" s="10">
        <f t="shared" si="56"/>
        <v>48.758465011286681</v>
      </c>
      <c r="I1457" s="9">
        <v>227</v>
      </c>
      <c r="J1457" s="10">
        <f t="shared" si="57"/>
        <v>51.241534988713319</v>
      </c>
    </row>
    <row r="1458" spans="1:10" x14ac:dyDescent="0.25">
      <c r="A1458" s="12" t="s">
        <v>2886</v>
      </c>
      <c r="B1458" s="8" t="s">
        <v>2887</v>
      </c>
      <c r="C1458" s="9">
        <v>2170</v>
      </c>
      <c r="D1458" s="9">
        <v>1575</v>
      </c>
      <c r="E1458" s="9">
        <v>86</v>
      </c>
      <c r="F1458" s="9">
        <v>1489</v>
      </c>
      <c r="G1458" s="9">
        <v>780</v>
      </c>
      <c r="H1458" s="10">
        <f t="shared" si="56"/>
        <v>52.384150436534583</v>
      </c>
      <c r="I1458" s="9">
        <v>709</v>
      </c>
      <c r="J1458" s="10">
        <f t="shared" si="57"/>
        <v>47.61584956346541</v>
      </c>
    </row>
    <row r="1459" spans="1:10" x14ac:dyDescent="0.25">
      <c r="A1459" s="12" t="s">
        <v>2888</v>
      </c>
      <c r="B1459" s="8" t="s">
        <v>2889</v>
      </c>
      <c r="C1459" s="9">
        <v>1904</v>
      </c>
      <c r="D1459" s="9">
        <v>1221</v>
      </c>
      <c r="E1459" s="9">
        <v>65</v>
      </c>
      <c r="F1459" s="9">
        <v>1156</v>
      </c>
      <c r="G1459" s="9">
        <v>667</v>
      </c>
      <c r="H1459" s="10">
        <f t="shared" si="56"/>
        <v>57.698961937716263</v>
      </c>
      <c r="I1459" s="9">
        <v>489</v>
      </c>
      <c r="J1459" s="10">
        <f t="shared" si="57"/>
        <v>42.301038062283737</v>
      </c>
    </row>
    <row r="1460" spans="1:10" x14ac:dyDescent="0.25">
      <c r="A1460" s="12" t="s">
        <v>2890</v>
      </c>
      <c r="B1460" s="8" t="s">
        <v>2891</v>
      </c>
      <c r="C1460" s="9">
        <v>987</v>
      </c>
      <c r="D1460" s="9">
        <v>668</v>
      </c>
      <c r="E1460" s="9">
        <v>33</v>
      </c>
      <c r="F1460" s="9">
        <v>635</v>
      </c>
      <c r="G1460" s="9">
        <v>332</v>
      </c>
      <c r="H1460" s="10">
        <f t="shared" si="56"/>
        <v>52.28346456692914</v>
      </c>
      <c r="I1460" s="9">
        <v>303</v>
      </c>
      <c r="J1460" s="10">
        <f t="shared" si="57"/>
        <v>47.716535433070867</v>
      </c>
    </row>
    <row r="1461" spans="1:10" x14ac:dyDescent="0.25">
      <c r="A1461" s="12" t="s">
        <v>2892</v>
      </c>
      <c r="B1461" s="8" t="s">
        <v>2893</v>
      </c>
      <c r="C1461" s="9">
        <v>1496</v>
      </c>
      <c r="D1461" s="9">
        <v>1037</v>
      </c>
      <c r="E1461" s="9">
        <v>57</v>
      </c>
      <c r="F1461" s="9">
        <v>980</v>
      </c>
      <c r="G1461" s="9">
        <v>563</v>
      </c>
      <c r="H1461" s="10">
        <f t="shared" si="56"/>
        <v>57.448979591836732</v>
      </c>
      <c r="I1461" s="9">
        <v>417</v>
      </c>
      <c r="J1461" s="10">
        <f t="shared" si="57"/>
        <v>42.551020408163268</v>
      </c>
    </row>
    <row r="1462" spans="1:10" x14ac:dyDescent="0.25">
      <c r="A1462" s="12" t="s">
        <v>2894</v>
      </c>
      <c r="B1462" s="8" t="s">
        <v>2895</v>
      </c>
      <c r="C1462" s="9">
        <v>3540</v>
      </c>
      <c r="D1462" s="9">
        <v>1973</v>
      </c>
      <c r="E1462" s="9">
        <v>78</v>
      </c>
      <c r="F1462" s="9">
        <v>1895</v>
      </c>
      <c r="G1462" s="9">
        <v>1121</v>
      </c>
      <c r="H1462" s="10">
        <f t="shared" si="56"/>
        <v>59.155672823219</v>
      </c>
      <c r="I1462" s="9">
        <v>774</v>
      </c>
      <c r="J1462" s="10">
        <f t="shared" si="57"/>
        <v>40.844327176781</v>
      </c>
    </row>
    <row r="1463" spans="1:10" x14ac:dyDescent="0.25">
      <c r="A1463" s="12" t="s">
        <v>2896</v>
      </c>
      <c r="B1463" s="8" t="s">
        <v>2897</v>
      </c>
      <c r="C1463" s="9">
        <v>1852</v>
      </c>
      <c r="D1463" s="9">
        <v>1290</v>
      </c>
      <c r="E1463" s="9">
        <v>76</v>
      </c>
      <c r="F1463" s="9">
        <v>1214</v>
      </c>
      <c r="G1463" s="9">
        <v>644</v>
      </c>
      <c r="H1463" s="10">
        <f t="shared" si="56"/>
        <v>53.047775947281714</v>
      </c>
      <c r="I1463" s="9">
        <v>570</v>
      </c>
      <c r="J1463" s="10">
        <f t="shared" si="57"/>
        <v>46.952224052718286</v>
      </c>
    </row>
    <row r="1464" spans="1:10" x14ac:dyDescent="0.25">
      <c r="A1464" s="12" t="s">
        <v>2898</v>
      </c>
      <c r="B1464" s="8" t="s">
        <v>2899</v>
      </c>
      <c r="C1464" s="9">
        <v>1598</v>
      </c>
      <c r="D1464" s="9">
        <v>1015</v>
      </c>
      <c r="E1464" s="9">
        <v>46</v>
      </c>
      <c r="F1464" s="9">
        <v>969</v>
      </c>
      <c r="G1464" s="9">
        <v>610</v>
      </c>
      <c r="H1464" s="10">
        <f t="shared" si="56"/>
        <v>62.951496388028893</v>
      </c>
      <c r="I1464" s="9">
        <v>359</v>
      </c>
      <c r="J1464" s="10">
        <f t="shared" si="57"/>
        <v>37.048503611971107</v>
      </c>
    </row>
    <row r="1465" spans="1:10" x14ac:dyDescent="0.25">
      <c r="A1465" s="12" t="s">
        <v>2900</v>
      </c>
      <c r="B1465" s="8" t="s">
        <v>2901</v>
      </c>
      <c r="C1465" s="9">
        <v>4208</v>
      </c>
      <c r="D1465" s="9">
        <v>2550</v>
      </c>
      <c r="E1465" s="9">
        <v>107</v>
      </c>
      <c r="F1465" s="9">
        <v>2443</v>
      </c>
      <c r="G1465" s="9">
        <v>1128</v>
      </c>
      <c r="H1465" s="10">
        <f t="shared" si="56"/>
        <v>46.172738436348752</v>
      </c>
      <c r="I1465" s="9">
        <v>1315</v>
      </c>
      <c r="J1465" s="10">
        <f t="shared" si="57"/>
        <v>53.827261563651248</v>
      </c>
    </row>
    <row r="1466" spans="1:10" x14ac:dyDescent="0.25">
      <c r="A1466" s="12" t="s">
        <v>2902</v>
      </c>
      <c r="B1466" s="8" t="s">
        <v>2903</v>
      </c>
      <c r="C1466" s="9">
        <v>2558</v>
      </c>
      <c r="D1466" s="9">
        <v>1775</v>
      </c>
      <c r="E1466" s="9">
        <v>88</v>
      </c>
      <c r="F1466" s="9">
        <v>1687</v>
      </c>
      <c r="G1466" s="9">
        <v>956</v>
      </c>
      <c r="H1466" s="10">
        <f t="shared" si="56"/>
        <v>56.668642560758741</v>
      </c>
      <c r="I1466" s="9">
        <v>731</v>
      </c>
      <c r="J1466" s="10">
        <f t="shared" si="57"/>
        <v>43.331357439241259</v>
      </c>
    </row>
    <row r="1467" spans="1:10" x14ac:dyDescent="0.25">
      <c r="A1467" s="12" t="s">
        <v>2904</v>
      </c>
      <c r="B1467" s="8" t="s">
        <v>2905</v>
      </c>
      <c r="C1467" s="9">
        <v>0</v>
      </c>
      <c r="D1467" s="9">
        <v>6786</v>
      </c>
      <c r="E1467" s="9">
        <v>203</v>
      </c>
      <c r="F1467" s="9">
        <v>6583</v>
      </c>
      <c r="G1467" s="9">
        <v>2997</v>
      </c>
      <c r="H1467" s="10">
        <f t="shared" si="56"/>
        <v>45.526355764848851</v>
      </c>
      <c r="I1467" s="9">
        <v>3586</v>
      </c>
      <c r="J1467" s="10">
        <f t="shared" si="57"/>
        <v>54.473644235151141</v>
      </c>
    </row>
    <row r="1468" spans="1:10" x14ac:dyDescent="0.25">
      <c r="A1468" s="12" t="s">
        <v>1948</v>
      </c>
      <c r="B1468" s="8" t="s">
        <v>1949</v>
      </c>
      <c r="C1468" s="9">
        <v>246526</v>
      </c>
      <c r="D1468" s="9">
        <v>174334</v>
      </c>
      <c r="E1468" s="9">
        <v>5204</v>
      </c>
      <c r="F1468" s="9">
        <v>169130</v>
      </c>
      <c r="G1468" s="9">
        <v>69461</v>
      </c>
      <c r="H1468" s="10">
        <f t="shared" si="56"/>
        <v>41.069591438538403</v>
      </c>
      <c r="I1468" s="9">
        <v>99669</v>
      </c>
      <c r="J1468" s="10">
        <f t="shared" si="57"/>
        <v>58.930408561461597</v>
      </c>
    </row>
    <row r="1469" spans="1:10" x14ac:dyDescent="0.25">
      <c r="A1469" s="12" t="s">
        <v>1950</v>
      </c>
      <c r="B1469" s="8" t="s">
        <v>1951</v>
      </c>
      <c r="C1469" s="9">
        <v>166320</v>
      </c>
      <c r="D1469" s="9">
        <v>117435</v>
      </c>
      <c r="E1469" s="9">
        <v>5096</v>
      </c>
      <c r="F1469" s="9">
        <v>112339</v>
      </c>
      <c r="G1469" s="9">
        <v>65399</v>
      </c>
      <c r="H1469" s="10">
        <f t="shared" si="56"/>
        <v>58.215757662076392</v>
      </c>
      <c r="I1469" s="9">
        <v>46940</v>
      </c>
      <c r="J1469" s="10">
        <f t="shared" si="57"/>
        <v>41.784242337923608</v>
      </c>
    </row>
    <row r="1470" spans="1:10" x14ac:dyDescent="0.25">
      <c r="A1470" s="12" t="s">
        <v>1952</v>
      </c>
      <c r="B1470" s="8" t="s">
        <v>1953</v>
      </c>
      <c r="C1470" s="9">
        <v>270945</v>
      </c>
      <c r="D1470" s="9">
        <v>202286</v>
      </c>
      <c r="E1470" s="9">
        <v>8995</v>
      </c>
      <c r="F1470" s="9">
        <v>193291</v>
      </c>
      <c r="G1470" s="9">
        <v>99183</v>
      </c>
      <c r="H1470" s="10">
        <f t="shared" si="56"/>
        <v>51.31278745518415</v>
      </c>
      <c r="I1470" s="9">
        <v>94108</v>
      </c>
      <c r="J1470" s="10">
        <f t="shared" si="57"/>
        <v>48.68721254481585</v>
      </c>
    </row>
    <row r="1471" spans="1:10" x14ac:dyDescent="0.25">
      <c r="A1471" s="12" t="s">
        <v>1954</v>
      </c>
      <c r="B1471" s="8" t="s">
        <v>1955</v>
      </c>
      <c r="C1471" s="9">
        <v>196953</v>
      </c>
      <c r="D1471" s="9">
        <v>145709</v>
      </c>
      <c r="E1471" s="9">
        <v>6339</v>
      </c>
      <c r="F1471" s="9">
        <v>139370</v>
      </c>
      <c r="G1471" s="9">
        <v>67491</v>
      </c>
      <c r="H1471" s="10">
        <f t="shared" si="56"/>
        <v>48.425773121905721</v>
      </c>
      <c r="I1471" s="9">
        <v>71879</v>
      </c>
      <c r="J1471" s="10">
        <f t="shared" si="57"/>
        <v>51.574226878094279</v>
      </c>
    </row>
    <row r="1472" spans="1:10" x14ac:dyDescent="0.25">
      <c r="A1472" s="12" t="s">
        <v>1956</v>
      </c>
      <c r="B1472" s="8" t="s">
        <v>1957</v>
      </c>
      <c r="C1472" s="9">
        <v>218676</v>
      </c>
      <c r="D1472" s="9">
        <v>168464</v>
      </c>
      <c r="E1472" s="9">
        <v>8828</v>
      </c>
      <c r="F1472" s="9">
        <v>159636</v>
      </c>
      <c r="G1472" s="9">
        <v>75113</v>
      </c>
      <c r="H1472" s="10">
        <f t="shared" si="56"/>
        <v>47.052669823849257</v>
      </c>
      <c r="I1472" s="9">
        <v>84523</v>
      </c>
      <c r="J1472" s="10">
        <f t="shared" si="57"/>
        <v>52.947330176150743</v>
      </c>
    </row>
    <row r="1473" spans="1:10" x14ac:dyDescent="0.25">
      <c r="A1473" s="13" t="s">
        <v>2906</v>
      </c>
      <c r="B1473" s="13" t="s">
        <v>2907</v>
      </c>
      <c r="C1473" s="14">
        <v>393583</v>
      </c>
      <c r="D1473" s="14">
        <v>286401</v>
      </c>
      <c r="E1473" s="14">
        <v>11894</v>
      </c>
      <c r="F1473" s="14">
        <v>274507</v>
      </c>
      <c r="G1473" s="14">
        <v>144938</v>
      </c>
      <c r="H1473" s="15">
        <f t="shared" si="56"/>
        <v>52.799382165117827</v>
      </c>
      <c r="I1473" s="14">
        <v>129569</v>
      </c>
      <c r="J1473" s="15">
        <f t="shared" si="57"/>
        <v>47.200617834882166</v>
      </c>
    </row>
    <row r="1474" spans="1:10" x14ac:dyDescent="0.25">
      <c r="A1474" s="12" t="s">
        <v>2914</v>
      </c>
      <c r="B1474" s="8" t="s">
        <v>2915</v>
      </c>
      <c r="C1474" s="9">
        <v>0</v>
      </c>
      <c r="D1474" s="9">
        <v>42240</v>
      </c>
      <c r="E1474" s="9">
        <v>1222</v>
      </c>
      <c r="F1474" s="9">
        <v>41018</v>
      </c>
      <c r="G1474" s="9">
        <v>16346</v>
      </c>
      <c r="H1474" s="10">
        <v>39.850797210980545</v>
      </c>
      <c r="I1474" s="9">
        <v>24672</v>
      </c>
      <c r="J1474" s="10">
        <v>60.149202789019455</v>
      </c>
    </row>
    <row r="1475" spans="1:10" x14ac:dyDescent="0.25">
      <c r="A1475" s="12" t="s">
        <v>2916</v>
      </c>
      <c r="B1475" s="8" t="s">
        <v>2917</v>
      </c>
      <c r="C1475" s="9">
        <v>99663</v>
      </c>
      <c r="D1475" s="9">
        <v>68148</v>
      </c>
      <c r="E1475" s="9">
        <v>1741</v>
      </c>
      <c r="F1475" s="9">
        <v>66407</v>
      </c>
      <c r="G1475" s="9">
        <v>27306</v>
      </c>
      <c r="H1475" s="10">
        <f t="shared" ref="H1475:H1506" si="58">(G1475/F1475)*100</f>
        <v>41.119159124791061</v>
      </c>
      <c r="I1475" s="9">
        <v>39101</v>
      </c>
      <c r="J1475" s="10">
        <f t="shared" ref="J1475:J1506" si="59">(I1475/F1475)*100</f>
        <v>58.880840875208939</v>
      </c>
    </row>
    <row r="1476" spans="1:10" x14ac:dyDescent="0.25">
      <c r="A1476" s="12" t="s">
        <v>2918</v>
      </c>
      <c r="B1476" s="8" t="s">
        <v>2907</v>
      </c>
      <c r="C1476" s="9">
        <v>99663</v>
      </c>
      <c r="D1476" s="9">
        <v>55972</v>
      </c>
      <c r="E1476" s="9">
        <v>1490</v>
      </c>
      <c r="F1476" s="9">
        <v>54482</v>
      </c>
      <c r="G1476" s="9">
        <v>23682</v>
      </c>
      <c r="H1476" s="10">
        <f t="shared" si="58"/>
        <v>43.467567269924011</v>
      </c>
      <c r="I1476" s="9">
        <v>30800</v>
      </c>
      <c r="J1476" s="10">
        <f t="shared" si="59"/>
        <v>56.532432730075989</v>
      </c>
    </row>
    <row r="1477" spans="1:10" x14ac:dyDescent="0.25">
      <c r="A1477" s="12" t="s">
        <v>2919</v>
      </c>
      <c r="B1477" s="8" t="s">
        <v>2920</v>
      </c>
      <c r="C1477" s="9">
        <v>0</v>
      </c>
      <c r="D1477" s="9">
        <v>12176</v>
      </c>
      <c r="E1477" s="9">
        <v>251</v>
      </c>
      <c r="F1477" s="9">
        <v>11925</v>
      </c>
      <c r="G1477" s="9">
        <v>3624</v>
      </c>
      <c r="H1477" s="10">
        <f t="shared" si="58"/>
        <v>30.389937106918239</v>
      </c>
      <c r="I1477" s="9">
        <v>8301</v>
      </c>
      <c r="J1477" s="10">
        <f t="shared" si="59"/>
        <v>69.610062893081761</v>
      </c>
    </row>
    <row r="1478" spans="1:10" x14ac:dyDescent="0.25">
      <c r="A1478" s="12" t="s">
        <v>2921</v>
      </c>
      <c r="B1478" s="8" t="s">
        <v>2922</v>
      </c>
      <c r="C1478" s="9">
        <v>43177</v>
      </c>
      <c r="D1478" s="9">
        <v>32472</v>
      </c>
      <c r="E1478" s="9">
        <v>1676</v>
      </c>
      <c r="F1478" s="9">
        <v>30796</v>
      </c>
      <c r="G1478" s="9">
        <v>16397</v>
      </c>
      <c r="H1478" s="10">
        <f t="shared" si="58"/>
        <v>53.243927782828933</v>
      </c>
      <c r="I1478" s="9">
        <v>14399</v>
      </c>
      <c r="J1478" s="10">
        <f t="shared" si="59"/>
        <v>46.756072217171067</v>
      </c>
    </row>
    <row r="1479" spans="1:10" x14ac:dyDescent="0.25">
      <c r="A1479" s="12" t="s">
        <v>2923</v>
      </c>
      <c r="B1479" s="8" t="s">
        <v>2924</v>
      </c>
      <c r="C1479" s="9">
        <v>4420</v>
      </c>
      <c r="D1479" s="9">
        <v>2938</v>
      </c>
      <c r="E1479" s="9">
        <v>207</v>
      </c>
      <c r="F1479" s="9">
        <v>2731</v>
      </c>
      <c r="G1479" s="9">
        <v>1671</v>
      </c>
      <c r="H1479" s="10">
        <f t="shared" si="58"/>
        <v>61.186378615891613</v>
      </c>
      <c r="I1479" s="9">
        <v>1060</v>
      </c>
      <c r="J1479" s="10">
        <f t="shared" si="59"/>
        <v>38.813621384108387</v>
      </c>
    </row>
    <row r="1480" spans="1:10" x14ac:dyDescent="0.25">
      <c r="A1480" s="12" t="s">
        <v>2925</v>
      </c>
      <c r="B1480" s="8" t="s">
        <v>2926</v>
      </c>
      <c r="C1480" s="9">
        <v>2803</v>
      </c>
      <c r="D1480" s="9">
        <v>1977</v>
      </c>
      <c r="E1480" s="9">
        <v>132</v>
      </c>
      <c r="F1480" s="9">
        <v>1845</v>
      </c>
      <c r="G1480" s="9">
        <v>1075</v>
      </c>
      <c r="H1480" s="10">
        <f t="shared" si="58"/>
        <v>58.265582655826556</v>
      </c>
      <c r="I1480" s="9">
        <v>770</v>
      </c>
      <c r="J1480" s="10">
        <f t="shared" si="59"/>
        <v>41.734417344173444</v>
      </c>
    </row>
    <row r="1481" spans="1:10" x14ac:dyDescent="0.25">
      <c r="A1481" s="12" t="s">
        <v>2927</v>
      </c>
      <c r="B1481" s="8" t="s">
        <v>2928</v>
      </c>
      <c r="C1481" s="9">
        <v>1679</v>
      </c>
      <c r="D1481" s="9">
        <v>1166</v>
      </c>
      <c r="E1481" s="9">
        <v>86</v>
      </c>
      <c r="F1481" s="9">
        <v>1080</v>
      </c>
      <c r="G1481" s="9">
        <v>706</v>
      </c>
      <c r="H1481" s="10">
        <f t="shared" si="58"/>
        <v>65.370370370370367</v>
      </c>
      <c r="I1481" s="9">
        <v>374</v>
      </c>
      <c r="J1481" s="10">
        <f t="shared" si="59"/>
        <v>34.629629629629626</v>
      </c>
    </row>
    <row r="1482" spans="1:10" x14ac:dyDescent="0.25">
      <c r="A1482" s="12" t="s">
        <v>2929</v>
      </c>
      <c r="B1482" s="8" t="s">
        <v>2930</v>
      </c>
      <c r="C1482" s="9">
        <v>3071</v>
      </c>
      <c r="D1482" s="9">
        <v>2061</v>
      </c>
      <c r="E1482" s="9">
        <v>94</v>
      </c>
      <c r="F1482" s="9">
        <v>1967</v>
      </c>
      <c r="G1482" s="9">
        <v>1038</v>
      </c>
      <c r="H1482" s="10">
        <f t="shared" si="58"/>
        <v>52.770716827656329</v>
      </c>
      <c r="I1482" s="9">
        <v>929</v>
      </c>
      <c r="J1482" s="10">
        <f t="shared" si="59"/>
        <v>47.229283172343671</v>
      </c>
    </row>
    <row r="1483" spans="1:10" x14ac:dyDescent="0.25">
      <c r="A1483" s="12" t="s">
        <v>2931</v>
      </c>
      <c r="B1483" s="8" t="s">
        <v>2922</v>
      </c>
      <c r="C1483" s="9">
        <v>13940</v>
      </c>
      <c r="D1483" s="9">
        <v>8582</v>
      </c>
      <c r="E1483" s="9">
        <v>319</v>
      </c>
      <c r="F1483" s="9">
        <v>8263</v>
      </c>
      <c r="G1483" s="9">
        <v>4132</v>
      </c>
      <c r="H1483" s="10">
        <f t="shared" si="58"/>
        <v>50.006051071039572</v>
      </c>
      <c r="I1483" s="9">
        <v>4131</v>
      </c>
      <c r="J1483" s="10">
        <f t="shared" si="59"/>
        <v>49.993948928960421</v>
      </c>
    </row>
    <row r="1484" spans="1:10" x14ac:dyDescent="0.25">
      <c r="A1484" s="12" t="s">
        <v>2932</v>
      </c>
      <c r="B1484" s="8" t="s">
        <v>2933</v>
      </c>
      <c r="C1484" s="9">
        <v>715</v>
      </c>
      <c r="D1484" s="9">
        <v>518</v>
      </c>
      <c r="E1484" s="9">
        <v>39</v>
      </c>
      <c r="F1484" s="9">
        <v>479</v>
      </c>
      <c r="G1484" s="9">
        <v>332</v>
      </c>
      <c r="H1484" s="10">
        <f t="shared" si="58"/>
        <v>69.311064718162839</v>
      </c>
      <c r="I1484" s="9">
        <v>147</v>
      </c>
      <c r="J1484" s="10">
        <f t="shared" si="59"/>
        <v>30.688935281837161</v>
      </c>
    </row>
    <row r="1485" spans="1:10" x14ac:dyDescent="0.25">
      <c r="A1485" s="12" t="s">
        <v>2934</v>
      </c>
      <c r="B1485" s="8" t="s">
        <v>2935</v>
      </c>
      <c r="C1485" s="9">
        <v>5355</v>
      </c>
      <c r="D1485" s="9">
        <v>3639</v>
      </c>
      <c r="E1485" s="9">
        <v>206</v>
      </c>
      <c r="F1485" s="9">
        <v>3433</v>
      </c>
      <c r="G1485" s="9">
        <v>1913</v>
      </c>
      <c r="H1485" s="10">
        <f t="shared" si="58"/>
        <v>55.723856685115059</v>
      </c>
      <c r="I1485" s="9">
        <v>1520</v>
      </c>
      <c r="J1485" s="10">
        <f t="shared" si="59"/>
        <v>44.276143314884941</v>
      </c>
    </row>
    <row r="1486" spans="1:10" x14ac:dyDescent="0.25">
      <c r="A1486" s="12" t="s">
        <v>2936</v>
      </c>
      <c r="B1486" s="8" t="s">
        <v>2937</v>
      </c>
      <c r="C1486" s="9">
        <v>3165</v>
      </c>
      <c r="D1486" s="9">
        <v>2133</v>
      </c>
      <c r="E1486" s="9">
        <v>112</v>
      </c>
      <c r="F1486" s="9">
        <v>2021</v>
      </c>
      <c r="G1486" s="9">
        <v>958</v>
      </c>
      <c r="H1486" s="10">
        <f t="shared" si="58"/>
        <v>47.402276100940128</v>
      </c>
      <c r="I1486" s="9">
        <v>1063</v>
      </c>
      <c r="J1486" s="10">
        <f t="shared" si="59"/>
        <v>52.597723899059865</v>
      </c>
    </row>
    <row r="1487" spans="1:10" x14ac:dyDescent="0.25">
      <c r="A1487" s="12" t="s">
        <v>2938</v>
      </c>
      <c r="B1487" s="8" t="s">
        <v>2939</v>
      </c>
      <c r="C1487" s="9">
        <v>3436</v>
      </c>
      <c r="D1487" s="9">
        <v>2081</v>
      </c>
      <c r="E1487" s="9">
        <v>80</v>
      </c>
      <c r="F1487" s="9">
        <v>2001</v>
      </c>
      <c r="G1487" s="9">
        <v>1032</v>
      </c>
      <c r="H1487" s="10">
        <f t="shared" si="58"/>
        <v>51.574212893553231</v>
      </c>
      <c r="I1487" s="9">
        <v>969</v>
      </c>
      <c r="J1487" s="10">
        <f t="shared" si="59"/>
        <v>48.425787106446776</v>
      </c>
    </row>
    <row r="1488" spans="1:10" x14ac:dyDescent="0.25">
      <c r="A1488" s="12" t="s">
        <v>2940</v>
      </c>
      <c r="B1488" s="8" t="s">
        <v>2941</v>
      </c>
      <c r="C1488" s="9">
        <v>646</v>
      </c>
      <c r="D1488" s="9">
        <v>448</v>
      </c>
      <c r="E1488" s="9">
        <v>24</v>
      </c>
      <c r="F1488" s="9">
        <v>424</v>
      </c>
      <c r="G1488" s="9">
        <v>255</v>
      </c>
      <c r="H1488" s="10">
        <f t="shared" si="58"/>
        <v>60.141509433962256</v>
      </c>
      <c r="I1488" s="9">
        <v>169</v>
      </c>
      <c r="J1488" s="10">
        <f t="shared" si="59"/>
        <v>39.858490566037737</v>
      </c>
    </row>
    <row r="1489" spans="1:10" x14ac:dyDescent="0.25">
      <c r="A1489" s="12" t="s">
        <v>2942</v>
      </c>
      <c r="B1489" s="8" t="s">
        <v>2943</v>
      </c>
      <c r="C1489" s="9">
        <v>1297</v>
      </c>
      <c r="D1489" s="9">
        <v>995</v>
      </c>
      <c r="E1489" s="9">
        <v>86</v>
      </c>
      <c r="F1489" s="9">
        <v>909</v>
      </c>
      <c r="G1489" s="9">
        <v>691</v>
      </c>
      <c r="H1489" s="10">
        <f t="shared" si="58"/>
        <v>76.017601760176007</v>
      </c>
      <c r="I1489" s="9">
        <v>218</v>
      </c>
      <c r="J1489" s="10">
        <f t="shared" si="59"/>
        <v>23.982398239823983</v>
      </c>
    </row>
    <row r="1490" spans="1:10" x14ac:dyDescent="0.25">
      <c r="A1490" s="12" t="s">
        <v>2944</v>
      </c>
      <c r="B1490" s="8" t="s">
        <v>2945</v>
      </c>
      <c r="C1490" s="9">
        <v>1092</v>
      </c>
      <c r="D1490" s="9">
        <v>760</v>
      </c>
      <c r="E1490" s="9">
        <v>68</v>
      </c>
      <c r="F1490" s="9">
        <v>692</v>
      </c>
      <c r="G1490" s="9">
        <v>449</v>
      </c>
      <c r="H1490" s="10">
        <f t="shared" si="58"/>
        <v>64.884393063583815</v>
      </c>
      <c r="I1490" s="9">
        <v>243</v>
      </c>
      <c r="J1490" s="10">
        <f t="shared" si="59"/>
        <v>35.115606936416185</v>
      </c>
    </row>
    <row r="1491" spans="1:10" x14ac:dyDescent="0.25">
      <c r="A1491" s="12" t="s">
        <v>2946</v>
      </c>
      <c r="B1491" s="8" t="s">
        <v>2947</v>
      </c>
      <c r="C1491" s="9">
        <v>1558</v>
      </c>
      <c r="D1491" s="9">
        <v>1084</v>
      </c>
      <c r="E1491" s="9">
        <v>73</v>
      </c>
      <c r="F1491" s="9">
        <v>1011</v>
      </c>
      <c r="G1491" s="9">
        <v>593</v>
      </c>
      <c r="H1491" s="10">
        <f t="shared" si="58"/>
        <v>58.654797230464887</v>
      </c>
      <c r="I1491" s="9">
        <v>418</v>
      </c>
      <c r="J1491" s="10">
        <f t="shared" si="59"/>
        <v>41.345202769535113</v>
      </c>
    </row>
    <row r="1492" spans="1:10" x14ac:dyDescent="0.25">
      <c r="A1492" s="12" t="s">
        <v>2948</v>
      </c>
      <c r="B1492" s="8" t="s">
        <v>2949</v>
      </c>
      <c r="C1492" s="9">
        <v>0</v>
      </c>
      <c r="D1492" s="9">
        <v>4090</v>
      </c>
      <c r="E1492" s="9">
        <v>150</v>
      </c>
      <c r="F1492" s="9">
        <v>3940</v>
      </c>
      <c r="G1492" s="9">
        <v>1552</v>
      </c>
      <c r="H1492" s="10">
        <f t="shared" si="58"/>
        <v>39.390862944162436</v>
      </c>
      <c r="I1492" s="9">
        <v>2388</v>
      </c>
      <c r="J1492" s="10">
        <f t="shared" si="59"/>
        <v>60.609137055837557</v>
      </c>
    </row>
    <row r="1493" spans="1:10" x14ac:dyDescent="0.25">
      <c r="A1493" s="12" t="s">
        <v>2950</v>
      </c>
      <c r="B1493" s="8" t="s">
        <v>2951</v>
      </c>
      <c r="C1493" s="9">
        <v>112494</v>
      </c>
      <c r="D1493" s="9">
        <v>85164</v>
      </c>
      <c r="E1493" s="9">
        <v>3655</v>
      </c>
      <c r="F1493" s="9">
        <v>81509</v>
      </c>
      <c r="G1493" s="9">
        <v>42917</v>
      </c>
      <c r="H1493" s="10">
        <f t="shared" si="58"/>
        <v>52.653081254830759</v>
      </c>
      <c r="I1493" s="9">
        <v>38592</v>
      </c>
      <c r="J1493" s="10">
        <f t="shared" si="59"/>
        <v>47.346918745169248</v>
      </c>
    </row>
    <row r="1494" spans="1:10" x14ac:dyDescent="0.25">
      <c r="A1494" s="12" t="s">
        <v>2952</v>
      </c>
      <c r="B1494" s="8" t="s">
        <v>2953</v>
      </c>
      <c r="C1494" s="9">
        <v>3036</v>
      </c>
      <c r="D1494" s="9">
        <v>1888</v>
      </c>
      <c r="E1494" s="9">
        <v>63</v>
      </c>
      <c r="F1494" s="9">
        <v>1825</v>
      </c>
      <c r="G1494" s="9">
        <v>837</v>
      </c>
      <c r="H1494" s="10">
        <f t="shared" si="58"/>
        <v>45.863013698630141</v>
      </c>
      <c r="I1494" s="9">
        <v>988</v>
      </c>
      <c r="J1494" s="10">
        <f t="shared" si="59"/>
        <v>54.136986301369859</v>
      </c>
    </row>
    <row r="1495" spans="1:10" x14ac:dyDescent="0.25">
      <c r="A1495" s="12" t="s">
        <v>2954</v>
      </c>
      <c r="B1495" s="8" t="s">
        <v>2955</v>
      </c>
      <c r="C1495" s="9">
        <v>2837</v>
      </c>
      <c r="D1495" s="9">
        <v>1979</v>
      </c>
      <c r="E1495" s="9">
        <v>94</v>
      </c>
      <c r="F1495" s="9">
        <v>1885</v>
      </c>
      <c r="G1495" s="9">
        <v>1019</v>
      </c>
      <c r="H1495" s="10">
        <f t="shared" si="58"/>
        <v>54.058355437665782</v>
      </c>
      <c r="I1495" s="9">
        <v>866</v>
      </c>
      <c r="J1495" s="10">
        <f t="shared" si="59"/>
        <v>45.941644562334218</v>
      </c>
    </row>
    <row r="1496" spans="1:10" x14ac:dyDescent="0.25">
      <c r="A1496" s="12" t="s">
        <v>2956</v>
      </c>
      <c r="B1496" s="8" t="s">
        <v>2957</v>
      </c>
      <c r="C1496" s="9">
        <v>3911</v>
      </c>
      <c r="D1496" s="9">
        <v>2561</v>
      </c>
      <c r="E1496" s="9">
        <v>128</v>
      </c>
      <c r="F1496" s="9">
        <v>2433</v>
      </c>
      <c r="G1496" s="9">
        <v>1216</v>
      </c>
      <c r="H1496" s="10">
        <f t="shared" si="58"/>
        <v>49.979449239621864</v>
      </c>
      <c r="I1496" s="9">
        <v>1217</v>
      </c>
      <c r="J1496" s="10">
        <f t="shared" si="59"/>
        <v>50.020550760378136</v>
      </c>
    </row>
    <row r="1497" spans="1:10" x14ac:dyDescent="0.25">
      <c r="A1497" s="12" t="s">
        <v>2958</v>
      </c>
      <c r="B1497" s="8" t="s">
        <v>2959</v>
      </c>
      <c r="C1497" s="9">
        <v>1382</v>
      </c>
      <c r="D1497" s="9">
        <v>875</v>
      </c>
      <c r="E1497" s="9">
        <v>34</v>
      </c>
      <c r="F1497" s="9">
        <v>841</v>
      </c>
      <c r="G1497" s="9">
        <v>495</v>
      </c>
      <c r="H1497" s="10">
        <f t="shared" si="58"/>
        <v>58.858501783590967</v>
      </c>
      <c r="I1497" s="9">
        <v>346</v>
      </c>
      <c r="J1497" s="10">
        <f t="shared" si="59"/>
        <v>41.14149821640904</v>
      </c>
    </row>
    <row r="1498" spans="1:10" x14ac:dyDescent="0.25">
      <c r="A1498" s="12" t="s">
        <v>2960</v>
      </c>
      <c r="B1498" s="8" t="s">
        <v>2961</v>
      </c>
      <c r="C1498" s="9">
        <v>3651</v>
      </c>
      <c r="D1498" s="9">
        <v>2302</v>
      </c>
      <c r="E1498" s="9">
        <v>124</v>
      </c>
      <c r="F1498" s="9">
        <v>2178</v>
      </c>
      <c r="G1498" s="9">
        <v>1204</v>
      </c>
      <c r="H1498" s="10">
        <f t="shared" si="58"/>
        <v>55.280073461891647</v>
      </c>
      <c r="I1498" s="9">
        <v>974</v>
      </c>
      <c r="J1498" s="10">
        <f t="shared" si="59"/>
        <v>44.719926538108353</v>
      </c>
    </row>
    <row r="1499" spans="1:10" x14ac:dyDescent="0.25">
      <c r="A1499" s="12" t="s">
        <v>2962</v>
      </c>
      <c r="B1499" s="8" t="s">
        <v>2963</v>
      </c>
      <c r="C1499" s="9">
        <v>1186</v>
      </c>
      <c r="D1499" s="9">
        <v>758</v>
      </c>
      <c r="E1499" s="9">
        <v>55</v>
      </c>
      <c r="F1499" s="9">
        <v>703</v>
      </c>
      <c r="G1499" s="9">
        <v>400</v>
      </c>
      <c r="H1499" s="10">
        <f t="shared" si="58"/>
        <v>56.899004267425326</v>
      </c>
      <c r="I1499" s="9">
        <v>303</v>
      </c>
      <c r="J1499" s="10">
        <f t="shared" si="59"/>
        <v>43.100995732574681</v>
      </c>
    </row>
    <row r="1500" spans="1:10" x14ac:dyDescent="0.25">
      <c r="A1500" s="12" t="s">
        <v>2964</v>
      </c>
      <c r="B1500" s="8" t="s">
        <v>2965</v>
      </c>
      <c r="C1500" s="9">
        <v>1102</v>
      </c>
      <c r="D1500" s="9">
        <v>773</v>
      </c>
      <c r="E1500" s="9">
        <v>44</v>
      </c>
      <c r="F1500" s="9">
        <v>729</v>
      </c>
      <c r="G1500" s="9">
        <v>395</v>
      </c>
      <c r="H1500" s="10">
        <f t="shared" si="58"/>
        <v>54.183813443072701</v>
      </c>
      <c r="I1500" s="9">
        <v>334</v>
      </c>
      <c r="J1500" s="10">
        <f t="shared" si="59"/>
        <v>45.816186556927299</v>
      </c>
    </row>
    <row r="1501" spans="1:10" x14ac:dyDescent="0.25">
      <c r="A1501" s="12" t="s">
        <v>2966</v>
      </c>
      <c r="B1501" s="8" t="s">
        <v>2967</v>
      </c>
      <c r="C1501" s="9">
        <v>2263</v>
      </c>
      <c r="D1501" s="9">
        <v>1490</v>
      </c>
      <c r="E1501" s="9">
        <v>77</v>
      </c>
      <c r="F1501" s="9">
        <v>1413</v>
      </c>
      <c r="G1501" s="9">
        <v>681</v>
      </c>
      <c r="H1501" s="10">
        <f t="shared" si="58"/>
        <v>48.195329087048833</v>
      </c>
      <c r="I1501" s="9">
        <v>732</v>
      </c>
      <c r="J1501" s="10">
        <f t="shared" si="59"/>
        <v>51.804670912951167</v>
      </c>
    </row>
    <row r="1502" spans="1:10" x14ac:dyDescent="0.25">
      <c r="A1502" s="12" t="s">
        <v>2968</v>
      </c>
      <c r="B1502" s="8" t="s">
        <v>2969</v>
      </c>
      <c r="C1502" s="9">
        <v>4163</v>
      </c>
      <c r="D1502" s="9">
        <v>2665</v>
      </c>
      <c r="E1502" s="9">
        <v>123</v>
      </c>
      <c r="F1502" s="9">
        <v>2542</v>
      </c>
      <c r="G1502" s="9">
        <v>1196</v>
      </c>
      <c r="H1502" s="10">
        <f t="shared" si="58"/>
        <v>47.049567269866252</v>
      </c>
      <c r="I1502" s="9">
        <v>1346</v>
      </c>
      <c r="J1502" s="10">
        <f t="shared" si="59"/>
        <v>52.950432730133755</v>
      </c>
    </row>
    <row r="1503" spans="1:10" x14ac:dyDescent="0.25">
      <c r="A1503" s="12" t="s">
        <v>2970</v>
      </c>
      <c r="B1503" s="8" t="s">
        <v>2971</v>
      </c>
      <c r="C1503" s="9">
        <v>5197</v>
      </c>
      <c r="D1503" s="9">
        <v>3542</v>
      </c>
      <c r="E1503" s="9">
        <v>143</v>
      </c>
      <c r="F1503" s="9">
        <v>3399</v>
      </c>
      <c r="G1503" s="9">
        <v>1954</v>
      </c>
      <c r="H1503" s="10">
        <f t="shared" si="58"/>
        <v>57.487496322447782</v>
      </c>
      <c r="I1503" s="9">
        <v>1445</v>
      </c>
      <c r="J1503" s="10">
        <f t="shared" si="59"/>
        <v>42.512503677552225</v>
      </c>
    </row>
    <row r="1504" spans="1:10" x14ac:dyDescent="0.25">
      <c r="A1504" s="12" t="s">
        <v>2972</v>
      </c>
      <c r="B1504" s="8" t="s">
        <v>2973</v>
      </c>
      <c r="C1504" s="9">
        <v>2347</v>
      </c>
      <c r="D1504" s="9">
        <v>1646</v>
      </c>
      <c r="E1504" s="9">
        <v>94</v>
      </c>
      <c r="F1504" s="9">
        <v>1552</v>
      </c>
      <c r="G1504" s="9">
        <v>1008</v>
      </c>
      <c r="H1504" s="10">
        <f t="shared" si="58"/>
        <v>64.948453608247419</v>
      </c>
      <c r="I1504" s="9">
        <v>544</v>
      </c>
      <c r="J1504" s="10">
        <f t="shared" si="59"/>
        <v>35.051546391752574</v>
      </c>
    </row>
    <row r="1505" spans="1:10" x14ac:dyDescent="0.25">
      <c r="A1505" s="12" t="s">
        <v>2974</v>
      </c>
      <c r="B1505" s="8" t="s">
        <v>2975</v>
      </c>
      <c r="C1505" s="9">
        <v>1059</v>
      </c>
      <c r="D1505" s="9">
        <v>665</v>
      </c>
      <c r="E1505" s="9">
        <v>40</v>
      </c>
      <c r="F1505" s="9">
        <v>625</v>
      </c>
      <c r="G1505" s="9">
        <v>325</v>
      </c>
      <c r="H1505" s="10">
        <f t="shared" si="58"/>
        <v>52</v>
      </c>
      <c r="I1505" s="9">
        <v>300</v>
      </c>
      <c r="J1505" s="10">
        <f t="shared" si="59"/>
        <v>48</v>
      </c>
    </row>
    <row r="1506" spans="1:10" x14ac:dyDescent="0.25">
      <c r="A1506" s="12" t="s">
        <v>2976</v>
      </c>
      <c r="B1506" s="8" t="s">
        <v>2977</v>
      </c>
      <c r="C1506" s="9">
        <v>599</v>
      </c>
      <c r="D1506" s="9">
        <v>406</v>
      </c>
      <c r="E1506" s="9">
        <v>30</v>
      </c>
      <c r="F1506" s="9">
        <v>376</v>
      </c>
      <c r="G1506" s="9">
        <v>217</v>
      </c>
      <c r="H1506" s="10">
        <f t="shared" si="58"/>
        <v>57.712765957446813</v>
      </c>
      <c r="I1506" s="9">
        <v>159</v>
      </c>
      <c r="J1506" s="10">
        <f t="shared" si="59"/>
        <v>42.287234042553187</v>
      </c>
    </row>
    <row r="1507" spans="1:10" x14ac:dyDescent="0.25">
      <c r="A1507" s="12" t="s">
        <v>2978</v>
      </c>
      <c r="B1507" s="8" t="s">
        <v>2979</v>
      </c>
      <c r="C1507" s="9">
        <v>5147</v>
      </c>
      <c r="D1507" s="9">
        <v>3171</v>
      </c>
      <c r="E1507" s="9">
        <v>117</v>
      </c>
      <c r="F1507" s="9">
        <v>3054</v>
      </c>
      <c r="G1507" s="9">
        <v>1592</v>
      </c>
      <c r="H1507" s="10">
        <f t="shared" ref="H1507:H1538" si="60">(G1507/F1507)*100</f>
        <v>52.128356254092992</v>
      </c>
      <c r="I1507" s="9">
        <v>1462</v>
      </c>
      <c r="J1507" s="10">
        <f t="shared" ref="J1507:J1538" si="61">(I1507/F1507)*100</f>
        <v>47.871643745907008</v>
      </c>
    </row>
    <row r="1508" spans="1:10" x14ac:dyDescent="0.25">
      <c r="A1508" s="12" t="s">
        <v>2980</v>
      </c>
      <c r="B1508" s="8" t="s">
        <v>2981</v>
      </c>
      <c r="C1508" s="9">
        <v>1823</v>
      </c>
      <c r="D1508" s="9">
        <v>1118</v>
      </c>
      <c r="E1508" s="9">
        <v>34</v>
      </c>
      <c r="F1508" s="9">
        <v>1084</v>
      </c>
      <c r="G1508" s="9">
        <v>591</v>
      </c>
      <c r="H1508" s="10">
        <f t="shared" si="60"/>
        <v>54.520295202952028</v>
      </c>
      <c r="I1508" s="9">
        <v>493</v>
      </c>
      <c r="J1508" s="10">
        <f t="shared" si="61"/>
        <v>45.479704797047972</v>
      </c>
    </row>
    <row r="1509" spans="1:10" x14ac:dyDescent="0.25">
      <c r="A1509" s="12" t="s">
        <v>2982</v>
      </c>
      <c r="B1509" s="8" t="s">
        <v>2983</v>
      </c>
      <c r="C1509" s="9">
        <v>3120</v>
      </c>
      <c r="D1509" s="9">
        <v>2025</v>
      </c>
      <c r="E1509" s="9">
        <v>60</v>
      </c>
      <c r="F1509" s="9">
        <v>1965</v>
      </c>
      <c r="G1509" s="9">
        <v>990</v>
      </c>
      <c r="H1509" s="10">
        <f t="shared" si="60"/>
        <v>50.381679389312971</v>
      </c>
      <c r="I1509" s="9">
        <v>975</v>
      </c>
      <c r="J1509" s="10">
        <f t="shared" si="61"/>
        <v>49.618320610687022</v>
      </c>
    </row>
    <row r="1510" spans="1:10" x14ac:dyDescent="0.25">
      <c r="A1510" s="12" t="s">
        <v>2984</v>
      </c>
      <c r="B1510" s="8" t="s">
        <v>2985</v>
      </c>
      <c r="C1510" s="9">
        <v>3758</v>
      </c>
      <c r="D1510" s="9">
        <v>2463</v>
      </c>
      <c r="E1510" s="9">
        <v>86</v>
      </c>
      <c r="F1510" s="9">
        <v>2377</v>
      </c>
      <c r="G1510" s="9">
        <v>1292</v>
      </c>
      <c r="H1510" s="10">
        <f t="shared" si="60"/>
        <v>54.354228018510732</v>
      </c>
      <c r="I1510" s="9">
        <v>1085</v>
      </c>
      <c r="J1510" s="10">
        <f t="shared" si="61"/>
        <v>45.645771981489276</v>
      </c>
    </row>
    <row r="1511" spans="1:10" x14ac:dyDescent="0.25">
      <c r="A1511" s="12" t="s">
        <v>2986</v>
      </c>
      <c r="B1511" s="8" t="s">
        <v>2987</v>
      </c>
      <c r="C1511" s="9">
        <v>354</v>
      </c>
      <c r="D1511" s="9">
        <v>247</v>
      </c>
      <c r="E1511" s="9">
        <v>25</v>
      </c>
      <c r="F1511" s="9">
        <v>222</v>
      </c>
      <c r="G1511" s="9">
        <v>157</v>
      </c>
      <c r="H1511" s="10">
        <f t="shared" si="60"/>
        <v>70.72072072072072</v>
      </c>
      <c r="I1511" s="9">
        <v>65</v>
      </c>
      <c r="J1511" s="10">
        <f t="shared" si="61"/>
        <v>29.27927927927928</v>
      </c>
    </row>
    <row r="1512" spans="1:10" x14ac:dyDescent="0.25">
      <c r="A1512" s="12" t="s">
        <v>2988</v>
      </c>
      <c r="B1512" s="8" t="s">
        <v>2989</v>
      </c>
      <c r="C1512" s="9">
        <v>2636</v>
      </c>
      <c r="D1512" s="9">
        <v>1689</v>
      </c>
      <c r="E1512" s="9">
        <v>65</v>
      </c>
      <c r="F1512" s="9">
        <v>1624</v>
      </c>
      <c r="G1512" s="9">
        <v>896</v>
      </c>
      <c r="H1512" s="10">
        <f t="shared" si="60"/>
        <v>55.172413793103445</v>
      </c>
      <c r="I1512" s="9">
        <v>728</v>
      </c>
      <c r="J1512" s="10">
        <f t="shared" si="61"/>
        <v>44.827586206896555</v>
      </c>
    </row>
    <row r="1513" spans="1:10" x14ac:dyDescent="0.25">
      <c r="A1513" s="12" t="s">
        <v>2990</v>
      </c>
      <c r="B1513" s="8" t="s">
        <v>2991</v>
      </c>
      <c r="C1513" s="9">
        <v>2027</v>
      </c>
      <c r="D1513" s="9">
        <v>1278</v>
      </c>
      <c r="E1513" s="9">
        <v>84</v>
      </c>
      <c r="F1513" s="9">
        <v>1194</v>
      </c>
      <c r="G1513" s="9">
        <v>717</v>
      </c>
      <c r="H1513" s="10">
        <f t="shared" si="60"/>
        <v>60.050251256281406</v>
      </c>
      <c r="I1513" s="9">
        <v>477</v>
      </c>
      <c r="J1513" s="10">
        <f t="shared" si="61"/>
        <v>39.949748743718594</v>
      </c>
    </row>
    <row r="1514" spans="1:10" x14ac:dyDescent="0.25">
      <c r="A1514" s="12" t="s">
        <v>2992</v>
      </c>
      <c r="B1514" s="8" t="s">
        <v>2993</v>
      </c>
      <c r="C1514" s="9">
        <v>2615</v>
      </c>
      <c r="D1514" s="9">
        <v>1788</v>
      </c>
      <c r="E1514" s="9">
        <v>87</v>
      </c>
      <c r="F1514" s="9">
        <v>1701</v>
      </c>
      <c r="G1514" s="9">
        <v>848</v>
      </c>
      <c r="H1514" s="10">
        <f t="shared" si="60"/>
        <v>49.853027630805407</v>
      </c>
      <c r="I1514" s="9">
        <v>853</v>
      </c>
      <c r="J1514" s="10">
        <f t="shared" si="61"/>
        <v>50.146972369194586</v>
      </c>
    </row>
    <row r="1515" spans="1:10" x14ac:dyDescent="0.25">
      <c r="A1515" s="12" t="s">
        <v>2994</v>
      </c>
      <c r="B1515" s="8" t="s">
        <v>2995</v>
      </c>
      <c r="C1515" s="9">
        <v>2879</v>
      </c>
      <c r="D1515" s="9">
        <v>1978</v>
      </c>
      <c r="E1515" s="9">
        <v>75</v>
      </c>
      <c r="F1515" s="9">
        <v>1903</v>
      </c>
      <c r="G1515" s="9">
        <v>1099</v>
      </c>
      <c r="H1515" s="10">
        <f t="shared" si="60"/>
        <v>57.750919600630581</v>
      </c>
      <c r="I1515" s="9">
        <v>804</v>
      </c>
      <c r="J1515" s="10">
        <f t="shared" si="61"/>
        <v>42.249080399369419</v>
      </c>
    </row>
    <row r="1516" spans="1:10" x14ac:dyDescent="0.25">
      <c r="A1516" s="12" t="s">
        <v>2996</v>
      </c>
      <c r="B1516" s="8" t="s">
        <v>2997</v>
      </c>
      <c r="C1516" s="9">
        <v>2441</v>
      </c>
      <c r="D1516" s="9">
        <v>1586</v>
      </c>
      <c r="E1516" s="9">
        <v>67</v>
      </c>
      <c r="F1516" s="9">
        <v>1519</v>
      </c>
      <c r="G1516" s="9">
        <v>696</v>
      </c>
      <c r="H1516" s="10">
        <f t="shared" si="60"/>
        <v>45.819618169848589</v>
      </c>
      <c r="I1516" s="9">
        <v>823</v>
      </c>
      <c r="J1516" s="10">
        <f t="shared" si="61"/>
        <v>54.180381830151411</v>
      </c>
    </row>
    <row r="1517" spans="1:10" x14ac:dyDescent="0.25">
      <c r="A1517" s="12" t="s">
        <v>2998</v>
      </c>
      <c r="B1517" s="8" t="s">
        <v>2999</v>
      </c>
      <c r="C1517" s="9">
        <v>4471</v>
      </c>
      <c r="D1517" s="9">
        <v>2745</v>
      </c>
      <c r="E1517" s="9">
        <v>103</v>
      </c>
      <c r="F1517" s="9">
        <v>2642</v>
      </c>
      <c r="G1517" s="9">
        <v>1545</v>
      </c>
      <c r="H1517" s="10">
        <f t="shared" si="60"/>
        <v>58.478425435276307</v>
      </c>
      <c r="I1517" s="9">
        <v>1097</v>
      </c>
      <c r="J1517" s="10">
        <f t="shared" si="61"/>
        <v>41.521574564723693</v>
      </c>
    </row>
    <row r="1518" spans="1:10" x14ac:dyDescent="0.25">
      <c r="A1518" s="12" t="s">
        <v>3000</v>
      </c>
      <c r="B1518" s="8" t="s">
        <v>3001</v>
      </c>
      <c r="C1518" s="9">
        <v>1862</v>
      </c>
      <c r="D1518" s="9">
        <v>1316</v>
      </c>
      <c r="E1518" s="9">
        <v>59</v>
      </c>
      <c r="F1518" s="9">
        <v>1257</v>
      </c>
      <c r="G1518" s="9">
        <v>746</v>
      </c>
      <c r="H1518" s="10">
        <f t="shared" si="60"/>
        <v>59.347653142402542</v>
      </c>
      <c r="I1518" s="9">
        <v>511</v>
      </c>
      <c r="J1518" s="10">
        <f t="shared" si="61"/>
        <v>40.652346857597458</v>
      </c>
    </row>
    <row r="1519" spans="1:10" x14ac:dyDescent="0.25">
      <c r="A1519" s="12" t="s">
        <v>3002</v>
      </c>
      <c r="B1519" s="8" t="s">
        <v>3003</v>
      </c>
      <c r="C1519" s="9">
        <v>4023</v>
      </c>
      <c r="D1519" s="9">
        <v>2551</v>
      </c>
      <c r="E1519" s="9">
        <v>102</v>
      </c>
      <c r="F1519" s="9">
        <v>2449</v>
      </c>
      <c r="G1519" s="9">
        <v>1241</v>
      </c>
      <c r="H1519" s="10">
        <f t="shared" si="60"/>
        <v>50.673744385463458</v>
      </c>
      <c r="I1519" s="9">
        <v>1208</v>
      </c>
      <c r="J1519" s="10">
        <f t="shared" si="61"/>
        <v>49.326255614536549</v>
      </c>
    </row>
    <row r="1520" spans="1:10" x14ac:dyDescent="0.25">
      <c r="A1520" s="12" t="s">
        <v>3004</v>
      </c>
      <c r="B1520" s="8" t="s">
        <v>3005</v>
      </c>
      <c r="C1520" s="9">
        <v>3641</v>
      </c>
      <c r="D1520" s="9">
        <v>2351</v>
      </c>
      <c r="E1520" s="9">
        <v>115</v>
      </c>
      <c r="F1520" s="9">
        <v>2236</v>
      </c>
      <c r="G1520" s="9">
        <v>1146</v>
      </c>
      <c r="H1520" s="10">
        <f t="shared" si="60"/>
        <v>51.252236135957062</v>
      </c>
      <c r="I1520" s="9">
        <v>1090</v>
      </c>
      <c r="J1520" s="10">
        <f t="shared" si="61"/>
        <v>48.74776386404293</v>
      </c>
    </row>
    <row r="1521" spans="1:10" x14ac:dyDescent="0.25">
      <c r="A1521" s="12" t="s">
        <v>3006</v>
      </c>
      <c r="B1521" s="8" t="s">
        <v>3007</v>
      </c>
      <c r="C1521" s="9">
        <v>966</v>
      </c>
      <c r="D1521" s="9">
        <v>609</v>
      </c>
      <c r="E1521" s="9">
        <v>17</v>
      </c>
      <c r="F1521" s="9">
        <v>592</v>
      </c>
      <c r="G1521" s="9">
        <v>334</v>
      </c>
      <c r="H1521" s="10">
        <f t="shared" si="60"/>
        <v>56.418918918918912</v>
      </c>
      <c r="I1521" s="9">
        <v>258</v>
      </c>
      <c r="J1521" s="10">
        <f t="shared" si="61"/>
        <v>43.581081081081081</v>
      </c>
    </row>
    <row r="1522" spans="1:10" x14ac:dyDescent="0.25">
      <c r="A1522" s="12" t="s">
        <v>3008</v>
      </c>
      <c r="B1522" s="8" t="s">
        <v>3009</v>
      </c>
      <c r="C1522" s="9">
        <v>2346</v>
      </c>
      <c r="D1522" s="9">
        <v>1661</v>
      </c>
      <c r="E1522" s="9">
        <v>112</v>
      </c>
      <c r="F1522" s="9">
        <v>1549</v>
      </c>
      <c r="G1522" s="9">
        <v>915</v>
      </c>
      <c r="H1522" s="10">
        <f t="shared" si="60"/>
        <v>59.070367979341512</v>
      </c>
      <c r="I1522" s="9">
        <v>634</v>
      </c>
      <c r="J1522" s="10">
        <f t="shared" si="61"/>
        <v>40.929632020658488</v>
      </c>
    </row>
    <row r="1523" spans="1:10" x14ac:dyDescent="0.25">
      <c r="A1523" s="12" t="s">
        <v>3010</v>
      </c>
      <c r="B1523" s="8" t="s">
        <v>3011</v>
      </c>
      <c r="C1523" s="9">
        <v>2841</v>
      </c>
      <c r="D1523" s="9">
        <v>1730</v>
      </c>
      <c r="E1523" s="9">
        <v>72</v>
      </c>
      <c r="F1523" s="9">
        <v>1658</v>
      </c>
      <c r="G1523" s="9">
        <v>892</v>
      </c>
      <c r="H1523" s="10">
        <f t="shared" si="60"/>
        <v>53.799758745476481</v>
      </c>
      <c r="I1523" s="9">
        <v>766</v>
      </c>
      <c r="J1523" s="10">
        <f t="shared" si="61"/>
        <v>46.200241254523519</v>
      </c>
    </row>
    <row r="1524" spans="1:10" x14ac:dyDescent="0.25">
      <c r="A1524" s="12" t="s">
        <v>3012</v>
      </c>
      <c r="B1524" s="8" t="s">
        <v>3013</v>
      </c>
      <c r="C1524" s="9">
        <v>810</v>
      </c>
      <c r="D1524" s="9">
        <v>569</v>
      </c>
      <c r="E1524" s="9">
        <v>33</v>
      </c>
      <c r="F1524" s="9">
        <v>536</v>
      </c>
      <c r="G1524" s="9">
        <v>338</v>
      </c>
      <c r="H1524" s="10">
        <f t="shared" si="60"/>
        <v>63.059701492537314</v>
      </c>
      <c r="I1524" s="9">
        <v>198</v>
      </c>
      <c r="J1524" s="10">
        <f t="shared" si="61"/>
        <v>36.940298507462686</v>
      </c>
    </row>
    <row r="1525" spans="1:10" x14ac:dyDescent="0.25">
      <c r="A1525" s="12" t="s">
        <v>3014</v>
      </c>
      <c r="B1525" s="8" t="s">
        <v>3015</v>
      </c>
      <c r="C1525" s="9">
        <v>1463</v>
      </c>
      <c r="D1525" s="9">
        <v>919</v>
      </c>
      <c r="E1525" s="9">
        <v>46</v>
      </c>
      <c r="F1525" s="9">
        <v>873</v>
      </c>
      <c r="G1525" s="9">
        <v>439</v>
      </c>
      <c r="H1525" s="10">
        <f t="shared" si="60"/>
        <v>50.286368843069873</v>
      </c>
      <c r="I1525" s="9">
        <v>434</v>
      </c>
      <c r="J1525" s="10">
        <f t="shared" si="61"/>
        <v>49.713631156930127</v>
      </c>
    </row>
    <row r="1526" spans="1:10" x14ac:dyDescent="0.25">
      <c r="A1526" s="12" t="s">
        <v>3016</v>
      </c>
      <c r="B1526" s="8" t="s">
        <v>3017</v>
      </c>
      <c r="C1526" s="9">
        <v>5422</v>
      </c>
      <c r="D1526" s="9">
        <v>3732</v>
      </c>
      <c r="E1526" s="9">
        <v>189</v>
      </c>
      <c r="F1526" s="9">
        <v>3543</v>
      </c>
      <c r="G1526" s="9">
        <v>2317</v>
      </c>
      <c r="H1526" s="10">
        <f t="shared" si="60"/>
        <v>65.396556590460065</v>
      </c>
      <c r="I1526" s="9">
        <v>1226</v>
      </c>
      <c r="J1526" s="10">
        <f t="shared" si="61"/>
        <v>34.603443409539935</v>
      </c>
    </row>
    <row r="1527" spans="1:10" x14ac:dyDescent="0.25">
      <c r="A1527" s="12" t="s">
        <v>3018</v>
      </c>
      <c r="B1527" s="8" t="s">
        <v>3019</v>
      </c>
      <c r="C1527" s="9">
        <v>2820</v>
      </c>
      <c r="D1527" s="9">
        <v>1811</v>
      </c>
      <c r="E1527" s="9">
        <v>107</v>
      </c>
      <c r="F1527" s="9">
        <v>1704</v>
      </c>
      <c r="G1527" s="9">
        <v>848</v>
      </c>
      <c r="H1527" s="10">
        <f t="shared" si="60"/>
        <v>49.76525821596244</v>
      </c>
      <c r="I1527" s="9">
        <v>856</v>
      </c>
      <c r="J1527" s="10">
        <f t="shared" si="61"/>
        <v>50.23474178403756</v>
      </c>
    </row>
    <row r="1528" spans="1:10" x14ac:dyDescent="0.25">
      <c r="A1528" s="12" t="s">
        <v>3020</v>
      </c>
      <c r="B1528" s="8" t="s">
        <v>3021</v>
      </c>
      <c r="C1528" s="9">
        <v>4498</v>
      </c>
      <c r="D1528" s="9">
        <v>2937</v>
      </c>
      <c r="E1528" s="9">
        <v>149</v>
      </c>
      <c r="F1528" s="9">
        <v>2788</v>
      </c>
      <c r="G1528" s="9">
        <v>1659</v>
      </c>
      <c r="H1528" s="10">
        <f t="shared" si="60"/>
        <v>59.505021520803446</v>
      </c>
      <c r="I1528" s="9">
        <v>1129</v>
      </c>
      <c r="J1528" s="10">
        <f t="shared" si="61"/>
        <v>40.494978479196561</v>
      </c>
    </row>
    <row r="1529" spans="1:10" x14ac:dyDescent="0.25">
      <c r="A1529" s="12" t="s">
        <v>3022</v>
      </c>
      <c r="B1529" s="8" t="s">
        <v>3023</v>
      </c>
      <c r="C1529" s="9">
        <v>9965</v>
      </c>
      <c r="D1529" s="9">
        <v>6504</v>
      </c>
      <c r="E1529" s="9">
        <v>278</v>
      </c>
      <c r="F1529" s="9">
        <v>6226</v>
      </c>
      <c r="G1529" s="9">
        <v>3536</v>
      </c>
      <c r="H1529" s="10">
        <f t="shared" si="60"/>
        <v>56.794089302923226</v>
      </c>
      <c r="I1529" s="9">
        <v>2690</v>
      </c>
      <c r="J1529" s="10">
        <f t="shared" si="61"/>
        <v>43.205910697076774</v>
      </c>
    </row>
    <row r="1530" spans="1:10" x14ac:dyDescent="0.25">
      <c r="A1530" s="12" t="s">
        <v>3024</v>
      </c>
      <c r="B1530" s="8" t="s">
        <v>3025</v>
      </c>
      <c r="C1530" s="9">
        <v>7833</v>
      </c>
      <c r="D1530" s="9">
        <v>5281</v>
      </c>
      <c r="E1530" s="9">
        <v>198</v>
      </c>
      <c r="F1530" s="9">
        <v>5083</v>
      </c>
      <c r="G1530" s="9">
        <v>2636</v>
      </c>
      <c r="H1530" s="10">
        <f t="shared" si="60"/>
        <v>51.859138304151088</v>
      </c>
      <c r="I1530" s="9">
        <v>2447</v>
      </c>
      <c r="J1530" s="10">
        <f t="shared" si="61"/>
        <v>48.140861695848905</v>
      </c>
    </row>
    <row r="1531" spans="1:10" x14ac:dyDescent="0.25">
      <c r="A1531" s="12" t="s">
        <v>3026</v>
      </c>
      <c r="B1531" s="8" t="s">
        <v>3027</v>
      </c>
      <c r="C1531" s="9">
        <v>0</v>
      </c>
      <c r="D1531" s="9">
        <v>11555</v>
      </c>
      <c r="E1531" s="9">
        <v>326</v>
      </c>
      <c r="F1531" s="9">
        <v>11229</v>
      </c>
      <c r="G1531" s="9">
        <v>4500</v>
      </c>
      <c r="H1531" s="10">
        <f t="shared" si="60"/>
        <v>40.074806305102861</v>
      </c>
      <c r="I1531" s="9">
        <v>6729</v>
      </c>
      <c r="J1531" s="10">
        <f t="shared" si="61"/>
        <v>59.925193694897139</v>
      </c>
    </row>
    <row r="1532" spans="1:10" x14ac:dyDescent="0.25">
      <c r="A1532" s="12" t="s">
        <v>3028</v>
      </c>
      <c r="B1532" s="8" t="s">
        <v>3029</v>
      </c>
      <c r="C1532" s="9">
        <v>58148</v>
      </c>
      <c r="D1532" s="9">
        <v>43071</v>
      </c>
      <c r="E1532" s="9">
        <v>2133</v>
      </c>
      <c r="F1532" s="9">
        <v>40938</v>
      </c>
      <c r="G1532" s="9">
        <v>25315</v>
      </c>
      <c r="H1532" s="10">
        <f t="shared" si="60"/>
        <v>61.83741267282231</v>
      </c>
      <c r="I1532" s="9">
        <v>15623</v>
      </c>
      <c r="J1532" s="10">
        <f t="shared" si="61"/>
        <v>38.162587327177683</v>
      </c>
    </row>
    <row r="1533" spans="1:10" x14ac:dyDescent="0.25">
      <c r="A1533" s="12" t="s">
        <v>3030</v>
      </c>
      <c r="B1533" s="8" t="s">
        <v>3031</v>
      </c>
      <c r="C1533" s="9">
        <v>2871</v>
      </c>
      <c r="D1533" s="9">
        <v>1829</v>
      </c>
      <c r="E1533" s="9">
        <v>113</v>
      </c>
      <c r="F1533" s="9">
        <v>1716</v>
      </c>
      <c r="G1533" s="9">
        <v>1070</v>
      </c>
      <c r="H1533" s="10">
        <f t="shared" si="60"/>
        <v>62.354312354312356</v>
      </c>
      <c r="I1533" s="9">
        <v>646</v>
      </c>
      <c r="J1533" s="10">
        <f t="shared" si="61"/>
        <v>37.645687645687644</v>
      </c>
    </row>
    <row r="1534" spans="1:10" x14ac:dyDescent="0.25">
      <c r="A1534" s="12" t="s">
        <v>3032</v>
      </c>
      <c r="B1534" s="8" t="s">
        <v>3033</v>
      </c>
      <c r="C1534" s="9">
        <v>5047</v>
      </c>
      <c r="D1534" s="9">
        <v>2993</v>
      </c>
      <c r="E1534" s="9">
        <v>126</v>
      </c>
      <c r="F1534" s="9">
        <v>2867</v>
      </c>
      <c r="G1534" s="9">
        <v>1856</v>
      </c>
      <c r="H1534" s="10">
        <f t="shared" si="60"/>
        <v>64.736658528078124</v>
      </c>
      <c r="I1534" s="9">
        <v>1011</v>
      </c>
      <c r="J1534" s="10">
        <f t="shared" si="61"/>
        <v>35.263341471921869</v>
      </c>
    </row>
    <row r="1535" spans="1:10" x14ac:dyDescent="0.25">
      <c r="A1535" s="12" t="s">
        <v>3034</v>
      </c>
      <c r="B1535" s="8" t="s">
        <v>3035</v>
      </c>
      <c r="C1535" s="9">
        <v>2813</v>
      </c>
      <c r="D1535" s="9">
        <v>1728</v>
      </c>
      <c r="E1535" s="9">
        <v>93</v>
      </c>
      <c r="F1535" s="9">
        <v>1635</v>
      </c>
      <c r="G1535" s="9">
        <v>1106</v>
      </c>
      <c r="H1535" s="10">
        <f t="shared" si="60"/>
        <v>67.645259938837924</v>
      </c>
      <c r="I1535" s="9">
        <v>529</v>
      </c>
      <c r="J1535" s="10">
        <f t="shared" si="61"/>
        <v>32.354740061162076</v>
      </c>
    </row>
    <row r="1536" spans="1:10" x14ac:dyDescent="0.25">
      <c r="A1536" s="12" t="s">
        <v>3036</v>
      </c>
      <c r="B1536" s="8" t="s">
        <v>3037</v>
      </c>
      <c r="C1536" s="9">
        <v>7432</v>
      </c>
      <c r="D1536" s="9">
        <v>4529</v>
      </c>
      <c r="E1536" s="9">
        <v>194</v>
      </c>
      <c r="F1536" s="9">
        <v>4335</v>
      </c>
      <c r="G1536" s="9">
        <v>2600</v>
      </c>
      <c r="H1536" s="10">
        <f t="shared" si="60"/>
        <v>59.976931949250286</v>
      </c>
      <c r="I1536" s="9">
        <v>1735</v>
      </c>
      <c r="J1536" s="10">
        <f t="shared" si="61"/>
        <v>40.023068050749714</v>
      </c>
    </row>
    <row r="1537" spans="1:10" x14ac:dyDescent="0.25">
      <c r="A1537" s="12" t="s">
        <v>3038</v>
      </c>
      <c r="B1537" s="8" t="s">
        <v>3039</v>
      </c>
      <c r="C1537" s="9">
        <v>1316</v>
      </c>
      <c r="D1537" s="9">
        <v>948</v>
      </c>
      <c r="E1537" s="9">
        <v>65</v>
      </c>
      <c r="F1537" s="9">
        <v>883</v>
      </c>
      <c r="G1537" s="9">
        <v>581</v>
      </c>
      <c r="H1537" s="10">
        <f t="shared" si="60"/>
        <v>65.798414496036244</v>
      </c>
      <c r="I1537" s="9">
        <v>302</v>
      </c>
      <c r="J1537" s="10">
        <f t="shared" si="61"/>
        <v>34.201585503963763</v>
      </c>
    </row>
    <row r="1538" spans="1:10" x14ac:dyDescent="0.25">
      <c r="A1538" s="12" t="s">
        <v>3040</v>
      </c>
      <c r="B1538" s="8" t="s">
        <v>3041</v>
      </c>
      <c r="C1538" s="9">
        <v>1673</v>
      </c>
      <c r="D1538" s="9">
        <v>1172</v>
      </c>
      <c r="E1538" s="9">
        <v>61</v>
      </c>
      <c r="F1538" s="9">
        <v>1111</v>
      </c>
      <c r="G1538" s="9">
        <v>758</v>
      </c>
      <c r="H1538" s="10">
        <f t="shared" si="60"/>
        <v>68.226822682268235</v>
      </c>
      <c r="I1538" s="9">
        <v>353</v>
      </c>
      <c r="J1538" s="10">
        <f t="shared" si="61"/>
        <v>31.773177317731772</v>
      </c>
    </row>
    <row r="1539" spans="1:10" x14ac:dyDescent="0.25">
      <c r="A1539" s="12" t="s">
        <v>3042</v>
      </c>
      <c r="B1539" s="8" t="s">
        <v>3043</v>
      </c>
      <c r="C1539" s="9">
        <v>998</v>
      </c>
      <c r="D1539" s="9">
        <v>653</v>
      </c>
      <c r="E1539" s="9">
        <v>29</v>
      </c>
      <c r="F1539" s="9">
        <v>624</v>
      </c>
      <c r="G1539" s="9">
        <v>466</v>
      </c>
      <c r="H1539" s="10">
        <f t="shared" ref="H1539:H1570" si="62">(G1539/F1539)*100</f>
        <v>74.679487179487182</v>
      </c>
      <c r="I1539" s="9">
        <v>158</v>
      </c>
      <c r="J1539" s="10">
        <f t="shared" ref="J1539:J1570" si="63">(I1539/F1539)*100</f>
        <v>25.320512820512818</v>
      </c>
    </row>
    <row r="1540" spans="1:10" x14ac:dyDescent="0.25">
      <c r="A1540" s="12" t="s">
        <v>3044</v>
      </c>
      <c r="B1540" s="8" t="s">
        <v>3045</v>
      </c>
      <c r="C1540" s="9">
        <v>2099</v>
      </c>
      <c r="D1540" s="9">
        <v>1465</v>
      </c>
      <c r="E1540" s="9">
        <v>105</v>
      </c>
      <c r="F1540" s="9">
        <v>1360</v>
      </c>
      <c r="G1540" s="9">
        <v>879</v>
      </c>
      <c r="H1540" s="10">
        <f t="shared" si="62"/>
        <v>64.632352941176478</v>
      </c>
      <c r="I1540" s="9">
        <v>481</v>
      </c>
      <c r="J1540" s="10">
        <f t="shared" si="63"/>
        <v>35.367647058823529</v>
      </c>
    </row>
    <row r="1541" spans="1:10" x14ac:dyDescent="0.25">
      <c r="A1541" s="12" t="s">
        <v>3046</v>
      </c>
      <c r="B1541" s="8" t="s">
        <v>3047</v>
      </c>
      <c r="C1541" s="9">
        <v>412</v>
      </c>
      <c r="D1541" s="9">
        <v>293</v>
      </c>
      <c r="E1541" s="9">
        <v>8</v>
      </c>
      <c r="F1541" s="9">
        <v>285</v>
      </c>
      <c r="G1541" s="9">
        <v>189</v>
      </c>
      <c r="H1541" s="10">
        <f t="shared" si="62"/>
        <v>66.315789473684205</v>
      </c>
      <c r="I1541" s="9">
        <v>96</v>
      </c>
      <c r="J1541" s="10">
        <f t="shared" si="63"/>
        <v>33.684210526315788</v>
      </c>
    </row>
    <row r="1542" spans="1:10" x14ac:dyDescent="0.25">
      <c r="A1542" s="12" t="s">
        <v>3048</v>
      </c>
      <c r="B1542" s="8" t="s">
        <v>3049</v>
      </c>
      <c r="C1542" s="9">
        <v>1934</v>
      </c>
      <c r="D1542" s="9">
        <v>1371</v>
      </c>
      <c r="E1542" s="9">
        <v>58</v>
      </c>
      <c r="F1542" s="9">
        <v>1313</v>
      </c>
      <c r="G1542" s="9">
        <v>832</v>
      </c>
      <c r="H1542" s="10">
        <f t="shared" si="62"/>
        <v>63.366336633663366</v>
      </c>
      <c r="I1542" s="9">
        <v>481</v>
      </c>
      <c r="J1542" s="10">
        <f t="shared" si="63"/>
        <v>36.633663366336634</v>
      </c>
    </row>
    <row r="1543" spans="1:10" x14ac:dyDescent="0.25">
      <c r="A1543" s="12" t="s">
        <v>3050</v>
      </c>
      <c r="B1543" s="8" t="s">
        <v>3051</v>
      </c>
      <c r="C1543" s="9">
        <v>2884</v>
      </c>
      <c r="D1543" s="9">
        <v>2002</v>
      </c>
      <c r="E1543" s="9">
        <v>115</v>
      </c>
      <c r="F1543" s="9">
        <v>1887</v>
      </c>
      <c r="G1543" s="9">
        <v>1234</v>
      </c>
      <c r="H1543" s="10">
        <f t="shared" si="62"/>
        <v>65.394806571277158</v>
      </c>
      <c r="I1543" s="9">
        <v>653</v>
      </c>
      <c r="J1543" s="10">
        <f t="shared" si="63"/>
        <v>34.605193428722842</v>
      </c>
    </row>
    <row r="1544" spans="1:10" x14ac:dyDescent="0.25">
      <c r="A1544" s="12" t="s">
        <v>3052</v>
      </c>
      <c r="B1544" s="8" t="s">
        <v>3053</v>
      </c>
      <c r="C1544" s="9">
        <v>1102</v>
      </c>
      <c r="D1544" s="9">
        <v>724</v>
      </c>
      <c r="E1544" s="9">
        <v>40</v>
      </c>
      <c r="F1544" s="9">
        <v>684</v>
      </c>
      <c r="G1544" s="9">
        <v>530</v>
      </c>
      <c r="H1544" s="10">
        <f t="shared" si="62"/>
        <v>77.485380116959064</v>
      </c>
      <c r="I1544" s="9">
        <v>154</v>
      </c>
      <c r="J1544" s="10">
        <f t="shared" si="63"/>
        <v>22.514619883040936</v>
      </c>
    </row>
    <row r="1545" spans="1:10" x14ac:dyDescent="0.25">
      <c r="A1545" s="12" t="s">
        <v>3054</v>
      </c>
      <c r="B1545" s="8" t="s">
        <v>3055</v>
      </c>
      <c r="C1545" s="9">
        <v>703</v>
      </c>
      <c r="D1545" s="9">
        <v>501</v>
      </c>
      <c r="E1545" s="9">
        <v>35</v>
      </c>
      <c r="F1545" s="9">
        <v>466</v>
      </c>
      <c r="G1545" s="9">
        <v>325</v>
      </c>
      <c r="H1545" s="10">
        <f t="shared" si="62"/>
        <v>69.742489270386272</v>
      </c>
      <c r="I1545" s="9">
        <v>141</v>
      </c>
      <c r="J1545" s="10">
        <f t="shared" si="63"/>
        <v>30.257510729613735</v>
      </c>
    </row>
    <row r="1546" spans="1:10" x14ac:dyDescent="0.25">
      <c r="A1546" s="12" t="s">
        <v>3056</v>
      </c>
      <c r="B1546" s="8" t="s">
        <v>3057</v>
      </c>
      <c r="C1546" s="9">
        <v>588</v>
      </c>
      <c r="D1546" s="9">
        <v>398</v>
      </c>
      <c r="E1546" s="9">
        <v>15</v>
      </c>
      <c r="F1546" s="9">
        <v>383</v>
      </c>
      <c r="G1546" s="9">
        <v>228</v>
      </c>
      <c r="H1546" s="10">
        <f t="shared" si="62"/>
        <v>59.530026109660575</v>
      </c>
      <c r="I1546" s="9">
        <v>155</v>
      </c>
      <c r="J1546" s="10">
        <f t="shared" si="63"/>
        <v>40.469973890339425</v>
      </c>
    </row>
    <row r="1547" spans="1:10" x14ac:dyDescent="0.25">
      <c r="A1547" s="12" t="s">
        <v>3058</v>
      </c>
      <c r="B1547" s="8" t="s">
        <v>3059</v>
      </c>
      <c r="C1547" s="9">
        <v>1138</v>
      </c>
      <c r="D1547" s="9">
        <v>685</v>
      </c>
      <c r="E1547" s="9">
        <v>45</v>
      </c>
      <c r="F1547" s="9">
        <v>640</v>
      </c>
      <c r="G1547" s="9">
        <v>384</v>
      </c>
      <c r="H1547" s="10">
        <f t="shared" si="62"/>
        <v>60</v>
      </c>
      <c r="I1547" s="9">
        <v>256</v>
      </c>
      <c r="J1547" s="10">
        <f t="shared" si="63"/>
        <v>40</v>
      </c>
    </row>
    <row r="1548" spans="1:10" x14ac:dyDescent="0.25">
      <c r="A1548" s="12" t="s">
        <v>3060</v>
      </c>
      <c r="B1548" s="8" t="s">
        <v>3061</v>
      </c>
      <c r="C1548" s="9">
        <v>1732</v>
      </c>
      <c r="D1548" s="9">
        <v>1107</v>
      </c>
      <c r="E1548" s="9">
        <v>60</v>
      </c>
      <c r="F1548" s="9">
        <v>1047</v>
      </c>
      <c r="G1548" s="9">
        <v>658</v>
      </c>
      <c r="H1548" s="10">
        <f t="shared" si="62"/>
        <v>62.846227316141359</v>
      </c>
      <c r="I1548" s="9">
        <v>389</v>
      </c>
      <c r="J1548" s="10">
        <f t="shared" si="63"/>
        <v>37.153772683858641</v>
      </c>
    </row>
    <row r="1549" spans="1:10" x14ac:dyDescent="0.25">
      <c r="A1549" s="12" t="s">
        <v>3062</v>
      </c>
      <c r="B1549" s="8" t="s">
        <v>3063</v>
      </c>
      <c r="C1549" s="9">
        <v>3400</v>
      </c>
      <c r="D1549" s="9">
        <v>2088</v>
      </c>
      <c r="E1549" s="9">
        <v>100</v>
      </c>
      <c r="F1549" s="9">
        <v>1988</v>
      </c>
      <c r="G1549" s="9">
        <v>1332</v>
      </c>
      <c r="H1549" s="10">
        <f t="shared" si="62"/>
        <v>67.002012072434596</v>
      </c>
      <c r="I1549" s="9">
        <v>656</v>
      </c>
      <c r="J1549" s="10">
        <f t="shared" si="63"/>
        <v>32.99798792756539</v>
      </c>
    </row>
    <row r="1550" spans="1:10" x14ac:dyDescent="0.25">
      <c r="A1550" s="12" t="s">
        <v>3064</v>
      </c>
      <c r="B1550" s="8" t="s">
        <v>3029</v>
      </c>
      <c r="C1550" s="9">
        <v>7871</v>
      </c>
      <c r="D1550" s="9">
        <v>5024</v>
      </c>
      <c r="E1550" s="9">
        <v>221</v>
      </c>
      <c r="F1550" s="9">
        <v>4803</v>
      </c>
      <c r="G1550" s="9">
        <v>2903</v>
      </c>
      <c r="H1550" s="10">
        <f t="shared" si="62"/>
        <v>60.441390797418279</v>
      </c>
      <c r="I1550" s="9">
        <v>1900</v>
      </c>
      <c r="J1550" s="10">
        <f t="shared" si="63"/>
        <v>39.558609202581721</v>
      </c>
    </row>
    <row r="1551" spans="1:10" x14ac:dyDescent="0.25">
      <c r="A1551" s="12" t="s">
        <v>3065</v>
      </c>
      <c r="B1551" s="8" t="s">
        <v>3066</v>
      </c>
      <c r="C1551" s="9">
        <v>1209</v>
      </c>
      <c r="D1551" s="9">
        <v>808</v>
      </c>
      <c r="E1551" s="9">
        <v>60</v>
      </c>
      <c r="F1551" s="9">
        <v>748</v>
      </c>
      <c r="G1551" s="9">
        <v>520</v>
      </c>
      <c r="H1551" s="10">
        <f t="shared" si="62"/>
        <v>69.518716577540104</v>
      </c>
      <c r="I1551" s="9">
        <v>228</v>
      </c>
      <c r="J1551" s="10">
        <f t="shared" si="63"/>
        <v>30.481283422459892</v>
      </c>
    </row>
    <row r="1552" spans="1:10" x14ac:dyDescent="0.25">
      <c r="A1552" s="12" t="s">
        <v>3067</v>
      </c>
      <c r="B1552" s="8" t="s">
        <v>3068</v>
      </c>
      <c r="C1552" s="9">
        <v>2863</v>
      </c>
      <c r="D1552" s="9">
        <v>1946</v>
      </c>
      <c r="E1552" s="9">
        <v>126</v>
      </c>
      <c r="F1552" s="9">
        <v>1820</v>
      </c>
      <c r="G1552" s="9">
        <v>1042</v>
      </c>
      <c r="H1552" s="10">
        <f t="shared" si="62"/>
        <v>57.252747252747248</v>
      </c>
      <c r="I1552" s="9">
        <v>778</v>
      </c>
      <c r="J1552" s="10">
        <f t="shared" si="63"/>
        <v>42.747252747252745</v>
      </c>
    </row>
    <row r="1553" spans="1:10" x14ac:dyDescent="0.25">
      <c r="A1553" s="12" t="s">
        <v>3069</v>
      </c>
      <c r="B1553" s="8" t="s">
        <v>3070</v>
      </c>
      <c r="C1553" s="9">
        <v>2566</v>
      </c>
      <c r="D1553" s="9">
        <v>1562</v>
      </c>
      <c r="E1553" s="9">
        <v>73</v>
      </c>
      <c r="F1553" s="9">
        <v>1489</v>
      </c>
      <c r="G1553" s="9">
        <v>793</v>
      </c>
      <c r="H1553" s="10">
        <f t="shared" si="62"/>
        <v>53.257219610476824</v>
      </c>
      <c r="I1553" s="9">
        <v>696</v>
      </c>
      <c r="J1553" s="10">
        <f t="shared" si="63"/>
        <v>46.742780389523169</v>
      </c>
    </row>
    <row r="1554" spans="1:10" x14ac:dyDescent="0.25">
      <c r="A1554" s="12" t="s">
        <v>3071</v>
      </c>
      <c r="B1554" s="8" t="s">
        <v>3072</v>
      </c>
      <c r="C1554" s="9">
        <v>325</v>
      </c>
      <c r="D1554" s="9">
        <v>150</v>
      </c>
      <c r="E1554" s="9">
        <v>13</v>
      </c>
      <c r="F1554" s="9">
        <v>137</v>
      </c>
      <c r="G1554" s="9">
        <v>95</v>
      </c>
      <c r="H1554" s="10">
        <f t="shared" si="62"/>
        <v>69.34306569343066</v>
      </c>
      <c r="I1554" s="9">
        <v>42</v>
      </c>
      <c r="J1554" s="10">
        <f t="shared" si="63"/>
        <v>30.656934306569344</v>
      </c>
    </row>
    <row r="1555" spans="1:10" x14ac:dyDescent="0.25">
      <c r="A1555" s="12" t="s">
        <v>3073</v>
      </c>
      <c r="B1555" s="8" t="s">
        <v>3074</v>
      </c>
      <c r="C1555" s="9">
        <v>2245</v>
      </c>
      <c r="D1555" s="9">
        <v>1443</v>
      </c>
      <c r="E1555" s="9">
        <v>70</v>
      </c>
      <c r="F1555" s="9">
        <v>1373</v>
      </c>
      <c r="G1555" s="9">
        <v>969</v>
      </c>
      <c r="H1555" s="10">
        <f t="shared" si="62"/>
        <v>70.575382374362704</v>
      </c>
      <c r="I1555" s="9">
        <v>404</v>
      </c>
      <c r="J1555" s="10">
        <f t="shared" si="63"/>
        <v>29.424617625637289</v>
      </c>
    </row>
    <row r="1556" spans="1:10" x14ac:dyDescent="0.25">
      <c r="A1556" s="12" t="s">
        <v>3075</v>
      </c>
      <c r="B1556" s="8" t="s">
        <v>3076</v>
      </c>
      <c r="C1556" s="9">
        <v>2234</v>
      </c>
      <c r="D1556" s="9">
        <v>1355</v>
      </c>
      <c r="E1556" s="9">
        <v>70</v>
      </c>
      <c r="F1556" s="9">
        <v>1285</v>
      </c>
      <c r="G1556" s="9">
        <v>812</v>
      </c>
      <c r="H1556" s="10">
        <f t="shared" si="62"/>
        <v>63.190661478599218</v>
      </c>
      <c r="I1556" s="9">
        <v>473</v>
      </c>
      <c r="J1556" s="10">
        <f t="shared" si="63"/>
        <v>36.809338521400782</v>
      </c>
    </row>
    <row r="1557" spans="1:10" x14ac:dyDescent="0.25">
      <c r="A1557" s="12" t="s">
        <v>3077</v>
      </c>
      <c r="B1557" s="8" t="s">
        <v>3078</v>
      </c>
      <c r="C1557" s="9">
        <v>693</v>
      </c>
      <c r="D1557" s="9">
        <v>462</v>
      </c>
      <c r="E1557" s="9">
        <v>25</v>
      </c>
      <c r="F1557" s="9">
        <v>437</v>
      </c>
      <c r="G1557" s="9">
        <v>307</v>
      </c>
      <c r="H1557" s="10">
        <f t="shared" si="62"/>
        <v>70.251716247139584</v>
      </c>
      <c r="I1557" s="9">
        <v>130</v>
      </c>
      <c r="J1557" s="10">
        <f t="shared" si="63"/>
        <v>29.748283752860409</v>
      </c>
    </row>
    <row r="1558" spans="1:10" x14ac:dyDescent="0.25">
      <c r="A1558" s="12" t="s">
        <v>3079</v>
      </c>
      <c r="B1558" s="8" t="s">
        <v>3080</v>
      </c>
      <c r="C1558" s="9">
        <v>0</v>
      </c>
      <c r="D1558" s="9">
        <v>5835</v>
      </c>
      <c r="E1558" s="9">
        <v>213</v>
      </c>
      <c r="F1558" s="9">
        <v>5622</v>
      </c>
      <c r="G1558" s="9">
        <v>2846</v>
      </c>
      <c r="H1558" s="10">
        <f t="shared" si="62"/>
        <v>50.622554251156174</v>
      </c>
      <c r="I1558" s="9">
        <v>2776</v>
      </c>
      <c r="J1558" s="10">
        <f t="shared" si="63"/>
        <v>49.377445748843826</v>
      </c>
    </row>
    <row r="1559" spans="1:10" x14ac:dyDescent="0.25">
      <c r="A1559" s="12" t="s">
        <v>3081</v>
      </c>
      <c r="B1559" s="8" t="s">
        <v>3082</v>
      </c>
      <c r="C1559" s="9">
        <v>16187</v>
      </c>
      <c r="D1559" s="9">
        <v>11790</v>
      </c>
      <c r="E1559" s="9">
        <v>600</v>
      </c>
      <c r="F1559" s="9">
        <v>11190</v>
      </c>
      <c r="G1559" s="9">
        <v>7667</v>
      </c>
      <c r="H1559" s="10">
        <f t="shared" si="62"/>
        <v>68.5165326184093</v>
      </c>
      <c r="I1559" s="9">
        <v>3523</v>
      </c>
      <c r="J1559" s="10">
        <f t="shared" si="63"/>
        <v>31.483467381590707</v>
      </c>
    </row>
    <row r="1560" spans="1:10" x14ac:dyDescent="0.25">
      <c r="A1560" s="12" t="s">
        <v>3083</v>
      </c>
      <c r="B1560" s="8" t="s">
        <v>3084</v>
      </c>
      <c r="C1560" s="9">
        <v>295</v>
      </c>
      <c r="D1560" s="9">
        <v>172</v>
      </c>
      <c r="E1560" s="9">
        <v>9</v>
      </c>
      <c r="F1560" s="9">
        <v>163</v>
      </c>
      <c r="G1560" s="9">
        <v>115</v>
      </c>
      <c r="H1560" s="10">
        <f t="shared" si="62"/>
        <v>70.552147239263803</v>
      </c>
      <c r="I1560" s="9">
        <v>48</v>
      </c>
      <c r="J1560" s="10">
        <f t="shared" si="63"/>
        <v>29.447852760736197</v>
      </c>
    </row>
    <row r="1561" spans="1:10" x14ac:dyDescent="0.25">
      <c r="A1561" s="12" t="s">
        <v>3085</v>
      </c>
      <c r="B1561" s="8" t="s">
        <v>3086</v>
      </c>
      <c r="C1561" s="9">
        <v>457</v>
      </c>
      <c r="D1561" s="9">
        <v>283</v>
      </c>
      <c r="E1561" s="9">
        <v>17</v>
      </c>
      <c r="F1561" s="9">
        <v>266</v>
      </c>
      <c r="G1561" s="9">
        <v>173</v>
      </c>
      <c r="H1561" s="10">
        <f t="shared" si="62"/>
        <v>65.037593984962399</v>
      </c>
      <c r="I1561" s="9">
        <v>93</v>
      </c>
      <c r="J1561" s="10">
        <f t="shared" si="63"/>
        <v>34.962406015037594</v>
      </c>
    </row>
    <row r="1562" spans="1:10" x14ac:dyDescent="0.25">
      <c r="A1562" s="12" t="s">
        <v>3087</v>
      </c>
      <c r="B1562" s="8" t="s">
        <v>3088</v>
      </c>
      <c r="C1562" s="9">
        <v>1903</v>
      </c>
      <c r="D1562" s="9">
        <v>1052</v>
      </c>
      <c r="E1562" s="9">
        <v>79</v>
      </c>
      <c r="F1562" s="9">
        <v>973</v>
      </c>
      <c r="G1562" s="9">
        <v>679</v>
      </c>
      <c r="H1562" s="10">
        <f t="shared" si="62"/>
        <v>69.7841726618705</v>
      </c>
      <c r="I1562" s="9">
        <v>294</v>
      </c>
      <c r="J1562" s="10">
        <f t="shared" si="63"/>
        <v>30.215827338129497</v>
      </c>
    </row>
    <row r="1563" spans="1:10" x14ac:dyDescent="0.25">
      <c r="A1563" s="12" t="s">
        <v>3089</v>
      </c>
      <c r="B1563" s="8" t="s">
        <v>3090</v>
      </c>
      <c r="C1563" s="9">
        <v>1314</v>
      </c>
      <c r="D1563" s="9">
        <v>811</v>
      </c>
      <c r="E1563" s="9">
        <v>50</v>
      </c>
      <c r="F1563" s="9">
        <v>761</v>
      </c>
      <c r="G1563" s="9">
        <v>488</v>
      </c>
      <c r="H1563" s="10">
        <f t="shared" si="62"/>
        <v>64.126149802890936</v>
      </c>
      <c r="I1563" s="9">
        <v>273</v>
      </c>
      <c r="J1563" s="10">
        <f t="shared" si="63"/>
        <v>35.873850197109071</v>
      </c>
    </row>
    <row r="1564" spans="1:10" x14ac:dyDescent="0.25">
      <c r="A1564" s="12" t="s">
        <v>3091</v>
      </c>
      <c r="B1564" s="8" t="s">
        <v>3092</v>
      </c>
      <c r="C1564" s="9">
        <v>442</v>
      </c>
      <c r="D1564" s="9">
        <v>302</v>
      </c>
      <c r="E1564" s="9">
        <v>14</v>
      </c>
      <c r="F1564" s="9">
        <v>288</v>
      </c>
      <c r="G1564" s="9">
        <v>251</v>
      </c>
      <c r="H1564" s="10">
        <f t="shared" si="62"/>
        <v>87.152777777777786</v>
      </c>
      <c r="I1564" s="9">
        <v>37</v>
      </c>
      <c r="J1564" s="10">
        <f t="shared" si="63"/>
        <v>12.847222222222221</v>
      </c>
    </row>
    <row r="1565" spans="1:10" x14ac:dyDescent="0.25">
      <c r="A1565" s="12" t="s">
        <v>3093</v>
      </c>
      <c r="B1565" s="8" t="s">
        <v>3094</v>
      </c>
      <c r="C1565" s="9">
        <v>927</v>
      </c>
      <c r="D1565" s="9">
        <v>582</v>
      </c>
      <c r="E1565" s="9">
        <v>34</v>
      </c>
      <c r="F1565" s="9">
        <v>548</v>
      </c>
      <c r="G1565" s="9">
        <v>426</v>
      </c>
      <c r="H1565" s="10">
        <f t="shared" si="62"/>
        <v>77.737226277372258</v>
      </c>
      <c r="I1565" s="9">
        <v>122</v>
      </c>
      <c r="J1565" s="10">
        <f t="shared" si="63"/>
        <v>22.262773722627738</v>
      </c>
    </row>
    <row r="1566" spans="1:10" x14ac:dyDescent="0.25">
      <c r="A1566" s="12" t="s">
        <v>3095</v>
      </c>
      <c r="B1566" s="8" t="s">
        <v>3096</v>
      </c>
      <c r="C1566" s="9">
        <v>605</v>
      </c>
      <c r="D1566" s="9">
        <v>347</v>
      </c>
      <c r="E1566" s="9">
        <v>12</v>
      </c>
      <c r="F1566" s="9">
        <v>335</v>
      </c>
      <c r="G1566" s="9">
        <v>254</v>
      </c>
      <c r="H1566" s="10">
        <f t="shared" si="62"/>
        <v>75.820895522388057</v>
      </c>
      <c r="I1566" s="9">
        <v>81</v>
      </c>
      <c r="J1566" s="10">
        <f t="shared" si="63"/>
        <v>24.17910447761194</v>
      </c>
    </row>
    <row r="1567" spans="1:10" x14ac:dyDescent="0.25">
      <c r="A1567" s="12" t="s">
        <v>3097</v>
      </c>
      <c r="B1567" s="8" t="s">
        <v>3098</v>
      </c>
      <c r="C1567" s="9">
        <v>565</v>
      </c>
      <c r="D1567" s="9">
        <v>367</v>
      </c>
      <c r="E1567" s="9">
        <v>23</v>
      </c>
      <c r="F1567" s="9">
        <v>344</v>
      </c>
      <c r="G1567" s="9">
        <v>244</v>
      </c>
      <c r="H1567" s="10">
        <f t="shared" si="62"/>
        <v>70.930232558139537</v>
      </c>
      <c r="I1567" s="9">
        <v>100</v>
      </c>
      <c r="J1567" s="10">
        <f t="shared" si="63"/>
        <v>29.069767441860467</v>
      </c>
    </row>
    <row r="1568" spans="1:10" x14ac:dyDescent="0.25">
      <c r="A1568" s="12" t="s">
        <v>3099</v>
      </c>
      <c r="B1568" s="8" t="s">
        <v>3100</v>
      </c>
      <c r="C1568" s="9">
        <v>2712</v>
      </c>
      <c r="D1568" s="9">
        <v>1792</v>
      </c>
      <c r="E1568" s="9">
        <v>76</v>
      </c>
      <c r="F1568" s="9">
        <v>1716</v>
      </c>
      <c r="G1568" s="9">
        <v>1227</v>
      </c>
      <c r="H1568" s="10">
        <f t="shared" si="62"/>
        <v>71.503496503496507</v>
      </c>
      <c r="I1568" s="9">
        <v>489</v>
      </c>
      <c r="J1568" s="10">
        <f t="shared" si="63"/>
        <v>28.496503496503493</v>
      </c>
    </row>
    <row r="1569" spans="1:10" x14ac:dyDescent="0.25">
      <c r="A1569" s="12" t="s">
        <v>3101</v>
      </c>
      <c r="B1569" s="8" t="s">
        <v>3082</v>
      </c>
      <c r="C1569" s="9">
        <v>4535</v>
      </c>
      <c r="D1569" s="9">
        <v>2508</v>
      </c>
      <c r="E1569" s="9">
        <v>110</v>
      </c>
      <c r="F1569" s="9">
        <v>2398</v>
      </c>
      <c r="G1569" s="9">
        <v>1645</v>
      </c>
      <c r="H1569" s="10">
        <f t="shared" si="62"/>
        <v>68.59883236030025</v>
      </c>
      <c r="I1569" s="9">
        <v>753</v>
      </c>
      <c r="J1569" s="10">
        <f t="shared" si="63"/>
        <v>31.40116763969975</v>
      </c>
    </row>
    <row r="1570" spans="1:10" x14ac:dyDescent="0.25">
      <c r="A1570" s="12" t="s">
        <v>3102</v>
      </c>
      <c r="B1570" s="8" t="s">
        <v>3103</v>
      </c>
      <c r="C1570" s="9">
        <v>266</v>
      </c>
      <c r="D1570" s="9">
        <v>167</v>
      </c>
      <c r="E1570" s="9">
        <v>11</v>
      </c>
      <c r="F1570" s="9">
        <v>156</v>
      </c>
      <c r="G1570" s="9">
        <v>120</v>
      </c>
      <c r="H1570" s="10">
        <f t="shared" si="62"/>
        <v>76.923076923076934</v>
      </c>
      <c r="I1570" s="9">
        <v>36</v>
      </c>
      <c r="J1570" s="10">
        <f t="shared" si="63"/>
        <v>23.076923076923077</v>
      </c>
    </row>
    <row r="1571" spans="1:10" x14ac:dyDescent="0.25">
      <c r="A1571" s="12" t="s">
        <v>3104</v>
      </c>
      <c r="B1571" s="8" t="s">
        <v>3105</v>
      </c>
      <c r="C1571" s="9">
        <v>190</v>
      </c>
      <c r="D1571" s="9">
        <v>66</v>
      </c>
      <c r="E1571" s="9">
        <v>3</v>
      </c>
      <c r="F1571" s="9">
        <v>63</v>
      </c>
      <c r="G1571" s="9">
        <v>53</v>
      </c>
      <c r="H1571" s="10">
        <f t="shared" ref="H1571:H1602" si="64">(G1571/F1571)*100</f>
        <v>84.126984126984127</v>
      </c>
      <c r="I1571" s="9">
        <v>10</v>
      </c>
      <c r="J1571" s="10">
        <f t="shared" ref="J1571:J1602" si="65">(I1571/F1571)*100</f>
        <v>15.873015873015872</v>
      </c>
    </row>
    <row r="1572" spans="1:10" x14ac:dyDescent="0.25">
      <c r="A1572" s="12" t="s">
        <v>3106</v>
      </c>
      <c r="B1572" s="8" t="s">
        <v>3107</v>
      </c>
      <c r="C1572" s="9">
        <v>768</v>
      </c>
      <c r="D1572" s="9">
        <v>508</v>
      </c>
      <c r="E1572" s="9">
        <v>46</v>
      </c>
      <c r="F1572" s="9">
        <v>462</v>
      </c>
      <c r="G1572" s="9">
        <v>349</v>
      </c>
      <c r="H1572" s="10">
        <f t="shared" si="64"/>
        <v>75.541125541125538</v>
      </c>
      <c r="I1572" s="9">
        <v>113</v>
      </c>
      <c r="J1572" s="10">
        <f t="shared" si="65"/>
        <v>24.458874458874458</v>
      </c>
    </row>
    <row r="1573" spans="1:10" x14ac:dyDescent="0.25">
      <c r="A1573" s="12" t="s">
        <v>3108</v>
      </c>
      <c r="B1573" s="8" t="s">
        <v>3109</v>
      </c>
      <c r="C1573" s="9">
        <v>246</v>
      </c>
      <c r="D1573" s="9">
        <v>162</v>
      </c>
      <c r="E1573" s="9">
        <v>12</v>
      </c>
      <c r="F1573" s="9">
        <v>150</v>
      </c>
      <c r="G1573" s="9">
        <v>100</v>
      </c>
      <c r="H1573" s="10">
        <f t="shared" si="64"/>
        <v>66.666666666666657</v>
      </c>
      <c r="I1573" s="9">
        <v>50</v>
      </c>
      <c r="J1573" s="10">
        <f t="shared" si="65"/>
        <v>33.333333333333329</v>
      </c>
    </row>
    <row r="1574" spans="1:10" x14ac:dyDescent="0.25">
      <c r="A1574" s="12" t="s">
        <v>3110</v>
      </c>
      <c r="B1574" s="8" t="s">
        <v>3111</v>
      </c>
      <c r="C1574" s="9">
        <v>962</v>
      </c>
      <c r="D1574" s="9">
        <v>604</v>
      </c>
      <c r="E1574" s="9">
        <v>21</v>
      </c>
      <c r="F1574" s="9">
        <v>583</v>
      </c>
      <c r="G1574" s="9">
        <v>454</v>
      </c>
      <c r="H1574" s="10">
        <f t="shared" si="64"/>
        <v>77.873070325900514</v>
      </c>
      <c r="I1574" s="9">
        <v>129</v>
      </c>
      <c r="J1574" s="10">
        <f t="shared" si="65"/>
        <v>22.126929674099486</v>
      </c>
    </row>
    <row r="1575" spans="1:10" x14ac:dyDescent="0.25">
      <c r="A1575" s="12" t="s">
        <v>3112</v>
      </c>
      <c r="B1575" s="8" t="s">
        <v>3113</v>
      </c>
      <c r="C1575" s="9">
        <v>0</v>
      </c>
      <c r="D1575" s="9">
        <v>2067</v>
      </c>
      <c r="E1575" s="9">
        <v>83</v>
      </c>
      <c r="F1575" s="9">
        <v>1984</v>
      </c>
      <c r="G1575" s="9">
        <v>1089</v>
      </c>
      <c r="H1575" s="10">
        <f t="shared" si="64"/>
        <v>54.889112903225815</v>
      </c>
      <c r="I1575" s="9">
        <v>895</v>
      </c>
      <c r="J1575" s="10">
        <f t="shared" si="65"/>
        <v>45.110887096774192</v>
      </c>
    </row>
    <row r="1576" spans="1:10" x14ac:dyDescent="0.25">
      <c r="A1576" s="12" t="s">
        <v>3114</v>
      </c>
      <c r="B1576" s="8" t="s">
        <v>3115</v>
      </c>
      <c r="C1576" s="9">
        <v>63914</v>
      </c>
      <c r="D1576" s="9">
        <v>45756</v>
      </c>
      <c r="E1576" s="9">
        <v>2089</v>
      </c>
      <c r="F1576" s="9">
        <v>43667</v>
      </c>
      <c r="G1576" s="9">
        <v>25336</v>
      </c>
      <c r="H1576" s="10">
        <f t="shared" si="64"/>
        <v>58.020931137930241</v>
      </c>
      <c r="I1576" s="9">
        <v>18331</v>
      </c>
      <c r="J1576" s="10">
        <f t="shared" si="65"/>
        <v>41.979068862069759</v>
      </c>
    </row>
    <row r="1577" spans="1:10" x14ac:dyDescent="0.25">
      <c r="A1577" s="12" t="s">
        <v>3116</v>
      </c>
      <c r="B1577" s="8" t="s">
        <v>3117</v>
      </c>
      <c r="C1577" s="9">
        <v>3180</v>
      </c>
      <c r="D1577" s="9">
        <v>1988</v>
      </c>
      <c r="E1577" s="9">
        <v>143</v>
      </c>
      <c r="F1577" s="9">
        <v>1845</v>
      </c>
      <c r="G1577" s="9">
        <v>1252</v>
      </c>
      <c r="H1577" s="10">
        <f t="shared" si="64"/>
        <v>67.859078590785899</v>
      </c>
      <c r="I1577" s="9">
        <v>593</v>
      </c>
      <c r="J1577" s="10">
        <f t="shared" si="65"/>
        <v>32.140921409214087</v>
      </c>
    </row>
    <row r="1578" spans="1:10" x14ac:dyDescent="0.25">
      <c r="A1578" s="12" t="s">
        <v>3118</v>
      </c>
      <c r="B1578" s="8" t="s">
        <v>3119</v>
      </c>
      <c r="C1578" s="9">
        <v>3389</v>
      </c>
      <c r="D1578" s="9">
        <v>2081</v>
      </c>
      <c r="E1578" s="9">
        <v>71</v>
      </c>
      <c r="F1578" s="9">
        <v>2010</v>
      </c>
      <c r="G1578" s="9">
        <v>1222</v>
      </c>
      <c r="H1578" s="10">
        <f t="shared" si="64"/>
        <v>60.796019900497512</v>
      </c>
      <c r="I1578" s="9">
        <v>788</v>
      </c>
      <c r="J1578" s="10">
        <f t="shared" si="65"/>
        <v>39.203980099502488</v>
      </c>
    </row>
    <row r="1579" spans="1:10" x14ac:dyDescent="0.25">
      <c r="A1579" s="12" t="s">
        <v>3120</v>
      </c>
      <c r="B1579" s="8" t="s">
        <v>3121</v>
      </c>
      <c r="C1579" s="9">
        <v>604</v>
      </c>
      <c r="D1579" s="9">
        <v>397</v>
      </c>
      <c r="E1579" s="9">
        <v>22</v>
      </c>
      <c r="F1579" s="9">
        <v>375</v>
      </c>
      <c r="G1579" s="9">
        <v>223</v>
      </c>
      <c r="H1579" s="10">
        <f t="shared" si="64"/>
        <v>59.466666666666669</v>
      </c>
      <c r="I1579" s="9">
        <v>152</v>
      </c>
      <c r="J1579" s="10">
        <f t="shared" si="65"/>
        <v>40.533333333333331</v>
      </c>
    </row>
    <row r="1580" spans="1:10" x14ac:dyDescent="0.25">
      <c r="A1580" s="12" t="s">
        <v>3122</v>
      </c>
      <c r="B1580" s="8" t="s">
        <v>3123</v>
      </c>
      <c r="C1580" s="9">
        <v>524</v>
      </c>
      <c r="D1580" s="9">
        <v>332</v>
      </c>
      <c r="E1580" s="9">
        <v>21</v>
      </c>
      <c r="F1580" s="9">
        <v>311</v>
      </c>
      <c r="G1580" s="9">
        <v>170</v>
      </c>
      <c r="H1580" s="10">
        <f t="shared" si="64"/>
        <v>54.662379421221864</v>
      </c>
      <c r="I1580" s="9">
        <v>141</v>
      </c>
      <c r="J1580" s="10">
        <f t="shared" si="65"/>
        <v>45.337620578778136</v>
      </c>
    </row>
    <row r="1581" spans="1:10" x14ac:dyDescent="0.25">
      <c r="A1581" s="12" t="s">
        <v>3124</v>
      </c>
      <c r="B1581" s="8" t="s">
        <v>3125</v>
      </c>
      <c r="C1581" s="9">
        <v>927</v>
      </c>
      <c r="D1581" s="9">
        <v>651</v>
      </c>
      <c r="E1581" s="9">
        <v>25</v>
      </c>
      <c r="F1581" s="9">
        <v>626</v>
      </c>
      <c r="G1581" s="9">
        <v>416</v>
      </c>
      <c r="H1581" s="10">
        <f t="shared" si="64"/>
        <v>66.453674121405754</v>
      </c>
      <c r="I1581" s="9">
        <v>210</v>
      </c>
      <c r="J1581" s="10">
        <f t="shared" si="65"/>
        <v>33.546325878594253</v>
      </c>
    </row>
    <row r="1582" spans="1:10" x14ac:dyDescent="0.25">
      <c r="A1582" s="12" t="s">
        <v>3126</v>
      </c>
      <c r="B1582" s="8" t="s">
        <v>3127</v>
      </c>
      <c r="C1582" s="9">
        <v>2152</v>
      </c>
      <c r="D1582" s="9">
        <v>1378</v>
      </c>
      <c r="E1582" s="9">
        <v>66</v>
      </c>
      <c r="F1582" s="9">
        <v>1312</v>
      </c>
      <c r="G1582" s="9">
        <v>707</v>
      </c>
      <c r="H1582" s="10">
        <f t="shared" si="64"/>
        <v>53.887195121951216</v>
      </c>
      <c r="I1582" s="9">
        <v>605</v>
      </c>
      <c r="J1582" s="10">
        <f t="shared" si="65"/>
        <v>46.112804878048777</v>
      </c>
    </row>
    <row r="1583" spans="1:10" x14ac:dyDescent="0.25">
      <c r="A1583" s="12" t="s">
        <v>3128</v>
      </c>
      <c r="B1583" s="8" t="s">
        <v>3129</v>
      </c>
      <c r="C1583" s="9">
        <v>637</v>
      </c>
      <c r="D1583" s="9">
        <v>390</v>
      </c>
      <c r="E1583" s="9">
        <v>26</v>
      </c>
      <c r="F1583" s="9">
        <v>364</v>
      </c>
      <c r="G1583" s="9">
        <v>243</v>
      </c>
      <c r="H1583" s="10">
        <f t="shared" si="64"/>
        <v>66.758241758241752</v>
      </c>
      <c r="I1583" s="9">
        <v>121</v>
      </c>
      <c r="J1583" s="10">
        <f t="shared" si="65"/>
        <v>33.241758241758241</v>
      </c>
    </row>
    <row r="1584" spans="1:10" x14ac:dyDescent="0.25">
      <c r="A1584" s="12" t="s">
        <v>3130</v>
      </c>
      <c r="B1584" s="8" t="s">
        <v>3131</v>
      </c>
      <c r="C1584" s="9">
        <v>1069</v>
      </c>
      <c r="D1584" s="9">
        <v>668</v>
      </c>
      <c r="E1584" s="9">
        <v>42</v>
      </c>
      <c r="F1584" s="9">
        <v>626</v>
      </c>
      <c r="G1584" s="9">
        <v>432</v>
      </c>
      <c r="H1584" s="10">
        <f t="shared" si="64"/>
        <v>69.009584664536732</v>
      </c>
      <c r="I1584" s="9">
        <v>194</v>
      </c>
      <c r="J1584" s="10">
        <f t="shared" si="65"/>
        <v>30.990415335463258</v>
      </c>
    </row>
    <row r="1585" spans="1:10" x14ac:dyDescent="0.25">
      <c r="A1585" s="12" t="s">
        <v>3132</v>
      </c>
      <c r="B1585" s="8" t="s">
        <v>3133</v>
      </c>
      <c r="C1585" s="9">
        <v>2416</v>
      </c>
      <c r="D1585" s="9">
        <v>1573</v>
      </c>
      <c r="E1585" s="9">
        <v>107</v>
      </c>
      <c r="F1585" s="9">
        <v>1466</v>
      </c>
      <c r="G1585" s="9">
        <v>696</v>
      </c>
      <c r="H1585" s="10">
        <f t="shared" si="64"/>
        <v>47.47612551159618</v>
      </c>
      <c r="I1585" s="9">
        <v>770</v>
      </c>
      <c r="J1585" s="10">
        <f t="shared" si="65"/>
        <v>52.52387448840382</v>
      </c>
    </row>
    <row r="1586" spans="1:10" x14ac:dyDescent="0.25">
      <c r="A1586" s="12" t="s">
        <v>3134</v>
      </c>
      <c r="B1586" s="8" t="s">
        <v>3135</v>
      </c>
      <c r="C1586" s="9">
        <v>1513</v>
      </c>
      <c r="D1586" s="9">
        <v>976</v>
      </c>
      <c r="E1586" s="9">
        <v>61</v>
      </c>
      <c r="F1586" s="9">
        <v>915</v>
      </c>
      <c r="G1586" s="9">
        <v>525</v>
      </c>
      <c r="H1586" s="10">
        <f t="shared" si="64"/>
        <v>57.377049180327866</v>
      </c>
      <c r="I1586" s="9">
        <v>390</v>
      </c>
      <c r="J1586" s="10">
        <f t="shared" si="65"/>
        <v>42.622950819672127</v>
      </c>
    </row>
    <row r="1587" spans="1:10" x14ac:dyDescent="0.25">
      <c r="A1587" s="12" t="s">
        <v>3136</v>
      </c>
      <c r="B1587" s="8" t="s">
        <v>3137</v>
      </c>
      <c r="C1587" s="9">
        <v>2612</v>
      </c>
      <c r="D1587" s="9">
        <v>1617</v>
      </c>
      <c r="E1587" s="9">
        <v>60</v>
      </c>
      <c r="F1587" s="9">
        <v>1557</v>
      </c>
      <c r="G1587" s="9">
        <v>861</v>
      </c>
      <c r="H1587" s="10">
        <f t="shared" si="64"/>
        <v>55.298651252408483</v>
      </c>
      <c r="I1587" s="9">
        <v>696</v>
      </c>
      <c r="J1587" s="10">
        <f t="shared" si="65"/>
        <v>44.701348747591524</v>
      </c>
    </row>
    <row r="1588" spans="1:10" x14ac:dyDescent="0.25">
      <c r="A1588" s="12" t="s">
        <v>3138</v>
      </c>
      <c r="B1588" s="8" t="s">
        <v>3139</v>
      </c>
      <c r="C1588" s="9">
        <v>1563</v>
      </c>
      <c r="D1588" s="9">
        <v>956</v>
      </c>
      <c r="E1588" s="9">
        <v>48</v>
      </c>
      <c r="F1588" s="9">
        <v>908</v>
      </c>
      <c r="G1588" s="9">
        <v>552</v>
      </c>
      <c r="H1588" s="10">
        <f t="shared" si="64"/>
        <v>60.792951541850215</v>
      </c>
      <c r="I1588" s="9">
        <v>356</v>
      </c>
      <c r="J1588" s="10">
        <f t="shared" si="65"/>
        <v>39.207048458149778</v>
      </c>
    </row>
    <row r="1589" spans="1:10" x14ac:dyDescent="0.25">
      <c r="A1589" s="12" t="s">
        <v>3140</v>
      </c>
      <c r="B1589" s="8" t="s">
        <v>3141</v>
      </c>
      <c r="C1589" s="9">
        <v>3882</v>
      </c>
      <c r="D1589" s="9">
        <v>2428</v>
      </c>
      <c r="E1589" s="9">
        <v>95</v>
      </c>
      <c r="F1589" s="9">
        <v>2333</v>
      </c>
      <c r="G1589" s="9">
        <v>1535</v>
      </c>
      <c r="H1589" s="10">
        <f t="shared" si="64"/>
        <v>65.795113587655379</v>
      </c>
      <c r="I1589" s="9">
        <v>798</v>
      </c>
      <c r="J1589" s="10">
        <f t="shared" si="65"/>
        <v>34.204886412344621</v>
      </c>
    </row>
    <row r="1590" spans="1:10" x14ac:dyDescent="0.25">
      <c r="A1590" s="12" t="s">
        <v>3142</v>
      </c>
      <c r="B1590" s="8" t="s">
        <v>3143</v>
      </c>
      <c r="C1590" s="9">
        <v>2026</v>
      </c>
      <c r="D1590" s="9">
        <v>1117</v>
      </c>
      <c r="E1590" s="9">
        <v>55</v>
      </c>
      <c r="F1590" s="9">
        <v>1062</v>
      </c>
      <c r="G1590" s="9">
        <v>692</v>
      </c>
      <c r="H1590" s="10">
        <f t="shared" si="64"/>
        <v>65.160075329566851</v>
      </c>
      <c r="I1590" s="9">
        <v>370</v>
      </c>
      <c r="J1590" s="10">
        <f t="shared" si="65"/>
        <v>34.839924670433149</v>
      </c>
    </row>
    <row r="1591" spans="1:10" x14ac:dyDescent="0.25">
      <c r="A1591" s="12" t="s">
        <v>3144</v>
      </c>
      <c r="B1591" s="8" t="s">
        <v>3145</v>
      </c>
      <c r="C1591" s="9">
        <v>2037</v>
      </c>
      <c r="D1591" s="9">
        <v>1365</v>
      </c>
      <c r="E1591" s="9">
        <v>60</v>
      </c>
      <c r="F1591" s="9">
        <v>1305</v>
      </c>
      <c r="G1591" s="9">
        <v>807</v>
      </c>
      <c r="H1591" s="10">
        <f t="shared" si="64"/>
        <v>61.839080459770116</v>
      </c>
      <c r="I1591" s="9">
        <v>498</v>
      </c>
      <c r="J1591" s="10">
        <f t="shared" si="65"/>
        <v>38.160919540229884</v>
      </c>
    </row>
    <row r="1592" spans="1:10" x14ac:dyDescent="0.25">
      <c r="A1592" s="12" t="s">
        <v>3146</v>
      </c>
      <c r="B1592" s="8" t="s">
        <v>3147</v>
      </c>
      <c r="C1592" s="9">
        <v>2824</v>
      </c>
      <c r="D1592" s="9">
        <v>1662</v>
      </c>
      <c r="E1592" s="9">
        <v>80</v>
      </c>
      <c r="F1592" s="9">
        <v>1582</v>
      </c>
      <c r="G1592" s="9">
        <v>961</v>
      </c>
      <c r="H1592" s="10">
        <f t="shared" si="64"/>
        <v>60.745891276864725</v>
      </c>
      <c r="I1592" s="9">
        <v>621</v>
      </c>
      <c r="J1592" s="10">
        <f t="shared" si="65"/>
        <v>39.254108723135275</v>
      </c>
    </row>
    <row r="1593" spans="1:10" x14ac:dyDescent="0.25">
      <c r="A1593" s="12" t="s">
        <v>3148</v>
      </c>
      <c r="B1593" s="8" t="s">
        <v>3149</v>
      </c>
      <c r="C1593" s="9">
        <v>2415</v>
      </c>
      <c r="D1593" s="9">
        <v>1456</v>
      </c>
      <c r="E1593" s="9">
        <v>89</v>
      </c>
      <c r="F1593" s="9">
        <v>1367</v>
      </c>
      <c r="G1593" s="9">
        <v>933</v>
      </c>
      <c r="H1593" s="10">
        <f t="shared" si="64"/>
        <v>68.251645940014626</v>
      </c>
      <c r="I1593" s="9">
        <v>434</v>
      </c>
      <c r="J1593" s="10">
        <f t="shared" si="65"/>
        <v>31.748354059985367</v>
      </c>
    </row>
    <row r="1594" spans="1:10" x14ac:dyDescent="0.25">
      <c r="A1594" s="12" t="s">
        <v>3150</v>
      </c>
      <c r="B1594" s="8" t="s">
        <v>3151</v>
      </c>
      <c r="C1594" s="9">
        <v>2078</v>
      </c>
      <c r="D1594" s="9">
        <v>1159</v>
      </c>
      <c r="E1594" s="9">
        <v>76</v>
      </c>
      <c r="F1594" s="9">
        <v>1083</v>
      </c>
      <c r="G1594" s="9">
        <v>713</v>
      </c>
      <c r="H1594" s="10">
        <f t="shared" si="64"/>
        <v>65.835641735918742</v>
      </c>
      <c r="I1594" s="9">
        <v>370</v>
      </c>
      <c r="J1594" s="10">
        <f t="shared" si="65"/>
        <v>34.164358264081258</v>
      </c>
    </row>
    <row r="1595" spans="1:10" x14ac:dyDescent="0.25">
      <c r="A1595" s="12" t="s">
        <v>3152</v>
      </c>
      <c r="B1595" s="8" t="s">
        <v>3153</v>
      </c>
      <c r="C1595" s="9">
        <v>11941</v>
      </c>
      <c r="D1595" s="9">
        <v>7197</v>
      </c>
      <c r="E1595" s="9">
        <v>274</v>
      </c>
      <c r="F1595" s="9">
        <v>6923</v>
      </c>
      <c r="G1595" s="9">
        <v>3849</v>
      </c>
      <c r="H1595" s="10">
        <f t="shared" si="64"/>
        <v>55.597284414271272</v>
      </c>
      <c r="I1595" s="9">
        <v>3074</v>
      </c>
      <c r="J1595" s="10">
        <f t="shared" si="65"/>
        <v>44.402715585728728</v>
      </c>
    </row>
    <row r="1596" spans="1:10" x14ac:dyDescent="0.25">
      <c r="A1596" s="12" t="s">
        <v>3154</v>
      </c>
      <c r="B1596" s="8" t="s">
        <v>3155</v>
      </c>
      <c r="C1596" s="9">
        <v>878</v>
      </c>
      <c r="D1596" s="9">
        <v>568</v>
      </c>
      <c r="E1596" s="9">
        <v>36</v>
      </c>
      <c r="F1596" s="9">
        <v>532</v>
      </c>
      <c r="G1596" s="9">
        <v>268</v>
      </c>
      <c r="H1596" s="10">
        <f t="shared" si="64"/>
        <v>50.375939849624061</v>
      </c>
      <c r="I1596" s="9">
        <v>264</v>
      </c>
      <c r="J1596" s="10">
        <f t="shared" si="65"/>
        <v>49.624060150375939</v>
      </c>
    </row>
    <row r="1597" spans="1:10" x14ac:dyDescent="0.25">
      <c r="A1597" s="12" t="s">
        <v>3156</v>
      </c>
      <c r="B1597" s="8" t="s">
        <v>3157</v>
      </c>
      <c r="C1597" s="9">
        <v>1249</v>
      </c>
      <c r="D1597" s="9">
        <v>865</v>
      </c>
      <c r="E1597" s="9">
        <v>41</v>
      </c>
      <c r="F1597" s="9">
        <v>824</v>
      </c>
      <c r="G1597" s="9">
        <v>575</v>
      </c>
      <c r="H1597" s="10">
        <f t="shared" si="64"/>
        <v>69.78155339805825</v>
      </c>
      <c r="I1597" s="9">
        <v>249</v>
      </c>
      <c r="J1597" s="10">
        <f t="shared" si="65"/>
        <v>30.218446601941746</v>
      </c>
    </row>
    <row r="1598" spans="1:10" x14ac:dyDescent="0.25">
      <c r="A1598" s="12" t="s">
        <v>3158</v>
      </c>
      <c r="B1598" s="8" t="s">
        <v>3159</v>
      </c>
      <c r="C1598" s="9">
        <v>2147</v>
      </c>
      <c r="D1598" s="9">
        <v>1412</v>
      </c>
      <c r="E1598" s="9">
        <v>63</v>
      </c>
      <c r="F1598" s="9">
        <v>1349</v>
      </c>
      <c r="G1598" s="9">
        <v>892</v>
      </c>
      <c r="H1598" s="10">
        <f t="shared" si="64"/>
        <v>66.123054114158634</v>
      </c>
      <c r="I1598" s="9">
        <v>457</v>
      </c>
      <c r="J1598" s="10">
        <f t="shared" si="65"/>
        <v>33.876945885841366</v>
      </c>
    </row>
    <row r="1599" spans="1:10" x14ac:dyDescent="0.25">
      <c r="A1599" s="12" t="s">
        <v>3160</v>
      </c>
      <c r="B1599" s="8" t="s">
        <v>3161</v>
      </c>
      <c r="C1599" s="9">
        <v>1422</v>
      </c>
      <c r="D1599" s="9">
        <v>907</v>
      </c>
      <c r="E1599" s="9">
        <v>43</v>
      </c>
      <c r="F1599" s="9">
        <v>864</v>
      </c>
      <c r="G1599" s="9">
        <v>541</v>
      </c>
      <c r="H1599" s="10">
        <f t="shared" si="64"/>
        <v>62.615740740740748</v>
      </c>
      <c r="I1599" s="9">
        <v>323</v>
      </c>
      <c r="J1599" s="10">
        <f t="shared" si="65"/>
        <v>37.38425925925926</v>
      </c>
    </row>
    <row r="1600" spans="1:10" x14ac:dyDescent="0.25">
      <c r="A1600" s="12" t="s">
        <v>3162</v>
      </c>
      <c r="B1600" s="8" t="s">
        <v>3163</v>
      </c>
      <c r="C1600" s="9">
        <v>2270</v>
      </c>
      <c r="D1600" s="9">
        <v>1383</v>
      </c>
      <c r="E1600" s="9">
        <v>85</v>
      </c>
      <c r="F1600" s="9">
        <v>1298</v>
      </c>
      <c r="G1600" s="9">
        <v>838</v>
      </c>
      <c r="H1600" s="10">
        <f t="shared" si="64"/>
        <v>64.560862865947612</v>
      </c>
      <c r="I1600" s="9">
        <v>460</v>
      </c>
      <c r="J1600" s="10">
        <f t="shared" si="65"/>
        <v>35.439137134052388</v>
      </c>
    </row>
    <row r="1601" spans="1:10" x14ac:dyDescent="0.25">
      <c r="A1601" s="12" t="s">
        <v>3164</v>
      </c>
      <c r="B1601" s="8" t="s">
        <v>3165</v>
      </c>
      <c r="C1601" s="9">
        <v>458</v>
      </c>
      <c r="D1601" s="9">
        <v>282</v>
      </c>
      <c r="E1601" s="9">
        <v>8</v>
      </c>
      <c r="F1601" s="9">
        <v>274</v>
      </c>
      <c r="G1601" s="9">
        <v>199</v>
      </c>
      <c r="H1601" s="10">
        <f t="shared" si="64"/>
        <v>72.627737226277361</v>
      </c>
      <c r="I1601" s="9">
        <v>75</v>
      </c>
      <c r="J1601" s="10">
        <f t="shared" si="65"/>
        <v>27.372262773722628</v>
      </c>
    </row>
    <row r="1602" spans="1:10" x14ac:dyDescent="0.25">
      <c r="A1602" s="12" t="s">
        <v>3166</v>
      </c>
      <c r="B1602" s="8" t="s">
        <v>3167</v>
      </c>
      <c r="C1602" s="9">
        <v>884</v>
      </c>
      <c r="D1602" s="9">
        <v>504</v>
      </c>
      <c r="E1602" s="9">
        <v>38</v>
      </c>
      <c r="F1602" s="9">
        <v>466</v>
      </c>
      <c r="G1602" s="9">
        <v>341</v>
      </c>
      <c r="H1602" s="10">
        <f t="shared" si="64"/>
        <v>73.175965665236049</v>
      </c>
      <c r="I1602" s="9">
        <v>125</v>
      </c>
      <c r="J1602" s="10">
        <f t="shared" si="65"/>
        <v>26.824034334763947</v>
      </c>
    </row>
    <row r="1603" spans="1:10" x14ac:dyDescent="0.25">
      <c r="A1603" s="12" t="s">
        <v>3168</v>
      </c>
      <c r="B1603" s="8" t="s">
        <v>3169</v>
      </c>
      <c r="C1603" s="9">
        <v>324</v>
      </c>
      <c r="D1603" s="9">
        <v>193</v>
      </c>
      <c r="E1603" s="9">
        <v>11</v>
      </c>
      <c r="F1603" s="9">
        <v>182</v>
      </c>
      <c r="G1603" s="9">
        <v>112</v>
      </c>
      <c r="H1603" s="10">
        <f t="shared" ref="H1603:H1609" si="66">(G1603/F1603)*100</f>
        <v>61.53846153846154</v>
      </c>
      <c r="I1603" s="9">
        <v>70</v>
      </c>
      <c r="J1603" s="10">
        <f t="shared" ref="J1603:J1609" si="67">(I1603/F1603)*100</f>
        <v>38.461538461538467</v>
      </c>
    </row>
    <row r="1604" spans="1:10" x14ac:dyDescent="0.25">
      <c r="A1604" s="12" t="s">
        <v>3170</v>
      </c>
      <c r="B1604" s="8" t="s">
        <v>3115</v>
      </c>
      <c r="C1604" s="9">
        <v>6493</v>
      </c>
      <c r="D1604" s="9">
        <v>3734</v>
      </c>
      <c r="E1604" s="9">
        <v>144</v>
      </c>
      <c r="F1604" s="9">
        <v>3590</v>
      </c>
      <c r="G1604" s="9">
        <v>2046</v>
      </c>
      <c r="H1604" s="10">
        <f t="shared" si="66"/>
        <v>56.991643454039</v>
      </c>
      <c r="I1604" s="9">
        <v>1544</v>
      </c>
      <c r="J1604" s="10">
        <f t="shared" si="67"/>
        <v>43.008356545961</v>
      </c>
    </row>
    <row r="1605" spans="1:10" x14ac:dyDescent="0.25">
      <c r="A1605" s="12" t="s">
        <v>3171</v>
      </c>
      <c r="B1605" s="8" t="s">
        <v>3172</v>
      </c>
      <c r="C1605" s="9">
        <v>0</v>
      </c>
      <c r="D1605" s="9">
        <v>6517</v>
      </c>
      <c r="E1605" s="9">
        <v>199</v>
      </c>
      <c r="F1605" s="9">
        <v>6318</v>
      </c>
      <c r="G1605" s="9">
        <v>2735</v>
      </c>
      <c r="H1605" s="10">
        <f t="shared" si="66"/>
        <v>43.289015511237736</v>
      </c>
      <c r="I1605" s="9">
        <v>3583</v>
      </c>
      <c r="J1605" s="10">
        <f t="shared" si="67"/>
        <v>56.710984488762264</v>
      </c>
    </row>
    <row r="1606" spans="1:10" x14ac:dyDescent="0.25">
      <c r="A1606" s="12" t="s">
        <v>2908</v>
      </c>
      <c r="B1606" s="8" t="s">
        <v>2909</v>
      </c>
      <c r="C1606" s="9">
        <v>99663</v>
      </c>
      <c r="D1606" s="9">
        <v>68148</v>
      </c>
      <c r="E1606" s="9">
        <v>1741</v>
      </c>
      <c r="F1606" s="9">
        <v>66407</v>
      </c>
      <c r="G1606" s="9">
        <v>27306</v>
      </c>
      <c r="H1606" s="10">
        <f t="shared" si="66"/>
        <v>41.119159124791061</v>
      </c>
      <c r="I1606" s="9">
        <v>39101</v>
      </c>
      <c r="J1606" s="10">
        <f t="shared" si="67"/>
        <v>58.880840875208939</v>
      </c>
    </row>
    <row r="1607" spans="1:10" x14ac:dyDescent="0.25">
      <c r="A1607" s="12" t="s">
        <v>2910</v>
      </c>
      <c r="B1607" s="8" t="s">
        <v>2911</v>
      </c>
      <c r="C1607" s="9">
        <v>155671</v>
      </c>
      <c r="D1607" s="9">
        <v>117636</v>
      </c>
      <c r="E1607" s="9">
        <v>5331</v>
      </c>
      <c r="F1607" s="9">
        <v>112305</v>
      </c>
      <c r="G1607" s="9">
        <v>59314</v>
      </c>
      <c r="H1607" s="10">
        <f t="shared" si="66"/>
        <v>52.815101731890834</v>
      </c>
      <c r="I1607" s="9">
        <v>52991</v>
      </c>
      <c r="J1607" s="10">
        <f t="shared" si="67"/>
        <v>47.184898268109166</v>
      </c>
    </row>
    <row r="1608" spans="1:10" x14ac:dyDescent="0.25">
      <c r="A1608" s="12" t="s">
        <v>2912</v>
      </c>
      <c r="B1608" s="8" t="s">
        <v>2913</v>
      </c>
      <c r="C1608" s="9">
        <v>138249</v>
      </c>
      <c r="D1608" s="9">
        <v>100617</v>
      </c>
      <c r="E1608" s="9">
        <v>4822</v>
      </c>
      <c r="F1608" s="9">
        <v>95795</v>
      </c>
      <c r="G1608" s="9">
        <v>58318</v>
      </c>
      <c r="H1608" s="10">
        <f t="shared" si="66"/>
        <v>60.877916383944886</v>
      </c>
      <c r="I1608" s="9">
        <v>37477</v>
      </c>
      <c r="J1608" s="10">
        <f t="shared" si="67"/>
        <v>39.122083616055122</v>
      </c>
    </row>
    <row r="1609" spans="1:10" x14ac:dyDescent="0.25">
      <c r="A1609" s="13" t="s">
        <v>3173</v>
      </c>
      <c r="B1609" s="13" t="s">
        <v>3174</v>
      </c>
      <c r="C1609" s="14">
        <v>969487</v>
      </c>
      <c r="D1609" s="14">
        <v>700716</v>
      </c>
      <c r="E1609" s="14">
        <v>21361</v>
      </c>
      <c r="F1609" s="14">
        <v>679355</v>
      </c>
      <c r="G1609" s="14">
        <v>381955</v>
      </c>
      <c r="H1609" s="15">
        <f t="shared" si="66"/>
        <v>56.223182283195094</v>
      </c>
      <c r="I1609" s="14">
        <v>297400</v>
      </c>
      <c r="J1609" s="15">
        <f t="shared" si="67"/>
        <v>43.776817716804914</v>
      </c>
    </row>
    <row r="1610" spans="1:10" x14ac:dyDescent="0.25">
      <c r="A1610" s="12" t="s">
        <v>3183</v>
      </c>
      <c r="B1610" s="8" t="s">
        <v>3184</v>
      </c>
      <c r="C1610" s="9">
        <v>0</v>
      </c>
      <c r="D1610" s="9">
        <v>125195</v>
      </c>
      <c r="E1610" s="9">
        <v>3022</v>
      </c>
      <c r="F1610" s="9">
        <v>122173</v>
      </c>
      <c r="G1610" s="9">
        <v>54973</v>
      </c>
      <c r="H1610" s="10">
        <v>44.996030219442922</v>
      </c>
      <c r="I1610" s="9">
        <v>67200</v>
      </c>
      <c r="J1610" s="10">
        <v>55.003969780557085</v>
      </c>
    </row>
    <row r="1611" spans="1:10" x14ac:dyDescent="0.25">
      <c r="A1611" s="12" t="s">
        <v>3185</v>
      </c>
      <c r="B1611" s="8" t="s">
        <v>3186</v>
      </c>
      <c r="C1611" s="9">
        <v>198435</v>
      </c>
      <c r="D1611" s="9">
        <v>144088</v>
      </c>
      <c r="E1611" s="9">
        <v>3128</v>
      </c>
      <c r="F1611" s="9">
        <v>140960</v>
      </c>
      <c r="G1611" s="9">
        <v>50119</v>
      </c>
      <c r="H1611" s="10">
        <f t="shared" ref="H1611:H1674" si="68">(G1611/F1611)*100</f>
        <v>35.555476730987515</v>
      </c>
      <c r="I1611" s="9">
        <v>90841</v>
      </c>
      <c r="J1611" s="10">
        <f t="shared" ref="J1611:J1674" si="69">(I1611/F1611)*100</f>
        <v>64.444523269012493</v>
      </c>
    </row>
    <row r="1612" spans="1:10" x14ac:dyDescent="0.25">
      <c r="A1612" s="12" t="s">
        <v>3187</v>
      </c>
      <c r="B1612" s="8" t="s">
        <v>3188</v>
      </c>
      <c r="C1612" s="9">
        <v>198435</v>
      </c>
      <c r="D1612" s="9">
        <v>112894</v>
      </c>
      <c r="E1612" s="9">
        <v>2553</v>
      </c>
      <c r="F1612" s="9">
        <v>110341</v>
      </c>
      <c r="G1612" s="9">
        <v>41939</v>
      </c>
      <c r="H1612" s="10">
        <f t="shared" si="68"/>
        <v>38.008537171133121</v>
      </c>
      <c r="I1612" s="9">
        <v>68402</v>
      </c>
      <c r="J1612" s="10">
        <f t="shared" si="69"/>
        <v>61.991462828866872</v>
      </c>
    </row>
    <row r="1613" spans="1:10" x14ac:dyDescent="0.25">
      <c r="A1613" s="12" t="s">
        <v>3189</v>
      </c>
      <c r="B1613" s="8" t="s">
        <v>3190</v>
      </c>
      <c r="C1613" s="9">
        <v>0</v>
      </c>
      <c r="D1613" s="9">
        <v>31194</v>
      </c>
      <c r="E1613" s="9">
        <v>575</v>
      </c>
      <c r="F1613" s="9">
        <v>30619</v>
      </c>
      <c r="G1613" s="9">
        <v>8180</v>
      </c>
      <c r="H1613" s="10">
        <f t="shared" si="68"/>
        <v>26.715438126653385</v>
      </c>
      <c r="I1613" s="9">
        <v>22439</v>
      </c>
      <c r="J1613" s="10">
        <f t="shared" si="69"/>
        <v>73.284561873346604</v>
      </c>
    </row>
    <row r="1614" spans="1:10" x14ac:dyDescent="0.25">
      <c r="A1614" s="12" t="s">
        <v>3191</v>
      </c>
      <c r="B1614" s="8" t="s">
        <v>3192</v>
      </c>
      <c r="C1614" s="9">
        <v>50108</v>
      </c>
      <c r="D1614" s="9">
        <v>36371</v>
      </c>
      <c r="E1614" s="9">
        <v>1235</v>
      </c>
      <c r="F1614" s="9">
        <v>35136</v>
      </c>
      <c r="G1614" s="9">
        <v>22803</v>
      </c>
      <c r="H1614" s="10">
        <f t="shared" si="68"/>
        <v>64.899248633879779</v>
      </c>
      <c r="I1614" s="9">
        <v>12333</v>
      </c>
      <c r="J1614" s="10">
        <f t="shared" si="69"/>
        <v>35.100751366120221</v>
      </c>
    </row>
    <row r="1615" spans="1:10" x14ac:dyDescent="0.25">
      <c r="A1615" s="12" t="s">
        <v>3193</v>
      </c>
      <c r="B1615" s="8" t="s">
        <v>3194</v>
      </c>
      <c r="C1615" s="9">
        <v>2366</v>
      </c>
      <c r="D1615" s="9">
        <v>1316</v>
      </c>
      <c r="E1615" s="9">
        <v>43</v>
      </c>
      <c r="F1615" s="9">
        <v>1273</v>
      </c>
      <c r="G1615" s="9">
        <v>758</v>
      </c>
      <c r="H1615" s="10">
        <f t="shared" si="68"/>
        <v>59.544383346425768</v>
      </c>
      <c r="I1615" s="9">
        <v>515</v>
      </c>
      <c r="J1615" s="10">
        <f t="shared" si="69"/>
        <v>40.455616653574232</v>
      </c>
    </row>
    <row r="1616" spans="1:10" x14ac:dyDescent="0.25">
      <c r="A1616" s="12" t="s">
        <v>3195</v>
      </c>
      <c r="B1616" s="8" t="s">
        <v>3196</v>
      </c>
      <c r="C1616" s="9">
        <v>2752</v>
      </c>
      <c r="D1616" s="9">
        <v>1581</v>
      </c>
      <c r="E1616" s="9">
        <v>48</v>
      </c>
      <c r="F1616" s="9">
        <v>1533</v>
      </c>
      <c r="G1616" s="9">
        <v>986</v>
      </c>
      <c r="H1616" s="10">
        <f t="shared" si="68"/>
        <v>64.31833007175473</v>
      </c>
      <c r="I1616" s="9">
        <v>547</v>
      </c>
      <c r="J1616" s="10">
        <f t="shared" si="69"/>
        <v>35.68166992824527</v>
      </c>
    </row>
    <row r="1617" spans="1:10" x14ac:dyDescent="0.25">
      <c r="A1617" s="12" t="s">
        <v>3197</v>
      </c>
      <c r="B1617" s="8" t="s">
        <v>3198</v>
      </c>
      <c r="C1617" s="9">
        <v>1395</v>
      </c>
      <c r="D1617" s="9">
        <v>827</v>
      </c>
      <c r="E1617" s="9">
        <v>20</v>
      </c>
      <c r="F1617" s="9">
        <v>807</v>
      </c>
      <c r="G1617" s="9">
        <v>561</v>
      </c>
      <c r="H1617" s="10">
        <f t="shared" si="68"/>
        <v>69.516728624535318</v>
      </c>
      <c r="I1617" s="9">
        <v>246</v>
      </c>
      <c r="J1617" s="10">
        <f t="shared" si="69"/>
        <v>30.483271375464682</v>
      </c>
    </row>
    <row r="1618" spans="1:10" x14ac:dyDescent="0.25">
      <c r="A1618" s="12" t="s">
        <v>3199</v>
      </c>
      <c r="B1618" s="8" t="s">
        <v>3200</v>
      </c>
      <c r="C1618" s="9">
        <v>1430</v>
      </c>
      <c r="D1618" s="9">
        <v>806</v>
      </c>
      <c r="E1618" s="9">
        <v>23</v>
      </c>
      <c r="F1618" s="9">
        <v>783</v>
      </c>
      <c r="G1618" s="9">
        <v>509</v>
      </c>
      <c r="H1618" s="10">
        <f t="shared" si="68"/>
        <v>65.006385696040866</v>
      </c>
      <c r="I1618" s="9">
        <v>274</v>
      </c>
      <c r="J1618" s="10">
        <f t="shared" si="69"/>
        <v>34.993614303959134</v>
      </c>
    </row>
    <row r="1619" spans="1:10" x14ac:dyDescent="0.25">
      <c r="A1619" s="12" t="s">
        <v>3201</v>
      </c>
      <c r="B1619" s="8" t="s">
        <v>3202</v>
      </c>
      <c r="C1619" s="9">
        <v>1232</v>
      </c>
      <c r="D1619" s="9">
        <v>836</v>
      </c>
      <c r="E1619" s="9">
        <v>33</v>
      </c>
      <c r="F1619" s="9">
        <v>803</v>
      </c>
      <c r="G1619" s="9">
        <v>471</v>
      </c>
      <c r="H1619" s="10">
        <f t="shared" si="68"/>
        <v>58.655043586550434</v>
      </c>
      <c r="I1619" s="9">
        <v>332</v>
      </c>
      <c r="J1619" s="10">
        <f t="shared" si="69"/>
        <v>41.344956413449566</v>
      </c>
    </row>
    <row r="1620" spans="1:10" x14ac:dyDescent="0.25">
      <c r="A1620" s="12" t="s">
        <v>3203</v>
      </c>
      <c r="B1620" s="8" t="s">
        <v>3204</v>
      </c>
      <c r="C1620" s="9">
        <v>1111</v>
      </c>
      <c r="D1620" s="9">
        <v>653</v>
      </c>
      <c r="E1620" s="9">
        <v>24</v>
      </c>
      <c r="F1620" s="9">
        <v>629</v>
      </c>
      <c r="G1620" s="9">
        <v>431</v>
      </c>
      <c r="H1620" s="10">
        <f t="shared" si="68"/>
        <v>68.5214626391097</v>
      </c>
      <c r="I1620" s="9">
        <v>198</v>
      </c>
      <c r="J1620" s="10">
        <f t="shared" si="69"/>
        <v>31.4785373608903</v>
      </c>
    </row>
    <row r="1621" spans="1:10" x14ac:dyDescent="0.25">
      <c r="A1621" s="12" t="s">
        <v>3205</v>
      </c>
      <c r="B1621" s="8" t="s">
        <v>3206</v>
      </c>
      <c r="C1621" s="9">
        <v>1305</v>
      </c>
      <c r="D1621" s="9">
        <v>829</v>
      </c>
      <c r="E1621" s="9">
        <v>33</v>
      </c>
      <c r="F1621" s="9">
        <v>796</v>
      </c>
      <c r="G1621" s="9">
        <v>588</v>
      </c>
      <c r="H1621" s="10">
        <f t="shared" si="68"/>
        <v>73.869346733668337</v>
      </c>
      <c r="I1621" s="9">
        <v>208</v>
      </c>
      <c r="J1621" s="10">
        <f t="shared" si="69"/>
        <v>26.13065326633166</v>
      </c>
    </row>
    <row r="1622" spans="1:10" x14ac:dyDescent="0.25">
      <c r="A1622" s="12" t="s">
        <v>3207</v>
      </c>
      <c r="B1622" s="8" t="s">
        <v>3192</v>
      </c>
      <c r="C1622" s="9">
        <v>9379</v>
      </c>
      <c r="D1622" s="9">
        <v>5017</v>
      </c>
      <c r="E1622" s="9">
        <v>162</v>
      </c>
      <c r="F1622" s="9">
        <v>4855</v>
      </c>
      <c r="G1622" s="9">
        <v>2858</v>
      </c>
      <c r="H1622" s="10">
        <f t="shared" si="68"/>
        <v>58.867147270854794</v>
      </c>
      <c r="I1622" s="9">
        <v>1997</v>
      </c>
      <c r="J1622" s="10">
        <f t="shared" si="69"/>
        <v>41.132852729145206</v>
      </c>
    </row>
    <row r="1623" spans="1:10" x14ac:dyDescent="0.25">
      <c r="A1623" s="12" t="s">
        <v>3208</v>
      </c>
      <c r="B1623" s="8" t="s">
        <v>3209</v>
      </c>
      <c r="C1623" s="9">
        <v>5493</v>
      </c>
      <c r="D1623" s="9">
        <v>3230</v>
      </c>
      <c r="E1623" s="9">
        <v>76</v>
      </c>
      <c r="F1623" s="9">
        <v>3154</v>
      </c>
      <c r="G1623" s="9">
        <v>2341</v>
      </c>
      <c r="H1623" s="10">
        <f t="shared" si="68"/>
        <v>74.223208623969555</v>
      </c>
      <c r="I1623" s="9">
        <v>813</v>
      </c>
      <c r="J1623" s="10">
        <f t="shared" si="69"/>
        <v>25.776791376030438</v>
      </c>
    </row>
    <row r="1624" spans="1:10" x14ac:dyDescent="0.25">
      <c r="A1624" s="12" t="s">
        <v>3210</v>
      </c>
      <c r="B1624" s="8" t="s">
        <v>3211</v>
      </c>
      <c r="C1624" s="9">
        <v>3485</v>
      </c>
      <c r="D1624" s="9">
        <v>2112</v>
      </c>
      <c r="E1624" s="9">
        <v>98</v>
      </c>
      <c r="F1624" s="9">
        <v>2014</v>
      </c>
      <c r="G1624" s="9">
        <v>1340</v>
      </c>
      <c r="H1624" s="10">
        <f t="shared" si="68"/>
        <v>66.534260178748767</v>
      </c>
      <c r="I1624" s="9">
        <v>674</v>
      </c>
      <c r="J1624" s="10">
        <f t="shared" si="69"/>
        <v>33.46573982125124</v>
      </c>
    </row>
    <row r="1625" spans="1:10" x14ac:dyDescent="0.25">
      <c r="A1625" s="12" t="s">
        <v>3212</v>
      </c>
      <c r="B1625" s="8" t="s">
        <v>3213</v>
      </c>
      <c r="C1625" s="9">
        <v>2619</v>
      </c>
      <c r="D1625" s="9">
        <v>1716</v>
      </c>
      <c r="E1625" s="9">
        <v>65</v>
      </c>
      <c r="F1625" s="9">
        <v>1651</v>
      </c>
      <c r="G1625" s="9">
        <v>1206</v>
      </c>
      <c r="H1625" s="10">
        <f t="shared" si="68"/>
        <v>73.046638400969115</v>
      </c>
      <c r="I1625" s="9">
        <v>445</v>
      </c>
      <c r="J1625" s="10">
        <f t="shared" si="69"/>
        <v>26.953361599030888</v>
      </c>
    </row>
    <row r="1626" spans="1:10" x14ac:dyDescent="0.25">
      <c r="A1626" s="12" t="s">
        <v>3214</v>
      </c>
      <c r="B1626" s="8" t="s">
        <v>3215</v>
      </c>
      <c r="C1626" s="9">
        <v>2974</v>
      </c>
      <c r="D1626" s="9">
        <v>1832</v>
      </c>
      <c r="E1626" s="9">
        <v>81</v>
      </c>
      <c r="F1626" s="9">
        <v>1751</v>
      </c>
      <c r="G1626" s="9">
        <v>1257</v>
      </c>
      <c r="H1626" s="10">
        <f t="shared" si="68"/>
        <v>71.787549971444889</v>
      </c>
      <c r="I1626" s="9">
        <v>494</v>
      </c>
      <c r="J1626" s="10">
        <f t="shared" si="69"/>
        <v>28.212450028555114</v>
      </c>
    </row>
    <row r="1627" spans="1:10" x14ac:dyDescent="0.25">
      <c r="A1627" s="12" t="s">
        <v>3216</v>
      </c>
      <c r="B1627" s="8" t="s">
        <v>3217</v>
      </c>
      <c r="C1627" s="9">
        <v>3839</v>
      </c>
      <c r="D1627" s="9">
        <v>2285</v>
      </c>
      <c r="E1627" s="9">
        <v>85</v>
      </c>
      <c r="F1627" s="9">
        <v>2200</v>
      </c>
      <c r="G1627" s="9">
        <v>1509</v>
      </c>
      <c r="H1627" s="10">
        <f t="shared" si="68"/>
        <v>68.590909090909093</v>
      </c>
      <c r="I1627" s="9">
        <v>691</v>
      </c>
      <c r="J1627" s="10">
        <f t="shared" si="69"/>
        <v>31.40909090909091</v>
      </c>
    </row>
    <row r="1628" spans="1:10" x14ac:dyDescent="0.25">
      <c r="A1628" s="12" t="s">
        <v>3218</v>
      </c>
      <c r="B1628" s="8" t="s">
        <v>3219</v>
      </c>
      <c r="C1628" s="9">
        <v>7063</v>
      </c>
      <c r="D1628" s="9">
        <v>4208</v>
      </c>
      <c r="E1628" s="9">
        <v>144</v>
      </c>
      <c r="F1628" s="9">
        <v>4064</v>
      </c>
      <c r="G1628" s="9">
        <v>2648</v>
      </c>
      <c r="H1628" s="10">
        <f t="shared" si="68"/>
        <v>65.157480314960623</v>
      </c>
      <c r="I1628" s="9">
        <v>1416</v>
      </c>
      <c r="J1628" s="10">
        <f t="shared" si="69"/>
        <v>34.84251968503937</v>
      </c>
    </row>
    <row r="1629" spans="1:10" x14ac:dyDescent="0.25">
      <c r="A1629" s="12" t="s">
        <v>3220</v>
      </c>
      <c r="B1629" s="8" t="s">
        <v>3221</v>
      </c>
      <c r="C1629" s="9">
        <v>3665</v>
      </c>
      <c r="D1629" s="9">
        <v>2200</v>
      </c>
      <c r="E1629" s="9">
        <v>92</v>
      </c>
      <c r="F1629" s="9">
        <v>2108</v>
      </c>
      <c r="G1629" s="9">
        <v>1550</v>
      </c>
      <c r="H1629" s="10">
        <f t="shared" si="68"/>
        <v>73.529411764705884</v>
      </c>
      <c r="I1629" s="9">
        <v>558</v>
      </c>
      <c r="J1629" s="10">
        <f t="shared" si="69"/>
        <v>26.47058823529412</v>
      </c>
    </row>
    <row r="1630" spans="1:10" x14ac:dyDescent="0.25">
      <c r="A1630" s="12" t="s">
        <v>3222</v>
      </c>
      <c r="B1630" s="8" t="s">
        <v>3223</v>
      </c>
      <c r="C1630" s="9">
        <v>0</v>
      </c>
      <c r="D1630" s="9">
        <v>6923</v>
      </c>
      <c r="E1630" s="9">
        <v>208</v>
      </c>
      <c r="F1630" s="9">
        <v>6715</v>
      </c>
      <c r="G1630" s="9">
        <v>3790</v>
      </c>
      <c r="H1630" s="10">
        <f t="shared" si="68"/>
        <v>56.44080416976918</v>
      </c>
      <c r="I1630" s="9">
        <v>2925</v>
      </c>
      <c r="J1630" s="10">
        <f t="shared" si="69"/>
        <v>43.559195830230827</v>
      </c>
    </row>
    <row r="1631" spans="1:10" x14ac:dyDescent="0.25">
      <c r="A1631" s="12" t="s">
        <v>3224</v>
      </c>
      <c r="B1631" s="8" t="s">
        <v>3225</v>
      </c>
      <c r="C1631" s="9">
        <v>118154</v>
      </c>
      <c r="D1631" s="9">
        <v>87267</v>
      </c>
      <c r="E1631" s="9">
        <v>2539</v>
      </c>
      <c r="F1631" s="9">
        <v>84728</v>
      </c>
      <c r="G1631" s="9">
        <v>47690</v>
      </c>
      <c r="H1631" s="10">
        <f t="shared" si="68"/>
        <v>56.285997545085451</v>
      </c>
      <c r="I1631" s="9">
        <v>37038</v>
      </c>
      <c r="J1631" s="10">
        <f t="shared" si="69"/>
        <v>43.714002454914549</v>
      </c>
    </row>
    <row r="1632" spans="1:10" x14ac:dyDescent="0.25">
      <c r="A1632" s="12" t="s">
        <v>3226</v>
      </c>
      <c r="B1632" s="8" t="s">
        <v>3227</v>
      </c>
      <c r="C1632" s="9">
        <v>4369</v>
      </c>
      <c r="D1632" s="9">
        <v>2578</v>
      </c>
      <c r="E1632" s="9">
        <v>60</v>
      </c>
      <c r="F1632" s="9">
        <v>2518</v>
      </c>
      <c r="G1632" s="9">
        <v>1528</v>
      </c>
      <c r="H1632" s="10">
        <f t="shared" si="68"/>
        <v>60.683081810961085</v>
      </c>
      <c r="I1632" s="9">
        <v>990</v>
      </c>
      <c r="J1632" s="10">
        <f t="shared" si="69"/>
        <v>39.316918189038915</v>
      </c>
    </row>
    <row r="1633" spans="1:10" x14ac:dyDescent="0.25">
      <c r="A1633" s="12" t="s">
        <v>3228</v>
      </c>
      <c r="B1633" s="8" t="s">
        <v>3229</v>
      </c>
      <c r="C1633" s="9">
        <v>2984</v>
      </c>
      <c r="D1633" s="9">
        <v>1749</v>
      </c>
      <c r="E1633" s="9">
        <v>45</v>
      </c>
      <c r="F1633" s="9">
        <v>1704</v>
      </c>
      <c r="G1633" s="9">
        <v>1065</v>
      </c>
      <c r="H1633" s="10">
        <f t="shared" si="68"/>
        <v>62.5</v>
      </c>
      <c r="I1633" s="9">
        <v>639</v>
      </c>
      <c r="J1633" s="10">
        <f t="shared" si="69"/>
        <v>37.5</v>
      </c>
    </row>
    <row r="1634" spans="1:10" x14ac:dyDescent="0.25">
      <c r="A1634" s="12" t="s">
        <v>3230</v>
      </c>
      <c r="B1634" s="8" t="s">
        <v>3231</v>
      </c>
      <c r="C1634" s="9">
        <v>6190</v>
      </c>
      <c r="D1634" s="9">
        <v>3550</v>
      </c>
      <c r="E1634" s="9">
        <v>106</v>
      </c>
      <c r="F1634" s="9">
        <v>3444</v>
      </c>
      <c r="G1634" s="9">
        <v>2115</v>
      </c>
      <c r="H1634" s="10">
        <f t="shared" si="68"/>
        <v>61.411149825783973</v>
      </c>
      <c r="I1634" s="9">
        <v>1329</v>
      </c>
      <c r="J1634" s="10">
        <f t="shared" si="69"/>
        <v>38.588850174216027</v>
      </c>
    </row>
    <row r="1635" spans="1:10" x14ac:dyDescent="0.25">
      <c r="A1635" s="12" t="s">
        <v>3232</v>
      </c>
      <c r="B1635" s="8" t="s">
        <v>3233</v>
      </c>
      <c r="C1635" s="9">
        <v>3863</v>
      </c>
      <c r="D1635" s="9">
        <v>2332</v>
      </c>
      <c r="E1635" s="9">
        <v>57</v>
      </c>
      <c r="F1635" s="9">
        <v>2275</v>
      </c>
      <c r="G1635" s="9">
        <v>1033</v>
      </c>
      <c r="H1635" s="10">
        <f t="shared" si="68"/>
        <v>45.406593406593402</v>
      </c>
      <c r="I1635" s="9">
        <v>1242</v>
      </c>
      <c r="J1635" s="10">
        <f t="shared" si="69"/>
        <v>54.593406593406591</v>
      </c>
    </row>
    <row r="1636" spans="1:10" x14ac:dyDescent="0.25">
      <c r="A1636" s="12" t="s">
        <v>3234</v>
      </c>
      <c r="B1636" s="8" t="s">
        <v>3235</v>
      </c>
      <c r="C1636" s="9">
        <v>1125</v>
      </c>
      <c r="D1636" s="9">
        <v>677</v>
      </c>
      <c r="E1636" s="9">
        <v>19</v>
      </c>
      <c r="F1636" s="9">
        <v>658</v>
      </c>
      <c r="G1636" s="9">
        <v>390</v>
      </c>
      <c r="H1636" s="10">
        <f t="shared" si="68"/>
        <v>59.270516717325229</v>
      </c>
      <c r="I1636" s="9">
        <v>268</v>
      </c>
      <c r="J1636" s="10">
        <f t="shared" si="69"/>
        <v>40.729483282674771</v>
      </c>
    </row>
    <row r="1637" spans="1:10" x14ac:dyDescent="0.25">
      <c r="A1637" s="12" t="s">
        <v>3236</v>
      </c>
      <c r="B1637" s="8" t="s">
        <v>3237</v>
      </c>
      <c r="C1637" s="9">
        <v>2430</v>
      </c>
      <c r="D1637" s="9">
        <v>1542</v>
      </c>
      <c r="E1637" s="9">
        <v>63</v>
      </c>
      <c r="F1637" s="9">
        <v>1479</v>
      </c>
      <c r="G1637" s="9">
        <v>762</v>
      </c>
      <c r="H1637" s="10">
        <f t="shared" si="68"/>
        <v>51.521298174442187</v>
      </c>
      <c r="I1637" s="9">
        <v>717</v>
      </c>
      <c r="J1637" s="10">
        <f t="shared" si="69"/>
        <v>48.478701825557806</v>
      </c>
    </row>
    <row r="1638" spans="1:10" x14ac:dyDescent="0.25">
      <c r="A1638" s="12" t="s">
        <v>3238</v>
      </c>
      <c r="B1638" s="8" t="s">
        <v>3239</v>
      </c>
      <c r="C1638" s="9">
        <v>2297</v>
      </c>
      <c r="D1638" s="9">
        <v>1220</v>
      </c>
      <c r="E1638" s="9">
        <v>43</v>
      </c>
      <c r="F1638" s="9">
        <v>1177</v>
      </c>
      <c r="G1638" s="9">
        <v>558</v>
      </c>
      <c r="H1638" s="10">
        <f t="shared" si="68"/>
        <v>47.408666100254884</v>
      </c>
      <c r="I1638" s="9">
        <v>619</v>
      </c>
      <c r="J1638" s="10">
        <f t="shared" si="69"/>
        <v>52.591333899745116</v>
      </c>
    </row>
    <row r="1639" spans="1:10" x14ac:dyDescent="0.25">
      <c r="A1639" s="12" t="s">
        <v>3240</v>
      </c>
      <c r="B1639" s="8" t="s">
        <v>3241</v>
      </c>
      <c r="C1639" s="9">
        <v>4691</v>
      </c>
      <c r="D1639" s="9">
        <v>2677</v>
      </c>
      <c r="E1639" s="9">
        <v>71</v>
      </c>
      <c r="F1639" s="9">
        <v>2606</v>
      </c>
      <c r="G1639" s="9">
        <v>1669</v>
      </c>
      <c r="H1639" s="10">
        <f t="shared" si="68"/>
        <v>64.044512663085186</v>
      </c>
      <c r="I1639" s="9">
        <v>937</v>
      </c>
      <c r="J1639" s="10">
        <f t="shared" si="69"/>
        <v>35.955487336914807</v>
      </c>
    </row>
    <row r="1640" spans="1:10" x14ac:dyDescent="0.25">
      <c r="A1640" s="12" t="s">
        <v>3242</v>
      </c>
      <c r="B1640" s="8" t="s">
        <v>3243</v>
      </c>
      <c r="C1640" s="9">
        <v>3032</v>
      </c>
      <c r="D1640" s="9">
        <v>1831</v>
      </c>
      <c r="E1640" s="9">
        <v>43</v>
      </c>
      <c r="F1640" s="9">
        <v>1788</v>
      </c>
      <c r="G1640" s="9">
        <v>896</v>
      </c>
      <c r="H1640" s="10">
        <f t="shared" si="68"/>
        <v>50.111856823266223</v>
      </c>
      <c r="I1640" s="9">
        <v>892</v>
      </c>
      <c r="J1640" s="10">
        <f t="shared" si="69"/>
        <v>49.888143176733777</v>
      </c>
    </row>
    <row r="1641" spans="1:10" x14ac:dyDescent="0.25">
      <c r="A1641" s="12" t="s">
        <v>3244</v>
      </c>
      <c r="B1641" s="8" t="s">
        <v>3245</v>
      </c>
      <c r="C1641" s="9">
        <v>2209</v>
      </c>
      <c r="D1641" s="9">
        <v>1288</v>
      </c>
      <c r="E1641" s="9">
        <v>45</v>
      </c>
      <c r="F1641" s="9">
        <v>1243</v>
      </c>
      <c r="G1641" s="9">
        <v>606</v>
      </c>
      <c r="H1641" s="10">
        <f t="shared" si="68"/>
        <v>48.753016894609814</v>
      </c>
      <c r="I1641" s="9">
        <v>637</v>
      </c>
      <c r="J1641" s="10">
        <f t="shared" si="69"/>
        <v>51.246983105390186</v>
      </c>
    </row>
    <row r="1642" spans="1:10" x14ac:dyDescent="0.25">
      <c r="A1642" s="12" t="s">
        <v>3246</v>
      </c>
      <c r="B1642" s="8" t="s">
        <v>3247</v>
      </c>
      <c r="C1642" s="9">
        <v>4010</v>
      </c>
      <c r="D1642" s="9">
        <v>2273</v>
      </c>
      <c r="E1642" s="9">
        <v>59</v>
      </c>
      <c r="F1642" s="9">
        <v>2214</v>
      </c>
      <c r="G1642" s="9">
        <v>1303</v>
      </c>
      <c r="H1642" s="10">
        <f t="shared" si="68"/>
        <v>58.852755194218609</v>
      </c>
      <c r="I1642" s="9">
        <v>911</v>
      </c>
      <c r="J1642" s="10">
        <f t="shared" si="69"/>
        <v>41.147244805781391</v>
      </c>
    </row>
    <row r="1643" spans="1:10" x14ac:dyDescent="0.25">
      <c r="A1643" s="12" t="s">
        <v>3248</v>
      </c>
      <c r="B1643" s="8" t="s">
        <v>3249</v>
      </c>
      <c r="C1643" s="9">
        <v>1727</v>
      </c>
      <c r="D1643" s="9">
        <v>1014</v>
      </c>
      <c r="E1643" s="9">
        <v>31</v>
      </c>
      <c r="F1643" s="9">
        <v>983</v>
      </c>
      <c r="G1643" s="9">
        <v>639</v>
      </c>
      <c r="H1643" s="10">
        <f t="shared" si="68"/>
        <v>65.00508646998982</v>
      </c>
      <c r="I1643" s="9">
        <v>344</v>
      </c>
      <c r="J1643" s="10">
        <f t="shared" si="69"/>
        <v>34.994913530010173</v>
      </c>
    </row>
    <row r="1644" spans="1:10" x14ac:dyDescent="0.25">
      <c r="A1644" s="12" t="s">
        <v>3250</v>
      </c>
      <c r="B1644" s="8" t="s">
        <v>3251</v>
      </c>
      <c r="C1644" s="9">
        <v>1144</v>
      </c>
      <c r="D1644" s="9">
        <v>731</v>
      </c>
      <c r="E1644" s="9">
        <v>21</v>
      </c>
      <c r="F1644" s="9">
        <v>710</v>
      </c>
      <c r="G1644" s="9">
        <v>474</v>
      </c>
      <c r="H1644" s="10">
        <f t="shared" si="68"/>
        <v>66.760563380281695</v>
      </c>
      <c r="I1644" s="9">
        <v>236</v>
      </c>
      <c r="J1644" s="10">
        <f t="shared" si="69"/>
        <v>33.239436619718312</v>
      </c>
    </row>
    <row r="1645" spans="1:10" x14ac:dyDescent="0.25">
      <c r="A1645" s="12" t="s">
        <v>3252</v>
      </c>
      <c r="B1645" s="8" t="s">
        <v>3253</v>
      </c>
      <c r="C1645" s="9">
        <v>1021</v>
      </c>
      <c r="D1645" s="9">
        <v>582</v>
      </c>
      <c r="E1645" s="9">
        <v>19</v>
      </c>
      <c r="F1645" s="9">
        <v>563</v>
      </c>
      <c r="G1645" s="9">
        <v>292</v>
      </c>
      <c r="H1645" s="10">
        <f t="shared" si="68"/>
        <v>51.865008880994665</v>
      </c>
      <c r="I1645" s="9">
        <v>271</v>
      </c>
      <c r="J1645" s="10">
        <f t="shared" si="69"/>
        <v>48.134991119005328</v>
      </c>
    </row>
    <row r="1646" spans="1:10" x14ac:dyDescent="0.25">
      <c r="A1646" s="12" t="s">
        <v>3254</v>
      </c>
      <c r="B1646" s="8" t="s">
        <v>3255</v>
      </c>
      <c r="C1646" s="9">
        <v>1738</v>
      </c>
      <c r="D1646" s="9">
        <v>963</v>
      </c>
      <c r="E1646" s="9">
        <v>38</v>
      </c>
      <c r="F1646" s="9">
        <v>925</v>
      </c>
      <c r="G1646" s="9">
        <v>441</v>
      </c>
      <c r="H1646" s="10">
        <f t="shared" si="68"/>
        <v>47.675675675675677</v>
      </c>
      <c r="I1646" s="9">
        <v>484</v>
      </c>
      <c r="J1646" s="10">
        <f t="shared" si="69"/>
        <v>52.324324324324323</v>
      </c>
    </row>
    <row r="1647" spans="1:10" x14ac:dyDescent="0.25">
      <c r="A1647" s="12" t="s">
        <v>3256</v>
      </c>
      <c r="B1647" s="8" t="s">
        <v>3257</v>
      </c>
      <c r="C1647" s="9">
        <v>2592</v>
      </c>
      <c r="D1647" s="9">
        <v>1477</v>
      </c>
      <c r="E1647" s="9">
        <v>58</v>
      </c>
      <c r="F1647" s="9">
        <v>1419</v>
      </c>
      <c r="G1647" s="9">
        <v>991</v>
      </c>
      <c r="H1647" s="10">
        <f t="shared" si="68"/>
        <v>69.837914023960536</v>
      </c>
      <c r="I1647" s="9">
        <v>428</v>
      </c>
      <c r="J1647" s="10">
        <f t="shared" si="69"/>
        <v>30.162085976039464</v>
      </c>
    </row>
    <row r="1648" spans="1:10" x14ac:dyDescent="0.25">
      <c r="A1648" s="12" t="s">
        <v>3258</v>
      </c>
      <c r="B1648" s="8" t="s">
        <v>3259</v>
      </c>
      <c r="C1648" s="9">
        <v>2275</v>
      </c>
      <c r="D1648" s="9">
        <v>1372</v>
      </c>
      <c r="E1648" s="9">
        <v>35</v>
      </c>
      <c r="F1648" s="9">
        <v>1337</v>
      </c>
      <c r="G1648" s="9">
        <v>563</v>
      </c>
      <c r="H1648" s="10">
        <f t="shared" si="68"/>
        <v>42.109199700822735</v>
      </c>
      <c r="I1648" s="9">
        <v>774</v>
      </c>
      <c r="J1648" s="10">
        <f t="shared" si="69"/>
        <v>57.890800299177258</v>
      </c>
    </row>
    <row r="1649" spans="1:10" x14ac:dyDescent="0.25">
      <c r="A1649" s="12" t="s">
        <v>3260</v>
      </c>
      <c r="B1649" s="8" t="s">
        <v>3261</v>
      </c>
      <c r="C1649" s="9">
        <v>612</v>
      </c>
      <c r="D1649" s="9">
        <v>399</v>
      </c>
      <c r="E1649" s="9">
        <v>19</v>
      </c>
      <c r="F1649" s="9">
        <v>380</v>
      </c>
      <c r="G1649" s="9">
        <v>249</v>
      </c>
      <c r="H1649" s="10">
        <f t="shared" si="68"/>
        <v>65.526315789473685</v>
      </c>
      <c r="I1649" s="9">
        <v>131</v>
      </c>
      <c r="J1649" s="10">
        <f t="shared" si="69"/>
        <v>34.473684210526315</v>
      </c>
    </row>
    <row r="1650" spans="1:10" x14ac:dyDescent="0.25">
      <c r="A1650" s="12" t="s">
        <v>3262</v>
      </c>
      <c r="B1650" s="8" t="s">
        <v>3263</v>
      </c>
      <c r="C1650" s="9">
        <v>1769</v>
      </c>
      <c r="D1650" s="9">
        <v>1157</v>
      </c>
      <c r="E1650" s="9">
        <v>25</v>
      </c>
      <c r="F1650" s="9">
        <v>1132</v>
      </c>
      <c r="G1650" s="9">
        <v>586</v>
      </c>
      <c r="H1650" s="10">
        <f t="shared" si="68"/>
        <v>51.766784452296818</v>
      </c>
      <c r="I1650" s="9">
        <v>546</v>
      </c>
      <c r="J1650" s="10">
        <f t="shared" si="69"/>
        <v>48.233215547703182</v>
      </c>
    </row>
    <row r="1651" spans="1:10" x14ac:dyDescent="0.25">
      <c r="A1651" s="12" t="s">
        <v>3264</v>
      </c>
      <c r="B1651" s="8" t="s">
        <v>3265</v>
      </c>
      <c r="C1651" s="9">
        <v>1690</v>
      </c>
      <c r="D1651" s="9">
        <v>963</v>
      </c>
      <c r="E1651" s="9">
        <v>32</v>
      </c>
      <c r="F1651" s="9">
        <v>931</v>
      </c>
      <c r="G1651" s="9">
        <v>598</v>
      </c>
      <c r="H1651" s="10">
        <f t="shared" si="68"/>
        <v>64.232008592910844</v>
      </c>
      <c r="I1651" s="9">
        <v>333</v>
      </c>
      <c r="J1651" s="10">
        <f t="shared" si="69"/>
        <v>35.767991407089148</v>
      </c>
    </row>
    <row r="1652" spans="1:10" x14ac:dyDescent="0.25">
      <c r="A1652" s="12" t="s">
        <v>3266</v>
      </c>
      <c r="B1652" s="8" t="s">
        <v>3267</v>
      </c>
      <c r="C1652" s="9">
        <v>3592</v>
      </c>
      <c r="D1652" s="9">
        <v>2197</v>
      </c>
      <c r="E1652" s="9">
        <v>63</v>
      </c>
      <c r="F1652" s="9">
        <v>2134</v>
      </c>
      <c r="G1652" s="9">
        <v>1346</v>
      </c>
      <c r="H1652" s="10">
        <f t="shared" si="68"/>
        <v>63.074039362699153</v>
      </c>
      <c r="I1652" s="9">
        <v>788</v>
      </c>
      <c r="J1652" s="10">
        <f t="shared" si="69"/>
        <v>36.92596063730084</v>
      </c>
    </row>
    <row r="1653" spans="1:10" x14ac:dyDescent="0.25">
      <c r="A1653" s="12" t="s">
        <v>3268</v>
      </c>
      <c r="B1653" s="8" t="s">
        <v>3269</v>
      </c>
      <c r="C1653" s="9">
        <v>2135</v>
      </c>
      <c r="D1653" s="9">
        <v>1252</v>
      </c>
      <c r="E1653" s="9">
        <v>34</v>
      </c>
      <c r="F1653" s="9">
        <v>1218</v>
      </c>
      <c r="G1653" s="9">
        <v>618</v>
      </c>
      <c r="H1653" s="10">
        <f t="shared" si="68"/>
        <v>50.738916256157637</v>
      </c>
      <c r="I1653" s="9">
        <v>600</v>
      </c>
      <c r="J1653" s="10">
        <f t="shared" si="69"/>
        <v>49.261083743842363</v>
      </c>
    </row>
    <row r="1654" spans="1:10" x14ac:dyDescent="0.25">
      <c r="A1654" s="12" t="s">
        <v>3270</v>
      </c>
      <c r="B1654" s="8" t="s">
        <v>3271</v>
      </c>
      <c r="C1654" s="9">
        <v>1760</v>
      </c>
      <c r="D1654" s="9">
        <v>1090</v>
      </c>
      <c r="E1654" s="9">
        <v>31</v>
      </c>
      <c r="F1654" s="9">
        <v>1059</v>
      </c>
      <c r="G1654" s="9">
        <v>651</v>
      </c>
      <c r="H1654" s="10">
        <f t="shared" si="68"/>
        <v>61.473087818696882</v>
      </c>
      <c r="I1654" s="9">
        <v>408</v>
      </c>
      <c r="J1654" s="10">
        <f t="shared" si="69"/>
        <v>38.526912181303111</v>
      </c>
    </row>
    <row r="1655" spans="1:10" x14ac:dyDescent="0.25">
      <c r="A1655" s="12" t="s">
        <v>3272</v>
      </c>
      <c r="B1655" s="8" t="s">
        <v>3273</v>
      </c>
      <c r="C1655" s="9">
        <v>1219</v>
      </c>
      <c r="D1655" s="9">
        <v>862</v>
      </c>
      <c r="E1655" s="9">
        <v>40</v>
      </c>
      <c r="F1655" s="9">
        <v>822</v>
      </c>
      <c r="G1655" s="9">
        <v>486</v>
      </c>
      <c r="H1655" s="10">
        <f t="shared" si="68"/>
        <v>59.12408759124088</v>
      </c>
      <c r="I1655" s="9">
        <v>336</v>
      </c>
      <c r="J1655" s="10">
        <f t="shared" si="69"/>
        <v>40.875912408759127</v>
      </c>
    </row>
    <row r="1656" spans="1:10" x14ac:dyDescent="0.25">
      <c r="A1656" s="12" t="s">
        <v>3274</v>
      </c>
      <c r="B1656" s="8" t="s">
        <v>3275</v>
      </c>
      <c r="C1656" s="9">
        <v>3285</v>
      </c>
      <c r="D1656" s="9">
        <v>1957</v>
      </c>
      <c r="E1656" s="9">
        <v>55</v>
      </c>
      <c r="F1656" s="9">
        <v>1902</v>
      </c>
      <c r="G1656" s="9">
        <v>1225</v>
      </c>
      <c r="H1656" s="10">
        <f t="shared" si="68"/>
        <v>64.405888538380651</v>
      </c>
      <c r="I1656" s="9">
        <v>677</v>
      </c>
      <c r="J1656" s="10">
        <f t="shared" si="69"/>
        <v>35.594111461619349</v>
      </c>
    </row>
    <row r="1657" spans="1:10" x14ac:dyDescent="0.25">
      <c r="A1657" s="12" t="s">
        <v>3276</v>
      </c>
      <c r="B1657" s="8" t="s">
        <v>3277</v>
      </c>
      <c r="C1657" s="9">
        <v>2656</v>
      </c>
      <c r="D1657" s="9">
        <v>1718</v>
      </c>
      <c r="E1657" s="9">
        <v>76</v>
      </c>
      <c r="F1657" s="9">
        <v>1642</v>
      </c>
      <c r="G1657" s="9">
        <v>1101</v>
      </c>
      <c r="H1657" s="10">
        <f t="shared" si="68"/>
        <v>67.052375152253347</v>
      </c>
      <c r="I1657" s="9">
        <v>541</v>
      </c>
      <c r="J1657" s="10">
        <f t="shared" si="69"/>
        <v>32.947624847746646</v>
      </c>
    </row>
    <row r="1658" spans="1:10" x14ac:dyDescent="0.25">
      <c r="A1658" s="12" t="s">
        <v>3278</v>
      </c>
      <c r="B1658" s="8" t="s">
        <v>3279</v>
      </c>
      <c r="C1658" s="9">
        <v>5224</v>
      </c>
      <c r="D1658" s="9">
        <v>3281</v>
      </c>
      <c r="E1658" s="9">
        <v>84</v>
      </c>
      <c r="F1658" s="9">
        <v>3197</v>
      </c>
      <c r="G1658" s="9">
        <v>1891</v>
      </c>
      <c r="H1658" s="10">
        <f t="shared" si="68"/>
        <v>59.149202377228647</v>
      </c>
      <c r="I1658" s="9">
        <v>1306</v>
      </c>
      <c r="J1658" s="10">
        <f t="shared" si="69"/>
        <v>40.850797622771346</v>
      </c>
    </row>
    <row r="1659" spans="1:10" x14ac:dyDescent="0.25">
      <c r="A1659" s="12" t="s">
        <v>3280</v>
      </c>
      <c r="B1659" s="8" t="s">
        <v>3281</v>
      </c>
      <c r="C1659" s="9">
        <v>3825</v>
      </c>
      <c r="D1659" s="9">
        <v>2349</v>
      </c>
      <c r="E1659" s="9">
        <v>82</v>
      </c>
      <c r="F1659" s="9">
        <v>2267</v>
      </c>
      <c r="G1659" s="9">
        <v>1393</v>
      </c>
      <c r="H1659" s="10">
        <f t="shared" si="68"/>
        <v>61.446846052051171</v>
      </c>
      <c r="I1659" s="9">
        <v>874</v>
      </c>
      <c r="J1659" s="10">
        <f t="shared" si="69"/>
        <v>38.553153947948829</v>
      </c>
    </row>
    <row r="1660" spans="1:10" x14ac:dyDescent="0.25">
      <c r="A1660" s="12" t="s">
        <v>3282</v>
      </c>
      <c r="B1660" s="8" t="s">
        <v>3283</v>
      </c>
      <c r="C1660" s="9">
        <v>5546</v>
      </c>
      <c r="D1660" s="9">
        <v>3262</v>
      </c>
      <c r="E1660" s="9">
        <v>94</v>
      </c>
      <c r="F1660" s="9">
        <v>3168</v>
      </c>
      <c r="G1660" s="9">
        <v>1806</v>
      </c>
      <c r="H1660" s="10">
        <f t="shared" si="68"/>
        <v>57.007575757575758</v>
      </c>
      <c r="I1660" s="9">
        <v>1362</v>
      </c>
      <c r="J1660" s="10">
        <f t="shared" si="69"/>
        <v>42.992424242424242</v>
      </c>
    </row>
    <row r="1661" spans="1:10" x14ac:dyDescent="0.25">
      <c r="A1661" s="12" t="s">
        <v>3284</v>
      </c>
      <c r="B1661" s="8" t="s">
        <v>3285</v>
      </c>
      <c r="C1661" s="9">
        <v>10247</v>
      </c>
      <c r="D1661" s="9">
        <v>6523</v>
      </c>
      <c r="E1661" s="9">
        <v>210</v>
      </c>
      <c r="F1661" s="9">
        <v>6313</v>
      </c>
      <c r="G1661" s="9">
        <v>3371</v>
      </c>
      <c r="H1661" s="10">
        <f t="shared" si="68"/>
        <v>53.397750673214006</v>
      </c>
      <c r="I1661" s="9">
        <v>2942</v>
      </c>
      <c r="J1661" s="10">
        <f t="shared" si="69"/>
        <v>46.602249326786001</v>
      </c>
    </row>
    <row r="1662" spans="1:10" x14ac:dyDescent="0.25">
      <c r="A1662" s="12" t="s">
        <v>3286</v>
      </c>
      <c r="B1662" s="8" t="s">
        <v>3287</v>
      </c>
      <c r="C1662" s="9">
        <v>5727</v>
      </c>
      <c r="D1662" s="9">
        <v>3579</v>
      </c>
      <c r="E1662" s="9">
        <v>95</v>
      </c>
      <c r="F1662" s="9">
        <v>3484</v>
      </c>
      <c r="G1662" s="9">
        <v>2143</v>
      </c>
      <c r="H1662" s="10">
        <f t="shared" si="68"/>
        <v>61.5097588978186</v>
      </c>
      <c r="I1662" s="9">
        <v>1341</v>
      </c>
      <c r="J1662" s="10">
        <f t="shared" si="69"/>
        <v>38.4902411021814</v>
      </c>
    </row>
    <row r="1663" spans="1:10" x14ac:dyDescent="0.25">
      <c r="A1663" s="12" t="s">
        <v>3288</v>
      </c>
      <c r="B1663" s="8" t="s">
        <v>3289</v>
      </c>
      <c r="C1663" s="9">
        <v>2185</v>
      </c>
      <c r="D1663" s="9">
        <v>1296</v>
      </c>
      <c r="E1663" s="9">
        <v>48</v>
      </c>
      <c r="F1663" s="9">
        <v>1248</v>
      </c>
      <c r="G1663" s="9">
        <v>752</v>
      </c>
      <c r="H1663" s="10">
        <f t="shared" si="68"/>
        <v>60.256410256410255</v>
      </c>
      <c r="I1663" s="9">
        <v>496</v>
      </c>
      <c r="J1663" s="10">
        <f t="shared" si="69"/>
        <v>39.743589743589745</v>
      </c>
    </row>
    <row r="1664" spans="1:10" x14ac:dyDescent="0.25">
      <c r="A1664" s="12" t="s">
        <v>3290</v>
      </c>
      <c r="B1664" s="8" t="s">
        <v>3291</v>
      </c>
      <c r="C1664" s="9">
        <v>3201</v>
      </c>
      <c r="D1664" s="9">
        <v>2039</v>
      </c>
      <c r="E1664" s="9">
        <v>71</v>
      </c>
      <c r="F1664" s="9">
        <v>1968</v>
      </c>
      <c r="G1664" s="9">
        <v>1042</v>
      </c>
      <c r="H1664" s="10">
        <f t="shared" si="68"/>
        <v>52.947154471544714</v>
      </c>
      <c r="I1664" s="9">
        <v>926</v>
      </c>
      <c r="J1664" s="10">
        <f t="shared" si="69"/>
        <v>47.052845528455286</v>
      </c>
    </row>
    <row r="1665" spans="1:10" x14ac:dyDescent="0.25">
      <c r="A1665" s="12" t="s">
        <v>3292</v>
      </c>
      <c r="B1665" s="8" t="s">
        <v>3293</v>
      </c>
      <c r="C1665" s="9">
        <v>3005</v>
      </c>
      <c r="D1665" s="9">
        <v>1829</v>
      </c>
      <c r="E1665" s="9">
        <v>55</v>
      </c>
      <c r="F1665" s="9">
        <v>1774</v>
      </c>
      <c r="G1665" s="9">
        <v>1097</v>
      </c>
      <c r="H1665" s="10">
        <f t="shared" si="68"/>
        <v>61.837655016910929</v>
      </c>
      <c r="I1665" s="9">
        <v>677</v>
      </c>
      <c r="J1665" s="10">
        <f t="shared" si="69"/>
        <v>38.162344983089064</v>
      </c>
    </row>
    <row r="1666" spans="1:10" x14ac:dyDescent="0.25">
      <c r="A1666" s="12" t="s">
        <v>3294</v>
      </c>
      <c r="B1666" s="8" t="s">
        <v>3295</v>
      </c>
      <c r="C1666" s="9">
        <v>8258</v>
      </c>
      <c r="D1666" s="9">
        <v>5133</v>
      </c>
      <c r="E1666" s="9">
        <v>138</v>
      </c>
      <c r="F1666" s="9">
        <v>4995</v>
      </c>
      <c r="G1666" s="9">
        <v>2794</v>
      </c>
      <c r="H1666" s="10">
        <f t="shared" si="68"/>
        <v>55.93593593593593</v>
      </c>
      <c r="I1666" s="9">
        <v>2201</v>
      </c>
      <c r="J1666" s="10">
        <f t="shared" si="69"/>
        <v>44.064064064064063</v>
      </c>
    </row>
    <row r="1667" spans="1:10" x14ac:dyDescent="0.25">
      <c r="A1667" s="12" t="s">
        <v>3296</v>
      </c>
      <c r="B1667" s="8" t="s">
        <v>3297</v>
      </c>
      <c r="C1667" s="9">
        <v>4521</v>
      </c>
      <c r="D1667" s="9">
        <v>2624</v>
      </c>
      <c r="E1667" s="9">
        <v>72</v>
      </c>
      <c r="F1667" s="9">
        <v>2552</v>
      </c>
      <c r="G1667" s="9">
        <v>1620</v>
      </c>
      <c r="H1667" s="10">
        <f t="shared" si="68"/>
        <v>63.479623824451416</v>
      </c>
      <c r="I1667" s="9">
        <v>932</v>
      </c>
      <c r="J1667" s="10">
        <f t="shared" si="69"/>
        <v>36.520376175548591</v>
      </c>
    </row>
    <row r="1668" spans="1:10" x14ac:dyDescent="0.25">
      <c r="A1668" s="12" t="s">
        <v>3298</v>
      </c>
      <c r="B1668" s="8" t="s">
        <v>3299</v>
      </c>
      <c r="C1668" s="9">
        <v>0</v>
      </c>
      <c r="D1668" s="9">
        <v>15901</v>
      </c>
      <c r="E1668" s="9">
        <v>402</v>
      </c>
      <c r="F1668" s="9">
        <v>15499</v>
      </c>
      <c r="G1668" s="9">
        <v>7596</v>
      </c>
      <c r="H1668" s="10">
        <f t="shared" si="68"/>
        <v>49.009613523453126</v>
      </c>
      <c r="I1668" s="9">
        <v>7903</v>
      </c>
      <c r="J1668" s="10">
        <f t="shared" si="69"/>
        <v>50.990386476546881</v>
      </c>
    </row>
    <row r="1669" spans="1:10" x14ac:dyDescent="0.25">
      <c r="A1669" s="12" t="s">
        <v>3300</v>
      </c>
      <c r="B1669" s="8" t="s">
        <v>3301</v>
      </c>
      <c r="C1669" s="9">
        <v>65392</v>
      </c>
      <c r="D1669" s="9">
        <v>45821</v>
      </c>
      <c r="E1669" s="9">
        <v>1483</v>
      </c>
      <c r="F1669" s="9">
        <v>44338</v>
      </c>
      <c r="G1669" s="9">
        <v>29907</v>
      </c>
      <c r="H1669" s="10">
        <f t="shared" si="68"/>
        <v>67.452298254319103</v>
      </c>
      <c r="I1669" s="9">
        <v>14431</v>
      </c>
      <c r="J1669" s="10">
        <f t="shared" si="69"/>
        <v>32.547701745680904</v>
      </c>
    </row>
    <row r="1670" spans="1:10" x14ac:dyDescent="0.25">
      <c r="A1670" s="12" t="s">
        <v>3302</v>
      </c>
      <c r="B1670" s="8" t="s">
        <v>3303</v>
      </c>
      <c r="C1670" s="9">
        <v>1187</v>
      </c>
      <c r="D1670" s="9">
        <v>720</v>
      </c>
      <c r="E1670" s="9">
        <v>35</v>
      </c>
      <c r="F1670" s="9">
        <v>685</v>
      </c>
      <c r="G1670" s="9">
        <v>429</v>
      </c>
      <c r="H1670" s="10">
        <f t="shared" si="68"/>
        <v>62.627737226277368</v>
      </c>
      <c r="I1670" s="9">
        <v>256</v>
      </c>
      <c r="J1670" s="10">
        <f t="shared" si="69"/>
        <v>37.372262773722625</v>
      </c>
    </row>
    <row r="1671" spans="1:10" x14ac:dyDescent="0.25">
      <c r="A1671" s="12" t="s">
        <v>3304</v>
      </c>
      <c r="B1671" s="8" t="s">
        <v>3305</v>
      </c>
      <c r="C1671" s="9">
        <v>821</v>
      </c>
      <c r="D1671" s="9">
        <v>473</v>
      </c>
      <c r="E1671" s="9">
        <v>17</v>
      </c>
      <c r="F1671" s="9">
        <v>456</v>
      </c>
      <c r="G1671" s="9">
        <v>332</v>
      </c>
      <c r="H1671" s="10">
        <f t="shared" si="68"/>
        <v>72.807017543859658</v>
      </c>
      <c r="I1671" s="9">
        <v>124</v>
      </c>
      <c r="J1671" s="10">
        <f t="shared" si="69"/>
        <v>27.192982456140353</v>
      </c>
    </row>
    <row r="1672" spans="1:10" x14ac:dyDescent="0.25">
      <c r="A1672" s="12" t="s">
        <v>3306</v>
      </c>
      <c r="B1672" s="8" t="s">
        <v>3307</v>
      </c>
      <c r="C1672" s="9">
        <v>1110</v>
      </c>
      <c r="D1672" s="9">
        <v>725</v>
      </c>
      <c r="E1672" s="9">
        <v>21</v>
      </c>
      <c r="F1672" s="9">
        <v>704</v>
      </c>
      <c r="G1672" s="9">
        <v>487</v>
      </c>
      <c r="H1672" s="10">
        <f t="shared" si="68"/>
        <v>69.17613636363636</v>
      </c>
      <c r="I1672" s="9">
        <v>217</v>
      </c>
      <c r="J1672" s="10">
        <f t="shared" si="69"/>
        <v>30.823863636363637</v>
      </c>
    </row>
    <row r="1673" spans="1:10" x14ac:dyDescent="0.25">
      <c r="A1673" s="12" t="s">
        <v>3308</v>
      </c>
      <c r="B1673" s="8" t="s">
        <v>3309</v>
      </c>
      <c r="C1673" s="9">
        <v>928</v>
      </c>
      <c r="D1673" s="9">
        <v>575</v>
      </c>
      <c r="E1673" s="9">
        <v>35</v>
      </c>
      <c r="F1673" s="9">
        <v>540</v>
      </c>
      <c r="G1673" s="9">
        <v>396</v>
      </c>
      <c r="H1673" s="10">
        <f t="shared" si="68"/>
        <v>73.333333333333329</v>
      </c>
      <c r="I1673" s="9">
        <v>144</v>
      </c>
      <c r="J1673" s="10">
        <f t="shared" si="69"/>
        <v>26.666666666666668</v>
      </c>
    </row>
    <row r="1674" spans="1:10" x14ac:dyDescent="0.25">
      <c r="A1674" s="12" t="s">
        <v>3310</v>
      </c>
      <c r="B1674" s="8" t="s">
        <v>3311</v>
      </c>
      <c r="C1674" s="9">
        <v>1753</v>
      </c>
      <c r="D1674" s="9">
        <v>1130</v>
      </c>
      <c r="E1674" s="9">
        <v>29</v>
      </c>
      <c r="F1674" s="9">
        <v>1101</v>
      </c>
      <c r="G1674" s="9">
        <v>790</v>
      </c>
      <c r="H1674" s="10">
        <f t="shared" si="68"/>
        <v>71.752951861943686</v>
      </c>
      <c r="I1674" s="9">
        <v>311</v>
      </c>
      <c r="J1674" s="10">
        <f t="shared" si="69"/>
        <v>28.247048138056314</v>
      </c>
    </row>
    <row r="1675" spans="1:10" x14ac:dyDescent="0.25">
      <c r="A1675" s="12" t="s">
        <v>3312</v>
      </c>
      <c r="B1675" s="8" t="s">
        <v>3313</v>
      </c>
      <c r="C1675" s="9">
        <v>1868</v>
      </c>
      <c r="D1675" s="9">
        <v>1234</v>
      </c>
      <c r="E1675" s="9">
        <v>39</v>
      </c>
      <c r="F1675" s="9">
        <v>1195</v>
      </c>
      <c r="G1675" s="9">
        <v>873</v>
      </c>
      <c r="H1675" s="10">
        <f t="shared" ref="H1675:H1738" si="70">(G1675/F1675)*100</f>
        <v>73.054393305439334</v>
      </c>
      <c r="I1675" s="9">
        <v>322</v>
      </c>
      <c r="J1675" s="10">
        <f t="shared" ref="J1675:J1738" si="71">(I1675/F1675)*100</f>
        <v>26.94560669456067</v>
      </c>
    </row>
    <row r="1676" spans="1:10" x14ac:dyDescent="0.25">
      <c r="A1676" s="12" t="s">
        <v>3314</v>
      </c>
      <c r="B1676" s="8" t="s">
        <v>3315</v>
      </c>
      <c r="C1676" s="9">
        <v>1648</v>
      </c>
      <c r="D1676" s="9">
        <v>1058</v>
      </c>
      <c r="E1676" s="9">
        <v>57</v>
      </c>
      <c r="F1676" s="9">
        <v>1001</v>
      </c>
      <c r="G1676" s="9">
        <v>716</v>
      </c>
      <c r="H1676" s="10">
        <f t="shared" si="70"/>
        <v>71.528471528471528</v>
      </c>
      <c r="I1676" s="9">
        <v>285</v>
      </c>
      <c r="J1676" s="10">
        <f t="shared" si="71"/>
        <v>28.471528471528472</v>
      </c>
    </row>
    <row r="1677" spans="1:10" x14ac:dyDescent="0.25">
      <c r="A1677" s="12" t="s">
        <v>3316</v>
      </c>
      <c r="B1677" s="8" t="s">
        <v>3317</v>
      </c>
      <c r="C1677" s="9">
        <v>1144</v>
      </c>
      <c r="D1677" s="9">
        <v>695</v>
      </c>
      <c r="E1677" s="9">
        <v>20</v>
      </c>
      <c r="F1677" s="9">
        <v>675</v>
      </c>
      <c r="G1677" s="9">
        <v>449</v>
      </c>
      <c r="H1677" s="10">
        <f t="shared" si="70"/>
        <v>66.518518518518519</v>
      </c>
      <c r="I1677" s="9">
        <v>226</v>
      </c>
      <c r="J1677" s="10">
        <f t="shared" si="71"/>
        <v>33.481481481481481</v>
      </c>
    </row>
    <row r="1678" spans="1:10" x14ac:dyDescent="0.25">
      <c r="A1678" s="12" t="s">
        <v>3318</v>
      </c>
      <c r="B1678" s="8" t="s">
        <v>3319</v>
      </c>
      <c r="C1678" s="9">
        <v>1033</v>
      </c>
      <c r="D1678" s="9">
        <v>626</v>
      </c>
      <c r="E1678" s="9">
        <v>19</v>
      </c>
      <c r="F1678" s="9">
        <v>607</v>
      </c>
      <c r="G1678" s="9">
        <v>407</v>
      </c>
      <c r="H1678" s="10">
        <f t="shared" si="70"/>
        <v>67.051070840197696</v>
      </c>
      <c r="I1678" s="9">
        <v>200</v>
      </c>
      <c r="J1678" s="10">
        <f t="shared" si="71"/>
        <v>32.948929159802304</v>
      </c>
    </row>
    <row r="1679" spans="1:10" x14ac:dyDescent="0.25">
      <c r="A1679" s="12" t="s">
        <v>3320</v>
      </c>
      <c r="B1679" s="8" t="s">
        <v>3321</v>
      </c>
      <c r="C1679" s="9">
        <v>1032</v>
      </c>
      <c r="D1679" s="9">
        <v>684</v>
      </c>
      <c r="E1679" s="9">
        <v>44</v>
      </c>
      <c r="F1679" s="9">
        <v>640</v>
      </c>
      <c r="G1679" s="9">
        <v>414</v>
      </c>
      <c r="H1679" s="10">
        <f t="shared" si="70"/>
        <v>64.6875</v>
      </c>
      <c r="I1679" s="9">
        <v>226</v>
      </c>
      <c r="J1679" s="10">
        <f t="shared" si="71"/>
        <v>35.3125</v>
      </c>
    </row>
    <row r="1680" spans="1:10" x14ac:dyDescent="0.25">
      <c r="A1680" s="12" t="s">
        <v>3322</v>
      </c>
      <c r="B1680" s="8" t="s">
        <v>3323</v>
      </c>
      <c r="C1680" s="9">
        <v>1670</v>
      </c>
      <c r="D1680" s="9">
        <v>1003</v>
      </c>
      <c r="E1680" s="9">
        <v>34</v>
      </c>
      <c r="F1680" s="9">
        <v>969</v>
      </c>
      <c r="G1680" s="9">
        <v>587</v>
      </c>
      <c r="H1680" s="10">
        <f t="shared" si="70"/>
        <v>60.577915376676984</v>
      </c>
      <c r="I1680" s="9">
        <v>382</v>
      </c>
      <c r="J1680" s="10">
        <f t="shared" si="71"/>
        <v>39.422084623323009</v>
      </c>
    </row>
    <row r="1681" spans="1:10" x14ac:dyDescent="0.25">
      <c r="A1681" s="12" t="s">
        <v>3324</v>
      </c>
      <c r="B1681" s="8" t="s">
        <v>3325</v>
      </c>
      <c r="C1681" s="9">
        <v>1784</v>
      </c>
      <c r="D1681" s="9">
        <v>1070</v>
      </c>
      <c r="E1681" s="9">
        <v>25</v>
      </c>
      <c r="F1681" s="9">
        <v>1045</v>
      </c>
      <c r="G1681" s="9">
        <v>843</v>
      </c>
      <c r="H1681" s="10">
        <f t="shared" si="70"/>
        <v>80.669856459330148</v>
      </c>
      <c r="I1681" s="9">
        <v>202</v>
      </c>
      <c r="J1681" s="10">
        <f t="shared" si="71"/>
        <v>19.330143540669855</v>
      </c>
    </row>
    <row r="1682" spans="1:10" x14ac:dyDescent="0.25">
      <c r="A1682" s="12" t="s">
        <v>3326</v>
      </c>
      <c r="B1682" s="8" t="s">
        <v>3327</v>
      </c>
      <c r="C1682" s="9">
        <v>1220</v>
      </c>
      <c r="D1682" s="9">
        <v>761</v>
      </c>
      <c r="E1682" s="9">
        <v>36</v>
      </c>
      <c r="F1682" s="9">
        <v>725</v>
      </c>
      <c r="G1682" s="9">
        <v>523</v>
      </c>
      <c r="H1682" s="10">
        <f t="shared" si="70"/>
        <v>72.137931034482762</v>
      </c>
      <c r="I1682" s="9">
        <v>202</v>
      </c>
      <c r="J1682" s="10">
        <f t="shared" si="71"/>
        <v>27.862068965517238</v>
      </c>
    </row>
    <row r="1683" spans="1:10" x14ac:dyDescent="0.25">
      <c r="A1683" s="12" t="s">
        <v>3328</v>
      </c>
      <c r="B1683" s="8" t="s">
        <v>3329</v>
      </c>
      <c r="C1683" s="9">
        <v>1491</v>
      </c>
      <c r="D1683" s="9">
        <v>953</v>
      </c>
      <c r="E1683" s="9">
        <v>24</v>
      </c>
      <c r="F1683" s="9">
        <v>929</v>
      </c>
      <c r="G1683" s="9">
        <v>702</v>
      </c>
      <c r="H1683" s="10">
        <f t="shared" si="70"/>
        <v>75.565123789020447</v>
      </c>
      <c r="I1683" s="9">
        <v>227</v>
      </c>
      <c r="J1683" s="10">
        <f t="shared" si="71"/>
        <v>24.434876210979546</v>
      </c>
    </row>
    <row r="1684" spans="1:10" x14ac:dyDescent="0.25">
      <c r="A1684" s="12" t="s">
        <v>3330</v>
      </c>
      <c r="B1684" s="8" t="s">
        <v>3331</v>
      </c>
      <c r="C1684" s="9">
        <v>1704</v>
      </c>
      <c r="D1684" s="9">
        <v>986</v>
      </c>
      <c r="E1684" s="9">
        <v>28</v>
      </c>
      <c r="F1684" s="9">
        <v>958</v>
      </c>
      <c r="G1684" s="9">
        <v>742</v>
      </c>
      <c r="H1684" s="10">
        <f t="shared" si="70"/>
        <v>77.453027139874735</v>
      </c>
      <c r="I1684" s="9">
        <v>216</v>
      </c>
      <c r="J1684" s="10">
        <f t="shared" si="71"/>
        <v>22.546972860125262</v>
      </c>
    </row>
    <row r="1685" spans="1:10" x14ac:dyDescent="0.25">
      <c r="A1685" s="12" t="s">
        <v>3332</v>
      </c>
      <c r="B1685" s="8" t="s">
        <v>3333</v>
      </c>
      <c r="C1685" s="9">
        <v>1898</v>
      </c>
      <c r="D1685" s="9">
        <v>1077</v>
      </c>
      <c r="E1685" s="9">
        <v>34</v>
      </c>
      <c r="F1685" s="9">
        <v>1043</v>
      </c>
      <c r="G1685" s="9">
        <v>728</v>
      </c>
      <c r="H1685" s="10">
        <f t="shared" si="70"/>
        <v>69.798657718120808</v>
      </c>
      <c r="I1685" s="9">
        <v>315</v>
      </c>
      <c r="J1685" s="10">
        <f t="shared" si="71"/>
        <v>30.201342281879196</v>
      </c>
    </row>
    <row r="1686" spans="1:10" x14ac:dyDescent="0.25">
      <c r="A1686" s="12" t="s">
        <v>3334</v>
      </c>
      <c r="B1686" s="8" t="s">
        <v>3335</v>
      </c>
      <c r="C1686" s="9">
        <v>2697</v>
      </c>
      <c r="D1686" s="9">
        <v>1642</v>
      </c>
      <c r="E1686" s="9">
        <v>34</v>
      </c>
      <c r="F1686" s="9">
        <v>1608</v>
      </c>
      <c r="G1686" s="9">
        <v>1135</v>
      </c>
      <c r="H1686" s="10">
        <f t="shared" si="70"/>
        <v>70.584577114427859</v>
      </c>
      <c r="I1686" s="9">
        <v>473</v>
      </c>
      <c r="J1686" s="10">
        <f t="shared" si="71"/>
        <v>29.415422885572141</v>
      </c>
    </row>
    <row r="1687" spans="1:10" x14ac:dyDescent="0.25">
      <c r="A1687" s="12" t="s">
        <v>3336</v>
      </c>
      <c r="B1687" s="8" t="s">
        <v>3337</v>
      </c>
      <c r="C1687" s="9">
        <v>4416</v>
      </c>
      <c r="D1687" s="9">
        <v>2509</v>
      </c>
      <c r="E1687" s="9">
        <v>82</v>
      </c>
      <c r="F1687" s="9">
        <v>2427</v>
      </c>
      <c r="G1687" s="9">
        <v>1558</v>
      </c>
      <c r="H1687" s="10">
        <f t="shared" si="70"/>
        <v>64.194478780387314</v>
      </c>
      <c r="I1687" s="9">
        <v>869</v>
      </c>
      <c r="J1687" s="10">
        <f t="shared" si="71"/>
        <v>35.805521219612693</v>
      </c>
    </row>
    <row r="1688" spans="1:10" x14ac:dyDescent="0.25">
      <c r="A1688" s="12" t="s">
        <v>3338</v>
      </c>
      <c r="B1688" s="8" t="s">
        <v>3339</v>
      </c>
      <c r="C1688" s="9">
        <v>2049</v>
      </c>
      <c r="D1688" s="9">
        <v>1148</v>
      </c>
      <c r="E1688" s="9">
        <v>31</v>
      </c>
      <c r="F1688" s="9">
        <v>1117</v>
      </c>
      <c r="G1688" s="9">
        <v>800</v>
      </c>
      <c r="H1688" s="10">
        <f t="shared" si="70"/>
        <v>71.620411817367952</v>
      </c>
      <c r="I1688" s="9">
        <v>317</v>
      </c>
      <c r="J1688" s="10">
        <f t="shared" si="71"/>
        <v>28.379588182632048</v>
      </c>
    </row>
    <row r="1689" spans="1:10" x14ac:dyDescent="0.25">
      <c r="A1689" s="12" t="s">
        <v>3340</v>
      </c>
      <c r="B1689" s="8" t="s">
        <v>3341</v>
      </c>
      <c r="C1689" s="9">
        <v>2696</v>
      </c>
      <c r="D1689" s="9">
        <v>1511</v>
      </c>
      <c r="E1689" s="9">
        <v>54</v>
      </c>
      <c r="F1689" s="9">
        <v>1457</v>
      </c>
      <c r="G1689" s="9">
        <v>1116</v>
      </c>
      <c r="H1689" s="10">
        <f t="shared" si="70"/>
        <v>76.59574468085107</v>
      </c>
      <c r="I1689" s="9">
        <v>341</v>
      </c>
      <c r="J1689" s="10">
        <f t="shared" si="71"/>
        <v>23.404255319148938</v>
      </c>
    </row>
    <row r="1690" spans="1:10" x14ac:dyDescent="0.25">
      <c r="A1690" s="12" t="s">
        <v>3342</v>
      </c>
      <c r="B1690" s="8" t="s">
        <v>3343</v>
      </c>
      <c r="C1690" s="9">
        <v>2344</v>
      </c>
      <c r="D1690" s="9">
        <v>1433</v>
      </c>
      <c r="E1690" s="9">
        <v>69</v>
      </c>
      <c r="F1690" s="9">
        <v>1364</v>
      </c>
      <c r="G1690" s="9">
        <v>987</v>
      </c>
      <c r="H1690" s="10">
        <f t="shared" si="70"/>
        <v>72.360703812316714</v>
      </c>
      <c r="I1690" s="9">
        <v>377</v>
      </c>
      <c r="J1690" s="10">
        <f t="shared" si="71"/>
        <v>27.639296187683282</v>
      </c>
    </row>
    <row r="1691" spans="1:10" x14ac:dyDescent="0.25">
      <c r="A1691" s="12" t="s">
        <v>3344</v>
      </c>
      <c r="B1691" s="8" t="s">
        <v>3345</v>
      </c>
      <c r="C1691" s="9">
        <v>2201</v>
      </c>
      <c r="D1691" s="9">
        <v>1404</v>
      </c>
      <c r="E1691" s="9">
        <v>50</v>
      </c>
      <c r="F1691" s="9">
        <v>1354</v>
      </c>
      <c r="G1691" s="9">
        <v>952</v>
      </c>
      <c r="H1691" s="10">
        <f t="shared" si="70"/>
        <v>70.310192023633675</v>
      </c>
      <c r="I1691" s="9">
        <v>402</v>
      </c>
      <c r="J1691" s="10">
        <f t="shared" si="71"/>
        <v>29.689807976366321</v>
      </c>
    </row>
    <row r="1692" spans="1:10" x14ac:dyDescent="0.25">
      <c r="A1692" s="12" t="s">
        <v>3346</v>
      </c>
      <c r="B1692" s="8" t="s">
        <v>3301</v>
      </c>
      <c r="C1692" s="9">
        <v>9332</v>
      </c>
      <c r="D1692" s="9">
        <v>5382</v>
      </c>
      <c r="E1692" s="9">
        <v>127</v>
      </c>
      <c r="F1692" s="9">
        <v>5255</v>
      </c>
      <c r="G1692" s="9">
        <v>3236</v>
      </c>
      <c r="H1692" s="10">
        <f t="shared" si="70"/>
        <v>61.579448144624173</v>
      </c>
      <c r="I1692" s="9">
        <v>2019</v>
      </c>
      <c r="J1692" s="10">
        <f t="shared" si="71"/>
        <v>38.420551855375834</v>
      </c>
    </row>
    <row r="1693" spans="1:10" x14ac:dyDescent="0.25">
      <c r="A1693" s="12" t="s">
        <v>3347</v>
      </c>
      <c r="B1693" s="8" t="s">
        <v>3348</v>
      </c>
      <c r="C1693" s="9">
        <v>3086</v>
      </c>
      <c r="D1693" s="9">
        <v>1800</v>
      </c>
      <c r="E1693" s="9">
        <v>46</v>
      </c>
      <c r="F1693" s="9">
        <v>1754</v>
      </c>
      <c r="G1693" s="9">
        <v>1394</v>
      </c>
      <c r="H1693" s="10">
        <f t="shared" si="70"/>
        <v>79.475484606613449</v>
      </c>
      <c r="I1693" s="9">
        <v>360</v>
      </c>
      <c r="J1693" s="10">
        <f t="shared" si="71"/>
        <v>20.524515393386544</v>
      </c>
    </row>
    <row r="1694" spans="1:10" x14ac:dyDescent="0.25">
      <c r="A1694" s="12" t="s">
        <v>3349</v>
      </c>
      <c r="B1694" s="8" t="s">
        <v>3350</v>
      </c>
      <c r="C1694" s="9">
        <v>1226</v>
      </c>
      <c r="D1694" s="9">
        <v>708</v>
      </c>
      <c r="E1694" s="9">
        <v>34</v>
      </c>
      <c r="F1694" s="9">
        <v>674</v>
      </c>
      <c r="G1694" s="9">
        <v>406</v>
      </c>
      <c r="H1694" s="10">
        <f t="shared" si="70"/>
        <v>60.237388724035611</v>
      </c>
      <c r="I1694" s="9">
        <v>268</v>
      </c>
      <c r="J1694" s="10">
        <f t="shared" si="71"/>
        <v>39.762611275964396</v>
      </c>
    </row>
    <row r="1695" spans="1:10" x14ac:dyDescent="0.25">
      <c r="A1695" s="12" t="s">
        <v>3351</v>
      </c>
      <c r="B1695" s="8" t="s">
        <v>3352</v>
      </c>
      <c r="C1695" s="9">
        <v>3323</v>
      </c>
      <c r="D1695" s="9">
        <v>2025</v>
      </c>
      <c r="E1695" s="9">
        <v>100</v>
      </c>
      <c r="F1695" s="9">
        <v>1925</v>
      </c>
      <c r="G1695" s="9">
        <v>1431</v>
      </c>
      <c r="H1695" s="10">
        <f t="shared" si="70"/>
        <v>74.337662337662337</v>
      </c>
      <c r="I1695" s="9">
        <v>494</v>
      </c>
      <c r="J1695" s="10">
        <f t="shared" si="71"/>
        <v>25.662337662337663</v>
      </c>
    </row>
    <row r="1696" spans="1:10" x14ac:dyDescent="0.25">
      <c r="A1696" s="12" t="s">
        <v>3353</v>
      </c>
      <c r="B1696" s="8" t="s">
        <v>3354</v>
      </c>
      <c r="C1696" s="9">
        <v>1906</v>
      </c>
      <c r="D1696" s="9">
        <v>1200</v>
      </c>
      <c r="E1696" s="9">
        <v>55</v>
      </c>
      <c r="F1696" s="9">
        <v>1145</v>
      </c>
      <c r="G1696" s="9">
        <v>842</v>
      </c>
      <c r="H1696" s="10">
        <f t="shared" si="70"/>
        <v>73.537117903930124</v>
      </c>
      <c r="I1696" s="9">
        <v>303</v>
      </c>
      <c r="J1696" s="10">
        <f t="shared" si="71"/>
        <v>26.462882096069869</v>
      </c>
    </row>
    <row r="1697" spans="1:10" x14ac:dyDescent="0.25">
      <c r="A1697" s="12" t="s">
        <v>3355</v>
      </c>
      <c r="B1697" s="8" t="s">
        <v>3356</v>
      </c>
      <c r="C1697" s="9">
        <v>3701</v>
      </c>
      <c r="D1697" s="9">
        <v>2079</v>
      </c>
      <c r="E1697" s="9">
        <v>54</v>
      </c>
      <c r="F1697" s="9">
        <v>2025</v>
      </c>
      <c r="G1697" s="9">
        <v>1394</v>
      </c>
      <c r="H1697" s="10">
        <f t="shared" si="70"/>
        <v>68.839506172839506</v>
      </c>
      <c r="I1697" s="9">
        <v>631</v>
      </c>
      <c r="J1697" s="10">
        <f t="shared" si="71"/>
        <v>31.160493827160497</v>
      </c>
    </row>
    <row r="1698" spans="1:10" x14ac:dyDescent="0.25">
      <c r="A1698" s="12" t="s">
        <v>3357</v>
      </c>
      <c r="B1698" s="8" t="s">
        <v>3358</v>
      </c>
      <c r="C1698" s="9">
        <v>4124</v>
      </c>
      <c r="D1698" s="9">
        <v>2416</v>
      </c>
      <c r="E1698" s="9">
        <v>72</v>
      </c>
      <c r="F1698" s="9">
        <v>2344</v>
      </c>
      <c r="G1698" s="9">
        <v>1453</v>
      </c>
      <c r="H1698" s="10">
        <f t="shared" si="70"/>
        <v>61.988054607508538</v>
      </c>
      <c r="I1698" s="9">
        <v>891</v>
      </c>
      <c r="J1698" s="10">
        <f t="shared" si="71"/>
        <v>38.011945392491469</v>
      </c>
    </row>
    <row r="1699" spans="1:10" x14ac:dyDescent="0.25">
      <c r="A1699" s="12" t="s">
        <v>3359</v>
      </c>
      <c r="B1699" s="8" t="s">
        <v>3360</v>
      </c>
      <c r="C1699" s="9">
        <v>0</v>
      </c>
      <c r="D1699" s="9">
        <v>6794</v>
      </c>
      <c r="E1699" s="9">
        <v>178</v>
      </c>
      <c r="F1699" s="9">
        <v>6616</v>
      </c>
      <c r="G1699" s="9">
        <v>3785</v>
      </c>
      <c r="H1699" s="10">
        <f t="shared" si="70"/>
        <v>57.209794437726721</v>
      </c>
      <c r="I1699" s="9">
        <v>2831</v>
      </c>
      <c r="J1699" s="10">
        <f t="shared" si="71"/>
        <v>42.790205562273279</v>
      </c>
    </row>
    <row r="1700" spans="1:10" x14ac:dyDescent="0.25">
      <c r="A1700" s="12" t="s">
        <v>3361</v>
      </c>
      <c r="B1700" s="8" t="s">
        <v>3362</v>
      </c>
      <c r="C1700" s="9">
        <v>49818</v>
      </c>
      <c r="D1700" s="9">
        <v>35024</v>
      </c>
      <c r="E1700" s="9">
        <v>1044</v>
      </c>
      <c r="F1700" s="9">
        <v>33980</v>
      </c>
      <c r="G1700" s="9">
        <v>19925</v>
      </c>
      <c r="H1700" s="10">
        <f t="shared" si="70"/>
        <v>58.637433784579166</v>
      </c>
      <c r="I1700" s="9">
        <v>14055</v>
      </c>
      <c r="J1700" s="10">
        <f t="shared" si="71"/>
        <v>41.362566215420834</v>
      </c>
    </row>
    <row r="1701" spans="1:10" x14ac:dyDescent="0.25">
      <c r="A1701" s="12" t="s">
        <v>3363</v>
      </c>
      <c r="B1701" s="8" t="s">
        <v>3364</v>
      </c>
      <c r="C1701" s="9">
        <v>3806</v>
      </c>
      <c r="D1701" s="9">
        <v>2235</v>
      </c>
      <c r="E1701" s="9">
        <v>84</v>
      </c>
      <c r="F1701" s="9">
        <v>2151</v>
      </c>
      <c r="G1701" s="9">
        <v>1189</v>
      </c>
      <c r="H1701" s="10">
        <f t="shared" si="70"/>
        <v>55.276615527661555</v>
      </c>
      <c r="I1701" s="9">
        <v>962</v>
      </c>
      <c r="J1701" s="10">
        <f t="shared" si="71"/>
        <v>44.723384472338445</v>
      </c>
    </row>
    <row r="1702" spans="1:10" x14ac:dyDescent="0.25">
      <c r="A1702" s="12" t="s">
        <v>3365</v>
      </c>
      <c r="B1702" s="8" t="s">
        <v>3366</v>
      </c>
      <c r="C1702" s="9">
        <v>848</v>
      </c>
      <c r="D1702" s="9">
        <v>508</v>
      </c>
      <c r="E1702" s="9">
        <v>21</v>
      </c>
      <c r="F1702" s="9">
        <v>487</v>
      </c>
      <c r="G1702" s="9">
        <v>304</v>
      </c>
      <c r="H1702" s="10">
        <f t="shared" si="70"/>
        <v>62.422997946611915</v>
      </c>
      <c r="I1702" s="9">
        <v>183</v>
      </c>
      <c r="J1702" s="10">
        <f t="shared" si="71"/>
        <v>37.577002053388092</v>
      </c>
    </row>
    <row r="1703" spans="1:10" x14ac:dyDescent="0.25">
      <c r="A1703" s="12" t="s">
        <v>3367</v>
      </c>
      <c r="B1703" s="8" t="s">
        <v>3368</v>
      </c>
      <c r="C1703" s="9">
        <v>1350</v>
      </c>
      <c r="D1703" s="9">
        <v>800</v>
      </c>
      <c r="E1703" s="9">
        <v>32</v>
      </c>
      <c r="F1703" s="9">
        <v>768</v>
      </c>
      <c r="G1703" s="9">
        <v>514</v>
      </c>
      <c r="H1703" s="10">
        <f t="shared" si="70"/>
        <v>66.927083333333343</v>
      </c>
      <c r="I1703" s="9">
        <v>254</v>
      </c>
      <c r="J1703" s="10">
        <f t="shared" si="71"/>
        <v>33.072916666666671</v>
      </c>
    </row>
    <row r="1704" spans="1:10" x14ac:dyDescent="0.25">
      <c r="A1704" s="12" t="s">
        <v>3369</v>
      </c>
      <c r="B1704" s="8" t="s">
        <v>3370</v>
      </c>
      <c r="C1704" s="9">
        <v>1092</v>
      </c>
      <c r="D1704" s="9">
        <v>672</v>
      </c>
      <c r="E1704" s="9">
        <v>38</v>
      </c>
      <c r="F1704" s="9">
        <v>634</v>
      </c>
      <c r="G1704" s="9">
        <v>400</v>
      </c>
      <c r="H1704" s="10">
        <f t="shared" si="70"/>
        <v>63.09148264984227</v>
      </c>
      <c r="I1704" s="9">
        <v>234</v>
      </c>
      <c r="J1704" s="10">
        <f t="shared" si="71"/>
        <v>36.90851735015773</v>
      </c>
    </row>
    <row r="1705" spans="1:10" x14ac:dyDescent="0.25">
      <c r="A1705" s="12" t="s">
        <v>3371</v>
      </c>
      <c r="B1705" s="8" t="s">
        <v>3362</v>
      </c>
      <c r="C1705" s="9">
        <v>19292</v>
      </c>
      <c r="D1705" s="9">
        <v>10551</v>
      </c>
      <c r="E1705" s="9">
        <v>291</v>
      </c>
      <c r="F1705" s="9">
        <v>10260</v>
      </c>
      <c r="G1705" s="9">
        <v>6021</v>
      </c>
      <c r="H1705" s="10">
        <f t="shared" si="70"/>
        <v>58.684210526315795</v>
      </c>
      <c r="I1705" s="9">
        <v>4239</v>
      </c>
      <c r="J1705" s="10">
        <f t="shared" si="71"/>
        <v>41.315789473684212</v>
      </c>
    </row>
    <row r="1706" spans="1:10" x14ac:dyDescent="0.25">
      <c r="A1706" s="12" t="s">
        <v>3372</v>
      </c>
      <c r="B1706" s="8" t="s">
        <v>3373</v>
      </c>
      <c r="C1706" s="9">
        <v>1514</v>
      </c>
      <c r="D1706" s="9">
        <v>885</v>
      </c>
      <c r="E1706" s="9">
        <v>42</v>
      </c>
      <c r="F1706" s="9">
        <v>843</v>
      </c>
      <c r="G1706" s="9">
        <v>545</v>
      </c>
      <c r="H1706" s="10">
        <f t="shared" si="70"/>
        <v>64.650059311981025</v>
      </c>
      <c r="I1706" s="9">
        <v>298</v>
      </c>
      <c r="J1706" s="10">
        <f t="shared" si="71"/>
        <v>35.349940688018982</v>
      </c>
    </row>
    <row r="1707" spans="1:10" x14ac:dyDescent="0.25">
      <c r="A1707" s="12" t="s">
        <v>3374</v>
      </c>
      <c r="B1707" s="8" t="s">
        <v>3375</v>
      </c>
      <c r="C1707" s="9">
        <v>2048</v>
      </c>
      <c r="D1707" s="9">
        <v>1262</v>
      </c>
      <c r="E1707" s="9">
        <v>40</v>
      </c>
      <c r="F1707" s="9">
        <v>1222</v>
      </c>
      <c r="G1707" s="9">
        <v>763</v>
      </c>
      <c r="H1707" s="10">
        <f t="shared" si="70"/>
        <v>62.438625204582657</v>
      </c>
      <c r="I1707" s="9">
        <v>459</v>
      </c>
      <c r="J1707" s="10">
        <f t="shared" si="71"/>
        <v>37.561374795417343</v>
      </c>
    </row>
    <row r="1708" spans="1:10" x14ac:dyDescent="0.25">
      <c r="A1708" s="12" t="s">
        <v>3376</v>
      </c>
      <c r="B1708" s="8" t="s">
        <v>3377</v>
      </c>
      <c r="C1708" s="9">
        <v>1324</v>
      </c>
      <c r="D1708" s="9">
        <v>802</v>
      </c>
      <c r="E1708" s="9">
        <v>27</v>
      </c>
      <c r="F1708" s="9">
        <v>775</v>
      </c>
      <c r="G1708" s="9">
        <v>420</v>
      </c>
      <c r="H1708" s="10">
        <f t="shared" si="70"/>
        <v>54.193548387096783</v>
      </c>
      <c r="I1708" s="9">
        <v>355</v>
      </c>
      <c r="J1708" s="10">
        <f t="shared" si="71"/>
        <v>45.806451612903224</v>
      </c>
    </row>
    <row r="1709" spans="1:10" x14ac:dyDescent="0.25">
      <c r="A1709" s="12" t="s">
        <v>3378</v>
      </c>
      <c r="B1709" s="8" t="s">
        <v>3379</v>
      </c>
      <c r="C1709" s="9">
        <v>537</v>
      </c>
      <c r="D1709" s="9">
        <v>295</v>
      </c>
      <c r="E1709" s="9">
        <v>7</v>
      </c>
      <c r="F1709" s="9">
        <v>288</v>
      </c>
      <c r="G1709" s="9">
        <v>159</v>
      </c>
      <c r="H1709" s="10">
        <f t="shared" si="70"/>
        <v>55.208333333333336</v>
      </c>
      <c r="I1709" s="9">
        <v>129</v>
      </c>
      <c r="J1709" s="10">
        <f t="shared" si="71"/>
        <v>44.791666666666671</v>
      </c>
    </row>
    <row r="1710" spans="1:10" x14ac:dyDescent="0.25">
      <c r="A1710" s="12" t="s">
        <v>3380</v>
      </c>
      <c r="B1710" s="8" t="s">
        <v>3381</v>
      </c>
      <c r="C1710" s="9">
        <v>2482</v>
      </c>
      <c r="D1710" s="9">
        <v>1506</v>
      </c>
      <c r="E1710" s="9">
        <v>49</v>
      </c>
      <c r="F1710" s="9">
        <v>1457</v>
      </c>
      <c r="G1710" s="9">
        <v>943</v>
      </c>
      <c r="H1710" s="10">
        <f t="shared" si="70"/>
        <v>64.722031571722709</v>
      </c>
      <c r="I1710" s="9">
        <v>514</v>
      </c>
      <c r="J1710" s="10">
        <f t="shared" si="71"/>
        <v>35.277968428277283</v>
      </c>
    </row>
    <row r="1711" spans="1:10" x14ac:dyDescent="0.25">
      <c r="A1711" s="12" t="s">
        <v>3382</v>
      </c>
      <c r="B1711" s="8" t="s">
        <v>3383</v>
      </c>
      <c r="C1711" s="9">
        <v>1953</v>
      </c>
      <c r="D1711" s="9">
        <v>1120</v>
      </c>
      <c r="E1711" s="9">
        <v>35</v>
      </c>
      <c r="F1711" s="9">
        <v>1085</v>
      </c>
      <c r="G1711" s="9">
        <v>727</v>
      </c>
      <c r="H1711" s="10">
        <f t="shared" si="70"/>
        <v>67.004608294930875</v>
      </c>
      <c r="I1711" s="9">
        <v>358</v>
      </c>
      <c r="J1711" s="10">
        <f t="shared" si="71"/>
        <v>32.995391705069125</v>
      </c>
    </row>
    <row r="1712" spans="1:10" x14ac:dyDescent="0.25">
      <c r="A1712" s="12" t="s">
        <v>3384</v>
      </c>
      <c r="B1712" s="8" t="s">
        <v>3385</v>
      </c>
      <c r="C1712" s="9">
        <v>1634</v>
      </c>
      <c r="D1712" s="9">
        <v>1058</v>
      </c>
      <c r="E1712" s="9">
        <v>27</v>
      </c>
      <c r="F1712" s="9">
        <v>1031</v>
      </c>
      <c r="G1712" s="9">
        <v>682</v>
      </c>
      <c r="H1712" s="10">
        <f t="shared" si="70"/>
        <v>66.149369544131915</v>
      </c>
      <c r="I1712" s="9">
        <v>349</v>
      </c>
      <c r="J1712" s="10">
        <f t="shared" si="71"/>
        <v>33.850630455868092</v>
      </c>
    </row>
    <row r="1713" spans="1:10" x14ac:dyDescent="0.25">
      <c r="A1713" s="12" t="s">
        <v>3386</v>
      </c>
      <c r="B1713" s="8" t="s">
        <v>3387</v>
      </c>
      <c r="C1713" s="9">
        <v>1171</v>
      </c>
      <c r="D1713" s="9">
        <v>731</v>
      </c>
      <c r="E1713" s="9">
        <v>21</v>
      </c>
      <c r="F1713" s="9">
        <v>710</v>
      </c>
      <c r="G1713" s="9">
        <v>502</v>
      </c>
      <c r="H1713" s="10">
        <f t="shared" si="70"/>
        <v>70.704225352112672</v>
      </c>
      <c r="I1713" s="9">
        <v>208</v>
      </c>
      <c r="J1713" s="10">
        <f t="shared" si="71"/>
        <v>29.295774647887324</v>
      </c>
    </row>
    <row r="1714" spans="1:10" x14ac:dyDescent="0.25">
      <c r="A1714" s="12" t="s">
        <v>3388</v>
      </c>
      <c r="B1714" s="8" t="s">
        <v>3389</v>
      </c>
      <c r="C1714" s="9">
        <v>838</v>
      </c>
      <c r="D1714" s="9">
        <v>511</v>
      </c>
      <c r="E1714" s="9">
        <v>11</v>
      </c>
      <c r="F1714" s="9">
        <v>500</v>
      </c>
      <c r="G1714" s="9">
        <v>288</v>
      </c>
      <c r="H1714" s="10">
        <f t="shared" si="70"/>
        <v>57.599999999999994</v>
      </c>
      <c r="I1714" s="9">
        <v>212</v>
      </c>
      <c r="J1714" s="10">
        <f t="shared" si="71"/>
        <v>42.4</v>
      </c>
    </row>
    <row r="1715" spans="1:10" x14ac:dyDescent="0.25">
      <c r="A1715" s="12" t="s">
        <v>3390</v>
      </c>
      <c r="B1715" s="8" t="s">
        <v>3391</v>
      </c>
      <c r="C1715" s="9">
        <v>483</v>
      </c>
      <c r="D1715" s="9">
        <v>288</v>
      </c>
      <c r="E1715" s="9">
        <v>9</v>
      </c>
      <c r="F1715" s="9">
        <v>279</v>
      </c>
      <c r="G1715" s="9">
        <v>190</v>
      </c>
      <c r="H1715" s="10">
        <f t="shared" si="70"/>
        <v>68.100358422939067</v>
      </c>
      <c r="I1715" s="9">
        <v>89</v>
      </c>
      <c r="J1715" s="10">
        <f t="shared" si="71"/>
        <v>31.899641577060933</v>
      </c>
    </row>
    <row r="1716" spans="1:10" x14ac:dyDescent="0.25">
      <c r="A1716" s="12" t="s">
        <v>3392</v>
      </c>
      <c r="B1716" s="8" t="s">
        <v>3393</v>
      </c>
      <c r="C1716" s="9">
        <v>9446</v>
      </c>
      <c r="D1716" s="9">
        <v>5748</v>
      </c>
      <c r="E1716" s="9">
        <v>151</v>
      </c>
      <c r="F1716" s="9">
        <v>5597</v>
      </c>
      <c r="G1716" s="9">
        <v>3417</v>
      </c>
      <c r="H1716" s="10">
        <f t="shared" si="70"/>
        <v>61.05056280150081</v>
      </c>
      <c r="I1716" s="9">
        <v>2180</v>
      </c>
      <c r="J1716" s="10">
        <f t="shared" si="71"/>
        <v>38.949437198499197</v>
      </c>
    </row>
    <row r="1717" spans="1:10" x14ac:dyDescent="0.25">
      <c r="A1717" s="12" t="s">
        <v>3394</v>
      </c>
      <c r="B1717" s="8" t="s">
        <v>3395</v>
      </c>
      <c r="C1717" s="9">
        <v>0</v>
      </c>
      <c r="D1717" s="9">
        <v>6052</v>
      </c>
      <c r="E1717" s="9">
        <v>159</v>
      </c>
      <c r="F1717" s="9">
        <v>5893</v>
      </c>
      <c r="G1717" s="9">
        <v>2861</v>
      </c>
      <c r="H1717" s="10">
        <f t="shared" si="70"/>
        <v>48.549126081791954</v>
      </c>
      <c r="I1717" s="9">
        <v>3032</v>
      </c>
      <c r="J1717" s="10">
        <f t="shared" si="71"/>
        <v>51.450873918208039</v>
      </c>
    </row>
    <row r="1718" spans="1:10" x14ac:dyDescent="0.25">
      <c r="A1718" s="12" t="s">
        <v>3396</v>
      </c>
      <c r="B1718" s="8" t="s">
        <v>3397</v>
      </c>
      <c r="C1718" s="9">
        <v>63231</v>
      </c>
      <c r="D1718" s="9">
        <v>43981</v>
      </c>
      <c r="E1718" s="9">
        <v>1493</v>
      </c>
      <c r="F1718" s="9">
        <v>42488</v>
      </c>
      <c r="G1718" s="9">
        <v>24624</v>
      </c>
      <c r="H1718" s="10">
        <f t="shared" si="70"/>
        <v>57.955187347015624</v>
      </c>
      <c r="I1718" s="9">
        <v>17864</v>
      </c>
      <c r="J1718" s="10">
        <f t="shared" si="71"/>
        <v>42.044812652984369</v>
      </c>
    </row>
    <row r="1719" spans="1:10" x14ac:dyDescent="0.25">
      <c r="A1719" s="12" t="s">
        <v>3398</v>
      </c>
      <c r="B1719" s="8" t="s">
        <v>3399</v>
      </c>
      <c r="C1719" s="9">
        <v>2155</v>
      </c>
      <c r="D1719" s="9">
        <v>1317</v>
      </c>
      <c r="E1719" s="9">
        <v>43</v>
      </c>
      <c r="F1719" s="9">
        <v>1274</v>
      </c>
      <c r="G1719" s="9">
        <v>866</v>
      </c>
      <c r="H1719" s="10">
        <f t="shared" si="70"/>
        <v>67.974882260596544</v>
      </c>
      <c r="I1719" s="9">
        <v>408</v>
      </c>
      <c r="J1719" s="10">
        <f t="shared" si="71"/>
        <v>32.025117739403456</v>
      </c>
    </row>
    <row r="1720" spans="1:10" x14ac:dyDescent="0.25">
      <c r="A1720" s="12" t="s">
        <v>3400</v>
      </c>
      <c r="B1720" s="8" t="s">
        <v>3401</v>
      </c>
      <c r="C1720" s="9">
        <v>1532</v>
      </c>
      <c r="D1720" s="9">
        <v>773</v>
      </c>
      <c r="E1720" s="9">
        <v>38</v>
      </c>
      <c r="F1720" s="9">
        <v>735</v>
      </c>
      <c r="G1720" s="9">
        <v>286</v>
      </c>
      <c r="H1720" s="10">
        <f t="shared" si="70"/>
        <v>38.911564625850339</v>
      </c>
      <c r="I1720" s="9">
        <v>449</v>
      </c>
      <c r="J1720" s="10">
        <f t="shared" si="71"/>
        <v>61.088435374149661</v>
      </c>
    </row>
    <row r="1721" spans="1:10" x14ac:dyDescent="0.25">
      <c r="A1721" s="12" t="s">
        <v>3402</v>
      </c>
      <c r="B1721" s="8" t="s">
        <v>3403</v>
      </c>
      <c r="C1721" s="9">
        <v>679</v>
      </c>
      <c r="D1721" s="9">
        <v>388</v>
      </c>
      <c r="E1721" s="9">
        <v>26</v>
      </c>
      <c r="F1721" s="9">
        <v>362</v>
      </c>
      <c r="G1721" s="9">
        <v>191</v>
      </c>
      <c r="H1721" s="10">
        <f t="shared" si="70"/>
        <v>52.762430939226526</v>
      </c>
      <c r="I1721" s="9">
        <v>171</v>
      </c>
      <c r="J1721" s="10">
        <f t="shared" si="71"/>
        <v>47.237569060773481</v>
      </c>
    </row>
    <row r="1722" spans="1:10" x14ac:dyDescent="0.25">
      <c r="A1722" s="12" t="s">
        <v>3404</v>
      </c>
      <c r="B1722" s="8" t="s">
        <v>3405</v>
      </c>
      <c r="C1722" s="9">
        <v>1007</v>
      </c>
      <c r="D1722" s="9">
        <v>639</v>
      </c>
      <c r="E1722" s="9">
        <v>19</v>
      </c>
      <c r="F1722" s="9">
        <v>620</v>
      </c>
      <c r="G1722" s="9">
        <v>421</v>
      </c>
      <c r="H1722" s="10">
        <f t="shared" si="70"/>
        <v>67.903225806451616</v>
      </c>
      <c r="I1722" s="9">
        <v>199</v>
      </c>
      <c r="J1722" s="10">
        <f t="shared" si="71"/>
        <v>32.096774193548391</v>
      </c>
    </row>
    <row r="1723" spans="1:10" x14ac:dyDescent="0.25">
      <c r="A1723" s="12" t="s">
        <v>3406</v>
      </c>
      <c r="B1723" s="8" t="s">
        <v>3407</v>
      </c>
      <c r="C1723" s="9">
        <v>3701</v>
      </c>
      <c r="D1723" s="9">
        <v>1846</v>
      </c>
      <c r="E1723" s="9">
        <v>64</v>
      </c>
      <c r="F1723" s="9">
        <v>1782</v>
      </c>
      <c r="G1723" s="9">
        <v>796</v>
      </c>
      <c r="H1723" s="10">
        <f t="shared" si="70"/>
        <v>44.668911335578002</v>
      </c>
      <c r="I1723" s="9">
        <v>986</v>
      </c>
      <c r="J1723" s="10">
        <f t="shared" si="71"/>
        <v>55.331088664421998</v>
      </c>
    </row>
    <row r="1724" spans="1:10" x14ac:dyDescent="0.25">
      <c r="A1724" s="12" t="s">
        <v>3408</v>
      </c>
      <c r="B1724" s="8" t="s">
        <v>3409</v>
      </c>
      <c r="C1724" s="9">
        <v>2133</v>
      </c>
      <c r="D1724" s="9">
        <v>1123</v>
      </c>
      <c r="E1724" s="9">
        <v>59</v>
      </c>
      <c r="F1724" s="9">
        <v>1064</v>
      </c>
      <c r="G1724" s="9">
        <v>697</v>
      </c>
      <c r="H1724" s="10">
        <f t="shared" si="70"/>
        <v>65.507518796992485</v>
      </c>
      <c r="I1724" s="9">
        <v>367</v>
      </c>
      <c r="J1724" s="10">
        <f t="shared" si="71"/>
        <v>34.492481203007522</v>
      </c>
    </row>
    <row r="1725" spans="1:10" x14ac:dyDescent="0.25">
      <c r="A1725" s="12" t="s">
        <v>3410</v>
      </c>
      <c r="B1725" s="8" t="s">
        <v>3411</v>
      </c>
      <c r="C1725" s="9">
        <v>1034</v>
      </c>
      <c r="D1725" s="9">
        <v>547</v>
      </c>
      <c r="E1725" s="9">
        <v>27</v>
      </c>
      <c r="F1725" s="9">
        <v>520</v>
      </c>
      <c r="G1725" s="9">
        <v>250</v>
      </c>
      <c r="H1725" s="10">
        <f t="shared" si="70"/>
        <v>48.07692307692308</v>
      </c>
      <c r="I1725" s="9">
        <v>270</v>
      </c>
      <c r="J1725" s="10">
        <f t="shared" si="71"/>
        <v>51.923076923076927</v>
      </c>
    </row>
    <row r="1726" spans="1:10" x14ac:dyDescent="0.25">
      <c r="A1726" s="12" t="s">
        <v>3412</v>
      </c>
      <c r="B1726" s="8" t="s">
        <v>3413</v>
      </c>
      <c r="C1726" s="9">
        <v>1932</v>
      </c>
      <c r="D1726" s="9">
        <v>1029</v>
      </c>
      <c r="E1726" s="9">
        <v>53</v>
      </c>
      <c r="F1726" s="9">
        <v>976</v>
      </c>
      <c r="G1726" s="9">
        <v>652</v>
      </c>
      <c r="H1726" s="10">
        <f t="shared" si="70"/>
        <v>66.803278688524586</v>
      </c>
      <c r="I1726" s="9">
        <v>324</v>
      </c>
      <c r="J1726" s="10">
        <f t="shared" si="71"/>
        <v>33.196721311475407</v>
      </c>
    </row>
    <row r="1727" spans="1:10" x14ac:dyDescent="0.25">
      <c r="A1727" s="12" t="s">
        <v>3414</v>
      </c>
      <c r="B1727" s="8" t="s">
        <v>3415</v>
      </c>
      <c r="C1727" s="9">
        <v>1434</v>
      </c>
      <c r="D1727" s="9">
        <v>828</v>
      </c>
      <c r="E1727" s="9">
        <v>28</v>
      </c>
      <c r="F1727" s="9">
        <v>800</v>
      </c>
      <c r="G1727" s="9">
        <v>525</v>
      </c>
      <c r="H1727" s="10">
        <f t="shared" si="70"/>
        <v>65.625</v>
      </c>
      <c r="I1727" s="9">
        <v>275</v>
      </c>
      <c r="J1727" s="10">
        <f t="shared" si="71"/>
        <v>34.375</v>
      </c>
    </row>
    <row r="1728" spans="1:10" x14ac:dyDescent="0.25">
      <c r="A1728" s="12" t="s">
        <v>3416</v>
      </c>
      <c r="B1728" s="8" t="s">
        <v>3417</v>
      </c>
      <c r="C1728" s="9">
        <v>2093</v>
      </c>
      <c r="D1728" s="9">
        <v>1175</v>
      </c>
      <c r="E1728" s="9">
        <v>36</v>
      </c>
      <c r="F1728" s="9">
        <v>1139</v>
      </c>
      <c r="G1728" s="9">
        <v>737</v>
      </c>
      <c r="H1728" s="10">
        <f t="shared" si="70"/>
        <v>64.705882352941174</v>
      </c>
      <c r="I1728" s="9">
        <v>402</v>
      </c>
      <c r="J1728" s="10">
        <f t="shared" si="71"/>
        <v>35.294117647058826</v>
      </c>
    </row>
    <row r="1729" spans="1:10" x14ac:dyDescent="0.25">
      <c r="A1729" s="12" t="s">
        <v>3418</v>
      </c>
      <c r="B1729" s="8" t="s">
        <v>3419</v>
      </c>
      <c r="C1729" s="9">
        <v>1316</v>
      </c>
      <c r="D1729" s="9">
        <v>787</v>
      </c>
      <c r="E1729" s="9">
        <v>22</v>
      </c>
      <c r="F1729" s="9">
        <v>765</v>
      </c>
      <c r="G1729" s="9">
        <v>384</v>
      </c>
      <c r="H1729" s="10">
        <f t="shared" si="70"/>
        <v>50.196078431372548</v>
      </c>
      <c r="I1729" s="9">
        <v>381</v>
      </c>
      <c r="J1729" s="10">
        <f t="shared" si="71"/>
        <v>49.803921568627452</v>
      </c>
    </row>
    <row r="1730" spans="1:10" x14ac:dyDescent="0.25">
      <c r="A1730" s="12" t="s">
        <v>3420</v>
      </c>
      <c r="B1730" s="8" t="s">
        <v>3421</v>
      </c>
      <c r="C1730" s="9">
        <v>2770</v>
      </c>
      <c r="D1730" s="9">
        <v>1500</v>
      </c>
      <c r="E1730" s="9">
        <v>47</v>
      </c>
      <c r="F1730" s="9">
        <v>1453</v>
      </c>
      <c r="G1730" s="9">
        <v>912</v>
      </c>
      <c r="H1730" s="10">
        <f t="shared" si="70"/>
        <v>62.766689607708194</v>
      </c>
      <c r="I1730" s="9">
        <v>541</v>
      </c>
      <c r="J1730" s="10">
        <f t="shared" si="71"/>
        <v>37.233310392291806</v>
      </c>
    </row>
    <row r="1731" spans="1:10" x14ac:dyDescent="0.25">
      <c r="A1731" s="12" t="s">
        <v>3422</v>
      </c>
      <c r="B1731" s="8" t="s">
        <v>3423</v>
      </c>
      <c r="C1731" s="9">
        <v>423</v>
      </c>
      <c r="D1731" s="9">
        <v>294</v>
      </c>
      <c r="E1731" s="9">
        <v>7</v>
      </c>
      <c r="F1731" s="9">
        <v>287</v>
      </c>
      <c r="G1731" s="9">
        <v>136</v>
      </c>
      <c r="H1731" s="10">
        <f t="shared" si="70"/>
        <v>47.386759581881535</v>
      </c>
      <c r="I1731" s="9">
        <v>151</v>
      </c>
      <c r="J1731" s="10">
        <f t="shared" si="71"/>
        <v>52.613240418118465</v>
      </c>
    </row>
    <row r="1732" spans="1:10" x14ac:dyDescent="0.25">
      <c r="A1732" s="12" t="s">
        <v>3424</v>
      </c>
      <c r="B1732" s="8" t="s">
        <v>3425</v>
      </c>
      <c r="C1732" s="9">
        <v>907</v>
      </c>
      <c r="D1732" s="9">
        <v>577</v>
      </c>
      <c r="E1732" s="9">
        <v>24</v>
      </c>
      <c r="F1732" s="9">
        <v>553</v>
      </c>
      <c r="G1732" s="9">
        <v>318</v>
      </c>
      <c r="H1732" s="10">
        <f t="shared" si="70"/>
        <v>57.504520795660042</v>
      </c>
      <c r="I1732" s="9">
        <v>235</v>
      </c>
      <c r="J1732" s="10">
        <f t="shared" si="71"/>
        <v>42.495479204339965</v>
      </c>
    </row>
    <row r="1733" spans="1:10" x14ac:dyDescent="0.25">
      <c r="A1733" s="12" t="s">
        <v>3426</v>
      </c>
      <c r="B1733" s="8" t="s">
        <v>3427</v>
      </c>
      <c r="C1733" s="9">
        <v>4084</v>
      </c>
      <c r="D1733" s="9">
        <v>2173</v>
      </c>
      <c r="E1733" s="9">
        <v>83</v>
      </c>
      <c r="F1733" s="9">
        <v>2090</v>
      </c>
      <c r="G1733" s="9">
        <v>1306</v>
      </c>
      <c r="H1733" s="10">
        <f t="shared" si="70"/>
        <v>62.488038277511961</v>
      </c>
      <c r="I1733" s="9">
        <v>784</v>
      </c>
      <c r="J1733" s="10">
        <f t="shared" si="71"/>
        <v>37.511961722488039</v>
      </c>
    </row>
    <row r="1734" spans="1:10" x14ac:dyDescent="0.25">
      <c r="A1734" s="12" t="s">
        <v>3428</v>
      </c>
      <c r="B1734" s="8" t="s">
        <v>3429</v>
      </c>
      <c r="C1734" s="9">
        <v>956</v>
      </c>
      <c r="D1734" s="9">
        <v>551</v>
      </c>
      <c r="E1734" s="9">
        <v>22</v>
      </c>
      <c r="F1734" s="9">
        <v>529</v>
      </c>
      <c r="G1734" s="9">
        <v>348</v>
      </c>
      <c r="H1734" s="10">
        <f t="shared" si="70"/>
        <v>65.784499054820415</v>
      </c>
      <c r="I1734" s="9">
        <v>181</v>
      </c>
      <c r="J1734" s="10">
        <f t="shared" si="71"/>
        <v>34.215500945179585</v>
      </c>
    </row>
    <row r="1735" spans="1:10" x14ac:dyDescent="0.25">
      <c r="A1735" s="12" t="s">
        <v>3430</v>
      </c>
      <c r="B1735" s="8" t="s">
        <v>3431</v>
      </c>
      <c r="C1735" s="9">
        <v>3863</v>
      </c>
      <c r="D1735" s="9">
        <v>2015</v>
      </c>
      <c r="E1735" s="9">
        <v>65</v>
      </c>
      <c r="F1735" s="9">
        <v>1950</v>
      </c>
      <c r="G1735" s="9">
        <v>1252</v>
      </c>
      <c r="H1735" s="10">
        <f t="shared" si="70"/>
        <v>64.205128205128204</v>
      </c>
      <c r="I1735" s="9">
        <v>698</v>
      </c>
      <c r="J1735" s="10">
        <f t="shared" si="71"/>
        <v>35.794871794871796</v>
      </c>
    </row>
    <row r="1736" spans="1:10" x14ac:dyDescent="0.25">
      <c r="A1736" s="12" t="s">
        <v>3432</v>
      </c>
      <c r="B1736" s="8" t="s">
        <v>3433</v>
      </c>
      <c r="C1736" s="9">
        <v>1102</v>
      </c>
      <c r="D1736" s="9">
        <v>650</v>
      </c>
      <c r="E1736" s="9">
        <v>22</v>
      </c>
      <c r="F1736" s="9">
        <v>628</v>
      </c>
      <c r="G1736" s="9">
        <v>398</v>
      </c>
      <c r="H1736" s="10">
        <f t="shared" si="70"/>
        <v>63.375796178343947</v>
      </c>
      <c r="I1736" s="9">
        <v>230</v>
      </c>
      <c r="J1736" s="10">
        <f t="shared" si="71"/>
        <v>36.624203821656046</v>
      </c>
    </row>
    <row r="1737" spans="1:10" x14ac:dyDescent="0.25">
      <c r="A1737" s="12" t="s">
        <v>3434</v>
      </c>
      <c r="B1737" s="8" t="s">
        <v>3435</v>
      </c>
      <c r="C1737" s="9">
        <v>3359</v>
      </c>
      <c r="D1737" s="9">
        <v>1912</v>
      </c>
      <c r="E1737" s="9">
        <v>66</v>
      </c>
      <c r="F1737" s="9">
        <v>1846</v>
      </c>
      <c r="G1737" s="9">
        <v>1267</v>
      </c>
      <c r="H1737" s="10">
        <f t="shared" si="70"/>
        <v>68.634886240520046</v>
      </c>
      <c r="I1737" s="9">
        <v>579</v>
      </c>
      <c r="J1737" s="10">
        <f t="shared" si="71"/>
        <v>31.365113759479957</v>
      </c>
    </row>
    <row r="1738" spans="1:10" x14ac:dyDescent="0.25">
      <c r="A1738" s="12" t="s">
        <v>3436</v>
      </c>
      <c r="B1738" s="8" t="s">
        <v>3437</v>
      </c>
      <c r="C1738" s="9">
        <v>2440</v>
      </c>
      <c r="D1738" s="9">
        <v>1450</v>
      </c>
      <c r="E1738" s="9">
        <v>61</v>
      </c>
      <c r="F1738" s="9">
        <v>1389</v>
      </c>
      <c r="G1738" s="9">
        <v>788</v>
      </c>
      <c r="H1738" s="10">
        <f t="shared" si="70"/>
        <v>56.731461483081361</v>
      </c>
      <c r="I1738" s="9">
        <v>601</v>
      </c>
      <c r="J1738" s="10">
        <f t="shared" si="71"/>
        <v>43.268538516918646</v>
      </c>
    </row>
    <row r="1739" spans="1:10" x14ac:dyDescent="0.25">
      <c r="A1739" s="12" t="s">
        <v>3438</v>
      </c>
      <c r="B1739" s="8" t="s">
        <v>3397</v>
      </c>
      <c r="C1739" s="9">
        <v>6064</v>
      </c>
      <c r="D1739" s="9">
        <v>3371</v>
      </c>
      <c r="E1739" s="9">
        <v>120</v>
      </c>
      <c r="F1739" s="9">
        <v>3251</v>
      </c>
      <c r="G1739" s="9">
        <v>1926</v>
      </c>
      <c r="H1739" s="10">
        <f t="shared" ref="H1739:H1802" si="72">(G1739/F1739)*100</f>
        <v>59.243309750845896</v>
      </c>
      <c r="I1739" s="9">
        <v>1325</v>
      </c>
      <c r="J1739" s="10">
        <f t="shared" ref="J1739:J1802" si="73">(I1739/F1739)*100</f>
        <v>40.756690249154104</v>
      </c>
    </row>
    <row r="1740" spans="1:10" x14ac:dyDescent="0.25">
      <c r="A1740" s="12" t="s">
        <v>3439</v>
      </c>
      <c r="B1740" s="8" t="s">
        <v>3440</v>
      </c>
      <c r="C1740" s="9">
        <v>885</v>
      </c>
      <c r="D1740" s="9">
        <v>508</v>
      </c>
      <c r="E1740" s="9">
        <v>25</v>
      </c>
      <c r="F1740" s="9">
        <v>483</v>
      </c>
      <c r="G1740" s="9">
        <v>330</v>
      </c>
      <c r="H1740" s="10">
        <f t="shared" si="72"/>
        <v>68.322981366459629</v>
      </c>
      <c r="I1740" s="9">
        <v>153</v>
      </c>
      <c r="J1740" s="10">
        <f t="shared" si="73"/>
        <v>31.677018633540371</v>
      </c>
    </row>
    <row r="1741" spans="1:10" x14ac:dyDescent="0.25">
      <c r="A1741" s="12" t="s">
        <v>3441</v>
      </c>
      <c r="B1741" s="8" t="s">
        <v>3442</v>
      </c>
      <c r="C1741" s="9">
        <v>1530</v>
      </c>
      <c r="D1741" s="9">
        <v>916</v>
      </c>
      <c r="E1741" s="9">
        <v>37</v>
      </c>
      <c r="F1741" s="9">
        <v>879</v>
      </c>
      <c r="G1741" s="9">
        <v>581</v>
      </c>
      <c r="H1741" s="10">
        <f t="shared" si="72"/>
        <v>66.097838452787258</v>
      </c>
      <c r="I1741" s="9">
        <v>298</v>
      </c>
      <c r="J1741" s="10">
        <f t="shared" si="73"/>
        <v>33.902161547212742</v>
      </c>
    </row>
    <row r="1742" spans="1:10" x14ac:dyDescent="0.25">
      <c r="A1742" s="12" t="s">
        <v>3443</v>
      </c>
      <c r="B1742" s="8" t="s">
        <v>3444</v>
      </c>
      <c r="C1742" s="9">
        <v>1555</v>
      </c>
      <c r="D1742" s="9">
        <v>903</v>
      </c>
      <c r="E1742" s="9">
        <v>35</v>
      </c>
      <c r="F1742" s="9">
        <v>868</v>
      </c>
      <c r="G1742" s="9">
        <v>550</v>
      </c>
      <c r="H1742" s="10">
        <f t="shared" si="72"/>
        <v>63.364055299539167</v>
      </c>
      <c r="I1742" s="9">
        <v>318</v>
      </c>
      <c r="J1742" s="10">
        <f t="shared" si="73"/>
        <v>36.635944700460833</v>
      </c>
    </row>
    <row r="1743" spans="1:10" x14ac:dyDescent="0.25">
      <c r="A1743" s="12" t="s">
        <v>3445</v>
      </c>
      <c r="B1743" s="8" t="s">
        <v>3446</v>
      </c>
      <c r="C1743" s="9">
        <v>4144</v>
      </c>
      <c r="D1743" s="9">
        <v>2511</v>
      </c>
      <c r="E1743" s="9">
        <v>84</v>
      </c>
      <c r="F1743" s="9">
        <v>2427</v>
      </c>
      <c r="G1743" s="9">
        <v>1426</v>
      </c>
      <c r="H1743" s="10">
        <f t="shared" si="72"/>
        <v>58.755665430572726</v>
      </c>
      <c r="I1743" s="9">
        <v>1001</v>
      </c>
      <c r="J1743" s="10">
        <f t="shared" si="73"/>
        <v>41.244334569427274</v>
      </c>
    </row>
    <row r="1744" spans="1:10" x14ac:dyDescent="0.25">
      <c r="A1744" s="12" t="s">
        <v>3447</v>
      </c>
      <c r="B1744" s="8" t="s">
        <v>3448</v>
      </c>
      <c r="C1744" s="9">
        <v>1531</v>
      </c>
      <c r="D1744" s="9">
        <v>929</v>
      </c>
      <c r="E1744" s="9">
        <v>42</v>
      </c>
      <c r="F1744" s="9">
        <v>887</v>
      </c>
      <c r="G1744" s="9">
        <v>498</v>
      </c>
      <c r="H1744" s="10">
        <f t="shared" si="72"/>
        <v>56.144306651634722</v>
      </c>
      <c r="I1744" s="9">
        <v>389</v>
      </c>
      <c r="J1744" s="10">
        <f t="shared" si="73"/>
        <v>43.855693348365278</v>
      </c>
    </row>
    <row r="1745" spans="1:10" x14ac:dyDescent="0.25">
      <c r="A1745" s="12" t="s">
        <v>3449</v>
      </c>
      <c r="B1745" s="8" t="s">
        <v>3450</v>
      </c>
      <c r="C1745" s="9">
        <v>5160</v>
      </c>
      <c r="D1745" s="9">
        <v>2659</v>
      </c>
      <c r="E1745" s="9">
        <v>80</v>
      </c>
      <c r="F1745" s="9">
        <v>2579</v>
      </c>
      <c r="G1745" s="9">
        <v>1669</v>
      </c>
      <c r="H1745" s="10">
        <f t="shared" si="72"/>
        <v>64.715005816207835</v>
      </c>
      <c r="I1745" s="9">
        <v>910</v>
      </c>
      <c r="J1745" s="10">
        <f t="shared" si="73"/>
        <v>35.284994183792165</v>
      </c>
    </row>
    <row r="1746" spans="1:10" x14ac:dyDescent="0.25">
      <c r="A1746" s="12" t="s">
        <v>3451</v>
      </c>
      <c r="B1746" s="8" t="s">
        <v>3452</v>
      </c>
      <c r="C1746" s="9">
        <v>1268</v>
      </c>
      <c r="D1746" s="9">
        <v>699</v>
      </c>
      <c r="E1746" s="9">
        <v>20</v>
      </c>
      <c r="F1746" s="9">
        <v>679</v>
      </c>
      <c r="G1746" s="9">
        <v>507</v>
      </c>
      <c r="H1746" s="10">
        <f t="shared" si="72"/>
        <v>74.668630338733436</v>
      </c>
      <c r="I1746" s="9">
        <v>172</v>
      </c>
      <c r="J1746" s="10">
        <f t="shared" si="73"/>
        <v>25.331369661266567</v>
      </c>
    </row>
    <row r="1747" spans="1:10" x14ac:dyDescent="0.25">
      <c r="A1747" s="12" t="s">
        <v>3453</v>
      </c>
      <c r="B1747" s="8" t="s">
        <v>3454</v>
      </c>
      <c r="C1747" s="9">
        <v>2174</v>
      </c>
      <c r="D1747" s="9">
        <v>1163</v>
      </c>
      <c r="E1747" s="9">
        <v>29</v>
      </c>
      <c r="F1747" s="9">
        <v>1134</v>
      </c>
      <c r="G1747" s="9">
        <v>670</v>
      </c>
      <c r="H1747" s="10">
        <f t="shared" si="72"/>
        <v>59.082892416225754</v>
      </c>
      <c r="I1747" s="9">
        <v>464</v>
      </c>
      <c r="J1747" s="10">
        <f t="shared" si="73"/>
        <v>40.917107583774246</v>
      </c>
    </row>
    <row r="1748" spans="1:10" x14ac:dyDescent="0.25">
      <c r="A1748" s="12" t="s">
        <v>3455</v>
      </c>
      <c r="B1748" s="8" t="s">
        <v>3456</v>
      </c>
      <c r="C1748" s="9">
        <v>0</v>
      </c>
      <c r="D1748" s="9">
        <v>8748</v>
      </c>
      <c r="E1748" s="9">
        <v>209</v>
      </c>
      <c r="F1748" s="9">
        <v>8539</v>
      </c>
      <c r="G1748" s="9">
        <v>3937</v>
      </c>
      <c r="H1748" s="10">
        <f t="shared" si="72"/>
        <v>46.106101417027759</v>
      </c>
      <c r="I1748" s="9">
        <v>4602</v>
      </c>
      <c r="J1748" s="10">
        <f t="shared" si="73"/>
        <v>53.893898582972241</v>
      </c>
    </row>
    <row r="1749" spans="1:10" x14ac:dyDescent="0.25">
      <c r="A1749" s="12" t="s">
        <v>3457</v>
      </c>
      <c r="B1749" s="8" t="s">
        <v>3458</v>
      </c>
      <c r="C1749" s="9">
        <v>23590</v>
      </c>
      <c r="D1749" s="9">
        <v>16754</v>
      </c>
      <c r="E1749" s="9">
        <v>545</v>
      </c>
      <c r="F1749" s="9">
        <v>16209</v>
      </c>
      <c r="G1749" s="9">
        <v>10307</v>
      </c>
      <c r="H1749" s="10">
        <f t="shared" si="72"/>
        <v>63.588130051206115</v>
      </c>
      <c r="I1749" s="9">
        <v>5902</v>
      </c>
      <c r="J1749" s="10">
        <f t="shared" si="73"/>
        <v>36.411869948793878</v>
      </c>
    </row>
    <row r="1750" spans="1:10" x14ac:dyDescent="0.25">
      <c r="A1750" s="12" t="s">
        <v>3459</v>
      </c>
      <c r="B1750" s="8" t="s">
        <v>3460</v>
      </c>
      <c r="C1750" s="9">
        <v>765</v>
      </c>
      <c r="D1750" s="9">
        <v>507</v>
      </c>
      <c r="E1750" s="9">
        <v>9</v>
      </c>
      <c r="F1750" s="9">
        <v>498</v>
      </c>
      <c r="G1750" s="9">
        <v>293</v>
      </c>
      <c r="H1750" s="10">
        <f t="shared" si="72"/>
        <v>58.835341365461844</v>
      </c>
      <c r="I1750" s="9">
        <v>205</v>
      </c>
      <c r="J1750" s="10">
        <f t="shared" si="73"/>
        <v>41.164658634538156</v>
      </c>
    </row>
    <row r="1751" spans="1:10" x14ac:dyDescent="0.25">
      <c r="A1751" s="12" t="s">
        <v>3461</v>
      </c>
      <c r="B1751" s="8" t="s">
        <v>3462</v>
      </c>
      <c r="C1751" s="9">
        <v>487</v>
      </c>
      <c r="D1751" s="9">
        <v>294</v>
      </c>
      <c r="E1751" s="9">
        <v>7</v>
      </c>
      <c r="F1751" s="9">
        <v>287</v>
      </c>
      <c r="G1751" s="9">
        <v>214</v>
      </c>
      <c r="H1751" s="10">
        <f t="shared" si="72"/>
        <v>74.564459930313589</v>
      </c>
      <c r="I1751" s="9">
        <v>73</v>
      </c>
      <c r="J1751" s="10">
        <f t="shared" si="73"/>
        <v>25.435540069686414</v>
      </c>
    </row>
    <row r="1752" spans="1:10" x14ac:dyDescent="0.25">
      <c r="A1752" s="12" t="s">
        <v>3463</v>
      </c>
      <c r="B1752" s="8" t="s">
        <v>3464</v>
      </c>
      <c r="C1752" s="9">
        <v>1678</v>
      </c>
      <c r="D1752" s="9">
        <v>931</v>
      </c>
      <c r="E1752" s="9">
        <v>30</v>
      </c>
      <c r="F1752" s="9">
        <v>901</v>
      </c>
      <c r="G1752" s="9">
        <v>592</v>
      </c>
      <c r="H1752" s="10">
        <f t="shared" si="72"/>
        <v>65.704772475027752</v>
      </c>
      <c r="I1752" s="9">
        <v>309</v>
      </c>
      <c r="J1752" s="10">
        <f t="shared" si="73"/>
        <v>34.295227524972255</v>
      </c>
    </row>
    <row r="1753" spans="1:10" x14ac:dyDescent="0.25">
      <c r="A1753" s="12" t="s">
        <v>3465</v>
      </c>
      <c r="B1753" s="8" t="s">
        <v>3466</v>
      </c>
      <c r="C1753" s="9">
        <v>805</v>
      </c>
      <c r="D1753" s="9">
        <v>491</v>
      </c>
      <c r="E1753" s="9">
        <v>19</v>
      </c>
      <c r="F1753" s="9">
        <v>472</v>
      </c>
      <c r="G1753" s="9">
        <v>293</v>
      </c>
      <c r="H1753" s="10">
        <f t="shared" si="72"/>
        <v>62.076271186440678</v>
      </c>
      <c r="I1753" s="9">
        <v>179</v>
      </c>
      <c r="J1753" s="10">
        <f t="shared" si="73"/>
        <v>37.923728813559322</v>
      </c>
    </row>
    <row r="1754" spans="1:10" x14ac:dyDescent="0.25">
      <c r="A1754" s="12" t="s">
        <v>3467</v>
      </c>
      <c r="B1754" s="8" t="s">
        <v>3468</v>
      </c>
      <c r="C1754" s="9">
        <v>1227</v>
      </c>
      <c r="D1754" s="9">
        <v>606</v>
      </c>
      <c r="E1754" s="9">
        <v>20</v>
      </c>
      <c r="F1754" s="9">
        <v>586</v>
      </c>
      <c r="G1754" s="9">
        <v>433</v>
      </c>
      <c r="H1754" s="10">
        <f t="shared" si="72"/>
        <v>73.890784982935159</v>
      </c>
      <c r="I1754" s="9">
        <v>153</v>
      </c>
      <c r="J1754" s="10">
        <f t="shared" si="73"/>
        <v>26.109215017064848</v>
      </c>
    </row>
    <row r="1755" spans="1:10" x14ac:dyDescent="0.25">
      <c r="A1755" s="12" t="s">
        <v>3469</v>
      </c>
      <c r="B1755" s="8" t="s">
        <v>3458</v>
      </c>
      <c r="C1755" s="9">
        <v>3109</v>
      </c>
      <c r="D1755" s="9">
        <v>1591</v>
      </c>
      <c r="E1755" s="9">
        <v>50</v>
      </c>
      <c r="F1755" s="9">
        <v>1541</v>
      </c>
      <c r="G1755" s="9">
        <v>913</v>
      </c>
      <c r="H1755" s="10">
        <f t="shared" si="72"/>
        <v>59.247242050616478</v>
      </c>
      <c r="I1755" s="9">
        <v>628</v>
      </c>
      <c r="J1755" s="10">
        <f t="shared" si="73"/>
        <v>40.752757949383515</v>
      </c>
    </row>
    <row r="1756" spans="1:10" x14ac:dyDescent="0.25">
      <c r="A1756" s="12" t="s">
        <v>3470</v>
      </c>
      <c r="B1756" s="8" t="s">
        <v>3471</v>
      </c>
      <c r="C1756" s="9">
        <v>4233</v>
      </c>
      <c r="D1756" s="9">
        <v>2426</v>
      </c>
      <c r="E1756" s="9">
        <v>63</v>
      </c>
      <c r="F1756" s="9">
        <v>2363</v>
      </c>
      <c r="G1756" s="9">
        <v>1495</v>
      </c>
      <c r="H1756" s="10">
        <f t="shared" si="72"/>
        <v>63.267033432077866</v>
      </c>
      <c r="I1756" s="9">
        <v>868</v>
      </c>
      <c r="J1756" s="10">
        <f t="shared" si="73"/>
        <v>36.732966567922134</v>
      </c>
    </row>
    <row r="1757" spans="1:10" x14ac:dyDescent="0.25">
      <c r="A1757" s="12" t="s">
        <v>3472</v>
      </c>
      <c r="B1757" s="8" t="s">
        <v>3473</v>
      </c>
      <c r="C1757" s="9">
        <v>2507</v>
      </c>
      <c r="D1757" s="9">
        <v>1461</v>
      </c>
      <c r="E1757" s="9">
        <v>87</v>
      </c>
      <c r="F1757" s="9">
        <v>1374</v>
      </c>
      <c r="G1757" s="9">
        <v>917</v>
      </c>
      <c r="H1757" s="10">
        <f t="shared" si="72"/>
        <v>66.739446870451232</v>
      </c>
      <c r="I1757" s="9">
        <v>457</v>
      </c>
      <c r="J1757" s="10">
        <f t="shared" si="73"/>
        <v>33.260553129548768</v>
      </c>
    </row>
    <row r="1758" spans="1:10" x14ac:dyDescent="0.25">
      <c r="A1758" s="12" t="s">
        <v>3474</v>
      </c>
      <c r="B1758" s="8" t="s">
        <v>3475</v>
      </c>
      <c r="C1758" s="9">
        <v>979</v>
      </c>
      <c r="D1758" s="9">
        <v>634</v>
      </c>
      <c r="E1758" s="9">
        <v>12</v>
      </c>
      <c r="F1758" s="9">
        <v>622</v>
      </c>
      <c r="G1758" s="9">
        <v>457</v>
      </c>
      <c r="H1758" s="10">
        <f t="shared" si="72"/>
        <v>73.472668810289392</v>
      </c>
      <c r="I1758" s="9">
        <v>165</v>
      </c>
      <c r="J1758" s="10">
        <f t="shared" si="73"/>
        <v>26.527331189710612</v>
      </c>
    </row>
    <row r="1759" spans="1:10" x14ac:dyDescent="0.25">
      <c r="A1759" s="12" t="s">
        <v>3476</v>
      </c>
      <c r="B1759" s="8" t="s">
        <v>3477</v>
      </c>
      <c r="C1759" s="9">
        <v>1463</v>
      </c>
      <c r="D1759" s="9">
        <v>772</v>
      </c>
      <c r="E1759" s="9">
        <v>30</v>
      </c>
      <c r="F1759" s="9">
        <v>742</v>
      </c>
      <c r="G1759" s="9">
        <v>488</v>
      </c>
      <c r="H1759" s="10">
        <f t="shared" si="72"/>
        <v>65.768194070080867</v>
      </c>
      <c r="I1759" s="9">
        <v>254</v>
      </c>
      <c r="J1759" s="10">
        <f t="shared" si="73"/>
        <v>34.23180592991914</v>
      </c>
    </row>
    <row r="1760" spans="1:10" x14ac:dyDescent="0.25">
      <c r="A1760" s="12" t="s">
        <v>3478</v>
      </c>
      <c r="B1760" s="8" t="s">
        <v>3479</v>
      </c>
      <c r="C1760" s="9">
        <v>1585</v>
      </c>
      <c r="D1760" s="9">
        <v>983</v>
      </c>
      <c r="E1760" s="9">
        <v>37</v>
      </c>
      <c r="F1760" s="9">
        <v>946</v>
      </c>
      <c r="G1760" s="9">
        <v>592</v>
      </c>
      <c r="H1760" s="10">
        <f t="shared" si="72"/>
        <v>62.579281183932345</v>
      </c>
      <c r="I1760" s="9">
        <v>354</v>
      </c>
      <c r="J1760" s="10">
        <f t="shared" si="73"/>
        <v>37.420718816067655</v>
      </c>
    </row>
    <row r="1761" spans="1:10" x14ac:dyDescent="0.25">
      <c r="A1761" s="12" t="s">
        <v>3480</v>
      </c>
      <c r="B1761" s="8" t="s">
        <v>3481</v>
      </c>
      <c r="C1761" s="9">
        <v>1787</v>
      </c>
      <c r="D1761" s="9">
        <v>973</v>
      </c>
      <c r="E1761" s="9">
        <v>31</v>
      </c>
      <c r="F1761" s="9">
        <v>942</v>
      </c>
      <c r="G1761" s="9">
        <v>645</v>
      </c>
      <c r="H1761" s="10">
        <f t="shared" si="72"/>
        <v>68.471337579617824</v>
      </c>
      <c r="I1761" s="9">
        <v>297</v>
      </c>
      <c r="J1761" s="10">
        <f t="shared" si="73"/>
        <v>31.528662420382165</v>
      </c>
    </row>
    <row r="1762" spans="1:10" x14ac:dyDescent="0.25">
      <c r="A1762" s="12" t="s">
        <v>3482</v>
      </c>
      <c r="B1762" s="8" t="s">
        <v>3483</v>
      </c>
      <c r="C1762" s="9">
        <v>1436</v>
      </c>
      <c r="D1762" s="9">
        <v>843</v>
      </c>
      <c r="E1762" s="9">
        <v>32</v>
      </c>
      <c r="F1762" s="9">
        <v>811</v>
      </c>
      <c r="G1762" s="9">
        <v>579</v>
      </c>
      <c r="H1762" s="10">
        <f t="shared" si="72"/>
        <v>71.393341553637484</v>
      </c>
      <c r="I1762" s="9">
        <v>232</v>
      </c>
      <c r="J1762" s="10">
        <f t="shared" si="73"/>
        <v>28.606658446362516</v>
      </c>
    </row>
    <row r="1763" spans="1:10" x14ac:dyDescent="0.25">
      <c r="A1763" s="12" t="s">
        <v>3484</v>
      </c>
      <c r="B1763" s="8" t="s">
        <v>3485</v>
      </c>
      <c r="C1763" s="9">
        <v>1529</v>
      </c>
      <c r="D1763" s="9">
        <v>946</v>
      </c>
      <c r="E1763" s="9">
        <v>35</v>
      </c>
      <c r="F1763" s="9">
        <v>911</v>
      </c>
      <c r="G1763" s="9">
        <v>645</v>
      </c>
      <c r="H1763" s="10">
        <f t="shared" si="72"/>
        <v>70.801317233809002</v>
      </c>
      <c r="I1763" s="9">
        <v>266</v>
      </c>
      <c r="J1763" s="10">
        <f t="shared" si="73"/>
        <v>29.198682766190998</v>
      </c>
    </row>
    <row r="1764" spans="1:10" x14ac:dyDescent="0.25">
      <c r="A1764" s="12" t="s">
        <v>3486</v>
      </c>
      <c r="B1764" s="8" t="s">
        <v>3487</v>
      </c>
      <c r="C1764" s="9">
        <v>0</v>
      </c>
      <c r="D1764" s="9">
        <v>3296</v>
      </c>
      <c r="E1764" s="9">
        <v>83</v>
      </c>
      <c r="F1764" s="9">
        <v>3213</v>
      </c>
      <c r="G1764" s="9">
        <v>1751</v>
      </c>
      <c r="H1764" s="10">
        <f t="shared" si="72"/>
        <v>54.4973544973545</v>
      </c>
      <c r="I1764" s="9">
        <v>1462</v>
      </c>
      <c r="J1764" s="10">
        <f t="shared" si="73"/>
        <v>45.5026455026455</v>
      </c>
    </row>
    <row r="1765" spans="1:10" x14ac:dyDescent="0.25">
      <c r="A1765" s="12" t="s">
        <v>3488</v>
      </c>
      <c r="B1765" s="8" t="s">
        <v>3489</v>
      </c>
      <c r="C1765" s="9">
        <v>43251</v>
      </c>
      <c r="D1765" s="9">
        <v>31059</v>
      </c>
      <c r="E1765" s="9">
        <v>895</v>
      </c>
      <c r="F1765" s="9">
        <v>30164</v>
      </c>
      <c r="G1765" s="9">
        <v>19758</v>
      </c>
      <c r="H1765" s="10">
        <f t="shared" si="72"/>
        <v>65.501922821906916</v>
      </c>
      <c r="I1765" s="9">
        <v>10406</v>
      </c>
      <c r="J1765" s="10">
        <f t="shared" si="73"/>
        <v>34.498077178093091</v>
      </c>
    </row>
    <row r="1766" spans="1:10" x14ac:dyDescent="0.25">
      <c r="A1766" s="12" t="s">
        <v>3490</v>
      </c>
      <c r="B1766" s="8" t="s">
        <v>3491</v>
      </c>
      <c r="C1766" s="9">
        <v>2052</v>
      </c>
      <c r="D1766" s="9">
        <v>1265</v>
      </c>
      <c r="E1766" s="9">
        <v>42</v>
      </c>
      <c r="F1766" s="9">
        <v>1223</v>
      </c>
      <c r="G1766" s="9">
        <v>829</v>
      </c>
      <c r="H1766" s="10">
        <f t="shared" si="72"/>
        <v>67.78413736713</v>
      </c>
      <c r="I1766" s="9">
        <v>394</v>
      </c>
      <c r="J1766" s="10">
        <f t="shared" si="73"/>
        <v>32.215862632869992</v>
      </c>
    </row>
    <row r="1767" spans="1:10" x14ac:dyDescent="0.25">
      <c r="A1767" s="12" t="s">
        <v>3492</v>
      </c>
      <c r="B1767" s="8" t="s">
        <v>3493</v>
      </c>
      <c r="C1767" s="9">
        <v>2711</v>
      </c>
      <c r="D1767" s="9">
        <v>1682</v>
      </c>
      <c r="E1767" s="9">
        <v>44</v>
      </c>
      <c r="F1767" s="9">
        <v>1638</v>
      </c>
      <c r="G1767" s="9">
        <v>1086</v>
      </c>
      <c r="H1767" s="10">
        <f t="shared" si="72"/>
        <v>66.300366300366292</v>
      </c>
      <c r="I1767" s="9">
        <v>552</v>
      </c>
      <c r="J1767" s="10">
        <f t="shared" si="73"/>
        <v>33.699633699633701</v>
      </c>
    </row>
    <row r="1768" spans="1:10" x14ac:dyDescent="0.25">
      <c r="A1768" s="12" t="s">
        <v>3494</v>
      </c>
      <c r="B1768" s="8" t="s">
        <v>3495</v>
      </c>
      <c r="C1768" s="9">
        <v>1798</v>
      </c>
      <c r="D1768" s="9">
        <v>1116</v>
      </c>
      <c r="E1768" s="9">
        <v>44</v>
      </c>
      <c r="F1768" s="9">
        <v>1072</v>
      </c>
      <c r="G1768" s="9">
        <v>731</v>
      </c>
      <c r="H1768" s="10">
        <f t="shared" si="72"/>
        <v>68.190298507462686</v>
      </c>
      <c r="I1768" s="9">
        <v>341</v>
      </c>
      <c r="J1768" s="10">
        <f t="shared" si="73"/>
        <v>31.809701492537311</v>
      </c>
    </row>
    <row r="1769" spans="1:10" x14ac:dyDescent="0.25">
      <c r="A1769" s="12" t="s">
        <v>3496</v>
      </c>
      <c r="B1769" s="8" t="s">
        <v>3497</v>
      </c>
      <c r="C1769" s="9">
        <v>1435</v>
      </c>
      <c r="D1769" s="9">
        <v>837</v>
      </c>
      <c r="E1769" s="9">
        <v>26</v>
      </c>
      <c r="F1769" s="9">
        <v>811</v>
      </c>
      <c r="G1769" s="9">
        <v>538</v>
      </c>
      <c r="H1769" s="10">
        <f t="shared" si="72"/>
        <v>66.337854500616515</v>
      </c>
      <c r="I1769" s="9">
        <v>273</v>
      </c>
      <c r="J1769" s="10">
        <f t="shared" si="73"/>
        <v>33.662145499383477</v>
      </c>
    </row>
    <row r="1770" spans="1:10" x14ac:dyDescent="0.25">
      <c r="A1770" s="12" t="s">
        <v>3498</v>
      </c>
      <c r="B1770" s="8" t="s">
        <v>3499</v>
      </c>
      <c r="C1770" s="9">
        <v>685</v>
      </c>
      <c r="D1770" s="9">
        <v>425</v>
      </c>
      <c r="E1770" s="9">
        <v>9</v>
      </c>
      <c r="F1770" s="9">
        <v>416</v>
      </c>
      <c r="G1770" s="9">
        <v>320</v>
      </c>
      <c r="H1770" s="10">
        <f t="shared" si="72"/>
        <v>76.923076923076934</v>
      </c>
      <c r="I1770" s="9">
        <v>96</v>
      </c>
      <c r="J1770" s="10">
        <f t="shared" si="73"/>
        <v>23.076923076923077</v>
      </c>
    </row>
    <row r="1771" spans="1:10" x14ac:dyDescent="0.25">
      <c r="A1771" s="12" t="s">
        <v>3500</v>
      </c>
      <c r="B1771" s="8" t="s">
        <v>3501</v>
      </c>
      <c r="C1771" s="9">
        <v>2582</v>
      </c>
      <c r="D1771" s="9">
        <v>1627</v>
      </c>
      <c r="E1771" s="9">
        <v>43</v>
      </c>
      <c r="F1771" s="9">
        <v>1584</v>
      </c>
      <c r="G1771" s="9">
        <v>1178</v>
      </c>
      <c r="H1771" s="10">
        <f t="shared" si="72"/>
        <v>74.368686868686879</v>
      </c>
      <c r="I1771" s="9">
        <v>406</v>
      </c>
      <c r="J1771" s="10">
        <f t="shared" si="73"/>
        <v>25.631313131313131</v>
      </c>
    </row>
    <row r="1772" spans="1:10" x14ac:dyDescent="0.25">
      <c r="A1772" s="12" t="s">
        <v>3502</v>
      </c>
      <c r="B1772" s="8" t="s">
        <v>3489</v>
      </c>
      <c r="C1772" s="9">
        <v>7827</v>
      </c>
      <c r="D1772" s="9">
        <v>4682</v>
      </c>
      <c r="E1772" s="9">
        <v>107</v>
      </c>
      <c r="F1772" s="9">
        <v>4575</v>
      </c>
      <c r="G1772" s="9">
        <v>2969</v>
      </c>
      <c r="H1772" s="10">
        <f t="shared" si="72"/>
        <v>64.896174863387984</v>
      </c>
      <c r="I1772" s="9">
        <v>1606</v>
      </c>
      <c r="J1772" s="10">
        <f t="shared" si="73"/>
        <v>35.103825136612024</v>
      </c>
    </row>
    <row r="1773" spans="1:10" x14ac:dyDescent="0.25">
      <c r="A1773" s="12" t="s">
        <v>3503</v>
      </c>
      <c r="B1773" s="8" t="s">
        <v>3504</v>
      </c>
      <c r="C1773" s="9">
        <v>4643</v>
      </c>
      <c r="D1773" s="9">
        <v>2779</v>
      </c>
      <c r="E1773" s="9">
        <v>73</v>
      </c>
      <c r="F1773" s="9">
        <v>2706</v>
      </c>
      <c r="G1773" s="9">
        <v>1748</v>
      </c>
      <c r="H1773" s="10">
        <f t="shared" si="72"/>
        <v>64.597191426459716</v>
      </c>
      <c r="I1773" s="9">
        <v>958</v>
      </c>
      <c r="J1773" s="10">
        <f t="shared" si="73"/>
        <v>35.402808573540277</v>
      </c>
    </row>
    <row r="1774" spans="1:10" x14ac:dyDescent="0.25">
      <c r="A1774" s="12" t="s">
        <v>3505</v>
      </c>
      <c r="B1774" s="8" t="s">
        <v>3506</v>
      </c>
      <c r="C1774" s="9">
        <v>1503</v>
      </c>
      <c r="D1774" s="9">
        <v>880</v>
      </c>
      <c r="E1774" s="9">
        <v>25</v>
      </c>
      <c r="F1774" s="9">
        <v>855</v>
      </c>
      <c r="G1774" s="9">
        <v>636</v>
      </c>
      <c r="H1774" s="10">
        <f t="shared" si="72"/>
        <v>74.385964912280699</v>
      </c>
      <c r="I1774" s="9">
        <v>219</v>
      </c>
      <c r="J1774" s="10">
        <f t="shared" si="73"/>
        <v>25.614035087719301</v>
      </c>
    </row>
    <row r="1775" spans="1:10" x14ac:dyDescent="0.25">
      <c r="A1775" s="12" t="s">
        <v>3507</v>
      </c>
      <c r="B1775" s="8" t="s">
        <v>3508</v>
      </c>
      <c r="C1775" s="9">
        <v>1353</v>
      </c>
      <c r="D1775" s="9">
        <v>812</v>
      </c>
      <c r="E1775" s="9">
        <v>18</v>
      </c>
      <c r="F1775" s="9">
        <v>794</v>
      </c>
      <c r="G1775" s="9">
        <v>628</v>
      </c>
      <c r="H1775" s="10">
        <f t="shared" si="72"/>
        <v>79.09319899244332</v>
      </c>
      <c r="I1775" s="9">
        <v>166</v>
      </c>
      <c r="J1775" s="10">
        <f t="shared" si="73"/>
        <v>20.906801007556673</v>
      </c>
    </row>
    <row r="1776" spans="1:10" x14ac:dyDescent="0.25">
      <c r="A1776" s="12" t="s">
        <v>3509</v>
      </c>
      <c r="B1776" s="8" t="s">
        <v>3510</v>
      </c>
      <c r="C1776" s="9">
        <v>934</v>
      </c>
      <c r="D1776" s="9">
        <v>525</v>
      </c>
      <c r="E1776" s="9">
        <v>16</v>
      </c>
      <c r="F1776" s="9">
        <v>509</v>
      </c>
      <c r="G1776" s="9">
        <v>361</v>
      </c>
      <c r="H1776" s="10">
        <f t="shared" si="72"/>
        <v>70.923379174852656</v>
      </c>
      <c r="I1776" s="9">
        <v>148</v>
      </c>
      <c r="J1776" s="10">
        <f t="shared" si="73"/>
        <v>29.076620825147348</v>
      </c>
    </row>
    <row r="1777" spans="1:10" x14ac:dyDescent="0.25">
      <c r="A1777" s="12" t="s">
        <v>3511</v>
      </c>
      <c r="B1777" s="8" t="s">
        <v>3512</v>
      </c>
      <c r="C1777" s="9">
        <v>1398</v>
      </c>
      <c r="D1777" s="9">
        <v>883</v>
      </c>
      <c r="E1777" s="9">
        <v>38</v>
      </c>
      <c r="F1777" s="9">
        <v>845</v>
      </c>
      <c r="G1777" s="9">
        <v>613</v>
      </c>
      <c r="H1777" s="10">
        <f t="shared" si="72"/>
        <v>72.544378698224847</v>
      </c>
      <c r="I1777" s="9">
        <v>232</v>
      </c>
      <c r="J1777" s="10">
        <f t="shared" si="73"/>
        <v>27.455621301775146</v>
      </c>
    </row>
    <row r="1778" spans="1:10" x14ac:dyDescent="0.25">
      <c r="A1778" s="12" t="s">
        <v>3513</v>
      </c>
      <c r="B1778" s="8" t="s">
        <v>3514</v>
      </c>
      <c r="C1778" s="9">
        <v>8552</v>
      </c>
      <c r="D1778" s="9">
        <v>5387</v>
      </c>
      <c r="E1778" s="9">
        <v>171</v>
      </c>
      <c r="F1778" s="9">
        <v>5216</v>
      </c>
      <c r="G1778" s="9">
        <v>3444</v>
      </c>
      <c r="H1778" s="10">
        <f t="shared" si="72"/>
        <v>66.027607361963192</v>
      </c>
      <c r="I1778" s="9">
        <v>1772</v>
      </c>
      <c r="J1778" s="10">
        <f t="shared" si="73"/>
        <v>33.972392638036808</v>
      </c>
    </row>
    <row r="1779" spans="1:10" x14ac:dyDescent="0.25">
      <c r="A1779" s="12" t="s">
        <v>3515</v>
      </c>
      <c r="B1779" s="8" t="s">
        <v>3516</v>
      </c>
      <c r="C1779" s="9">
        <v>2470</v>
      </c>
      <c r="D1779" s="9">
        <v>1537</v>
      </c>
      <c r="E1779" s="9">
        <v>46</v>
      </c>
      <c r="F1779" s="9">
        <v>1491</v>
      </c>
      <c r="G1779" s="9">
        <v>970</v>
      </c>
      <c r="H1779" s="10">
        <f t="shared" si="72"/>
        <v>65.057008718980541</v>
      </c>
      <c r="I1779" s="9">
        <v>521</v>
      </c>
      <c r="J1779" s="10">
        <f t="shared" si="73"/>
        <v>34.942991281019445</v>
      </c>
    </row>
    <row r="1780" spans="1:10" x14ac:dyDescent="0.25">
      <c r="A1780" s="12" t="s">
        <v>3517</v>
      </c>
      <c r="B1780" s="8" t="s">
        <v>3518</v>
      </c>
      <c r="C1780" s="9">
        <v>3308</v>
      </c>
      <c r="D1780" s="9">
        <v>1956</v>
      </c>
      <c r="E1780" s="9">
        <v>60</v>
      </c>
      <c r="F1780" s="9">
        <v>1896</v>
      </c>
      <c r="G1780" s="9">
        <v>1241</v>
      </c>
      <c r="H1780" s="10">
        <f t="shared" si="72"/>
        <v>65.453586497890299</v>
      </c>
      <c r="I1780" s="9">
        <v>655</v>
      </c>
      <c r="J1780" s="10">
        <f t="shared" si="73"/>
        <v>34.546413502109708</v>
      </c>
    </row>
    <row r="1781" spans="1:10" x14ac:dyDescent="0.25">
      <c r="A1781" s="12" t="s">
        <v>3519</v>
      </c>
      <c r="B1781" s="8" t="s">
        <v>3520</v>
      </c>
      <c r="C1781" s="9">
        <v>0</v>
      </c>
      <c r="D1781" s="9">
        <v>4666</v>
      </c>
      <c r="E1781" s="9">
        <v>133</v>
      </c>
      <c r="F1781" s="9">
        <v>4533</v>
      </c>
      <c r="G1781" s="9">
        <v>2466</v>
      </c>
      <c r="H1781" s="10">
        <f t="shared" si="72"/>
        <v>54.40105890138981</v>
      </c>
      <c r="I1781" s="9">
        <v>2067</v>
      </c>
      <c r="J1781" s="10">
        <f t="shared" si="73"/>
        <v>45.59894109861019</v>
      </c>
    </row>
    <row r="1782" spans="1:10" x14ac:dyDescent="0.25">
      <c r="A1782" s="12" t="s">
        <v>3521</v>
      </c>
      <c r="B1782" s="8" t="s">
        <v>3522</v>
      </c>
      <c r="C1782" s="9">
        <v>72069</v>
      </c>
      <c r="D1782" s="9">
        <v>53199</v>
      </c>
      <c r="E1782" s="9">
        <v>1883</v>
      </c>
      <c r="F1782" s="9">
        <v>51316</v>
      </c>
      <c r="G1782" s="9">
        <v>30840</v>
      </c>
      <c r="H1782" s="10">
        <f t="shared" si="72"/>
        <v>60.098214981682133</v>
      </c>
      <c r="I1782" s="9">
        <v>20476</v>
      </c>
      <c r="J1782" s="10">
        <f t="shared" si="73"/>
        <v>39.901785018317874</v>
      </c>
    </row>
    <row r="1783" spans="1:10" x14ac:dyDescent="0.25">
      <c r="A1783" s="12" t="s">
        <v>3523</v>
      </c>
      <c r="B1783" s="8" t="s">
        <v>3524</v>
      </c>
      <c r="C1783" s="9">
        <v>1588</v>
      </c>
      <c r="D1783" s="9">
        <v>1060</v>
      </c>
      <c r="E1783" s="9">
        <v>31</v>
      </c>
      <c r="F1783" s="9">
        <v>1029</v>
      </c>
      <c r="G1783" s="9">
        <v>656</v>
      </c>
      <c r="H1783" s="10">
        <f t="shared" si="72"/>
        <v>63.751214771622934</v>
      </c>
      <c r="I1783" s="9">
        <v>373</v>
      </c>
      <c r="J1783" s="10">
        <f t="shared" si="73"/>
        <v>36.248785228377066</v>
      </c>
    </row>
    <row r="1784" spans="1:10" x14ac:dyDescent="0.25">
      <c r="A1784" s="12" t="s">
        <v>3525</v>
      </c>
      <c r="B1784" s="8" t="s">
        <v>3526</v>
      </c>
      <c r="C1784" s="9">
        <v>1272</v>
      </c>
      <c r="D1784" s="9">
        <v>783</v>
      </c>
      <c r="E1784" s="9">
        <v>30</v>
      </c>
      <c r="F1784" s="9">
        <v>753</v>
      </c>
      <c r="G1784" s="9">
        <v>518</v>
      </c>
      <c r="H1784" s="10">
        <f t="shared" si="72"/>
        <v>68.791500664010627</v>
      </c>
      <c r="I1784" s="9">
        <v>235</v>
      </c>
      <c r="J1784" s="10">
        <f t="shared" si="73"/>
        <v>31.208499335989377</v>
      </c>
    </row>
    <row r="1785" spans="1:10" x14ac:dyDescent="0.25">
      <c r="A1785" s="12" t="s">
        <v>3527</v>
      </c>
      <c r="B1785" s="8" t="s">
        <v>3528</v>
      </c>
      <c r="C1785" s="9">
        <v>994</v>
      </c>
      <c r="D1785" s="9">
        <v>657</v>
      </c>
      <c r="E1785" s="9">
        <v>22</v>
      </c>
      <c r="F1785" s="9">
        <v>635</v>
      </c>
      <c r="G1785" s="9">
        <v>417</v>
      </c>
      <c r="H1785" s="10">
        <f t="shared" si="72"/>
        <v>65.669291338582681</v>
      </c>
      <c r="I1785" s="9">
        <v>218</v>
      </c>
      <c r="J1785" s="10">
        <f t="shared" si="73"/>
        <v>34.330708661417326</v>
      </c>
    </row>
    <row r="1786" spans="1:10" x14ac:dyDescent="0.25">
      <c r="A1786" s="12" t="s">
        <v>3529</v>
      </c>
      <c r="B1786" s="8" t="s">
        <v>3530</v>
      </c>
      <c r="C1786" s="9">
        <v>736</v>
      </c>
      <c r="D1786" s="9">
        <v>511</v>
      </c>
      <c r="E1786" s="9">
        <v>38</v>
      </c>
      <c r="F1786" s="9">
        <v>473</v>
      </c>
      <c r="G1786" s="9">
        <v>262</v>
      </c>
      <c r="H1786" s="10">
        <f t="shared" si="72"/>
        <v>55.391120507399584</v>
      </c>
      <c r="I1786" s="9">
        <v>211</v>
      </c>
      <c r="J1786" s="10">
        <f t="shared" si="73"/>
        <v>44.608879492600423</v>
      </c>
    </row>
    <row r="1787" spans="1:10" x14ac:dyDescent="0.25">
      <c r="A1787" s="12" t="s">
        <v>3531</v>
      </c>
      <c r="B1787" s="8" t="s">
        <v>3532</v>
      </c>
      <c r="C1787" s="9">
        <v>2364</v>
      </c>
      <c r="D1787" s="9">
        <v>1547</v>
      </c>
      <c r="E1787" s="9">
        <v>64</v>
      </c>
      <c r="F1787" s="9">
        <v>1483</v>
      </c>
      <c r="G1787" s="9">
        <v>983</v>
      </c>
      <c r="H1787" s="10">
        <f t="shared" si="72"/>
        <v>66.284558327714095</v>
      </c>
      <c r="I1787" s="9">
        <v>500</v>
      </c>
      <c r="J1787" s="10">
        <f t="shared" si="73"/>
        <v>33.715441672285905</v>
      </c>
    </row>
    <row r="1788" spans="1:10" x14ac:dyDescent="0.25">
      <c r="A1788" s="12" t="s">
        <v>3533</v>
      </c>
      <c r="B1788" s="8" t="s">
        <v>3534</v>
      </c>
      <c r="C1788" s="9">
        <v>1701</v>
      </c>
      <c r="D1788" s="9">
        <v>1087</v>
      </c>
      <c r="E1788" s="9">
        <v>32</v>
      </c>
      <c r="F1788" s="9">
        <v>1055</v>
      </c>
      <c r="G1788" s="9">
        <v>658</v>
      </c>
      <c r="H1788" s="10">
        <f t="shared" si="72"/>
        <v>62.369668246445499</v>
      </c>
      <c r="I1788" s="9">
        <v>397</v>
      </c>
      <c r="J1788" s="10">
        <f t="shared" si="73"/>
        <v>37.630331753554501</v>
      </c>
    </row>
    <row r="1789" spans="1:10" x14ac:dyDescent="0.25">
      <c r="A1789" s="12" t="s">
        <v>3535</v>
      </c>
      <c r="B1789" s="8" t="s">
        <v>3536</v>
      </c>
      <c r="C1789" s="9">
        <v>1769</v>
      </c>
      <c r="D1789" s="9">
        <v>1099</v>
      </c>
      <c r="E1789" s="9">
        <v>37</v>
      </c>
      <c r="F1789" s="9">
        <v>1062</v>
      </c>
      <c r="G1789" s="9">
        <v>649</v>
      </c>
      <c r="H1789" s="10">
        <f t="shared" si="72"/>
        <v>61.111111111111114</v>
      </c>
      <c r="I1789" s="9">
        <v>413</v>
      </c>
      <c r="J1789" s="10">
        <f t="shared" si="73"/>
        <v>38.888888888888893</v>
      </c>
    </row>
    <row r="1790" spans="1:10" x14ac:dyDescent="0.25">
      <c r="A1790" s="12" t="s">
        <v>3537</v>
      </c>
      <c r="B1790" s="8" t="s">
        <v>3538</v>
      </c>
      <c r="C1790" s="9">
        <v>593</v>
      </c>
      <c r="D1790" s="9">
        <v>443</v>
      </c>
      <c r="E1790" s="9">
        <v>25</v>
      </c>
      <c r="F1790" s="9">
        <v>418</v>
      </c>
      <c r="G1790" s="9">
        <v>301</v>
      </c>
      <c r="H1790" s="10">
        <f t="shared" si="72"/>
        <v>72.009569377990431</v>
      </c>
      <c r="I1790" s="9">
        <v>117</v>
      </c>
      <c r="J1790" s="10">
        <f t="shared" si="73"/>
        <v>27.990430622009573</v>
      </c>
    </row>
    <row r="1791" spans="1:10" x14ac:dyDescent="0.25">
      <c r="A1791" s="12" t="s">
        <v>3539</v>
      </c>
      <c r="B1791" s="8" t="s">
        <v>3540</v>
      </c>
      <c r="C1791" s="9">
        <v>1696</v>
      </c>
      <c r="D1791" s="9">
        <v>1093</v>
      </c>
      <c r="E1791" s="9">
        <v>49</v>
      </c>
      <c r="F1791" s="9">
        <v>1044</v>
      </c>
      <c r="G1791" s="9">
        <v>611</v>
      </c>
      <c r="H1791" s="10">
        <f t="shared" si="72"/>
        <v>58.524904214559392</v>
      </c>
      <c r="I1791" s="9">
        <v>433</v>
      </c>
      <c r="J1791" s="10">
        <f t="shared" si="73"/>
        <v>41.475095785440615</v>
      </c>
    </row>
    <row r="1792" spans="1:10" x14ac:dyDescent="0.25">
      <c r="A1792" s="12" t="s">
        <v>3541</v>
      </c>
      <c r="B1792" s="8" t="s">
        <v>3542</v>
      </c>
      <c r="C1792" s="9">
        <v>1695</v>
      </c>
      <c r="D1792" s="9">
        <v>1127</v>
      </c>
      <c r="E1792" s="9">
        <v>59</v>
      </c>
      <c r="F1792" s="9">
        <v>1068</v>
      </c>
      <c r="G1792" s="9">
        <v>564</v>
      </c>
      <c r="H1792" s="10">
        <f t="shared" si="72"/>
        <v>52.80898876404494</v>
      </c>
      <c r="I1792" s="9">
        <v>504</v>
      </c>
      <c r="J1792" s="10">
        <f t="shared" si="73"/>
        <v>47.191011235955052</v>
      </c>
    </row>
    <row r="1793" spans="1:10" x14ac:dyDescent="0.25">
      <c r="A1793" s="12" t="s">
        <v>3543</v>
      </c>
      <c r="B1793" s="8" t="s">
        <v>3544</v>
      </c>
      <c r="C1793" s="9">
        <v>1135</v>
      </c>
      <c r="D1793" s="9">
        <v>757</v>
      </c>
      <c r="E1793" s="9">
        <v>46</v>
      </c>
      <c r="F1793" s="9">
        <v>711</v>
      </c>
      <c r="G1793" s="9">
        <v>467</v>
      </c>
      <c r="H1793" s="10">
        <f t="shared" si="72"/>
        <v>65.682137834036567</v>
      </c>
      <c r="I1793" s="9">
        <v>244</v>
      </c>
      <c r="J1793" s="10">
        <f t="shared" si="73"/>
        <v>34.317862165963433</v>
      </c>
    </row>
    <row r="1794" spans="1:10" x14ac:dyDescent="0.25">
      <c r="A1794" s="12" t="s">
        <v>3545</v>
      </c>
      <c r="B1794" s="8" t="s">
        <v>3546</v>
      </c>
      <c r="C1794" s="9">
        <v>1725</v>
      </c>
      <c r="D1794" s="9">
        <v>1078</v>
      </c>
      <c r="E1794" s="9">
        <v>43</v>
      </c>
      <c r="F1794" s="9">
        <v>1035</v>
      </c>
      <c r="G1794" s="9">
        <v>666</v>
      </c>
      <c r="H1794" s="10">
        <f t="shared" si="72"/>
        <v>64.347826086956516</v>
      </c>
      <c r="I1794" s="9">
        <v>369</v>
      </c>
      <c r="J1794" s="10">
        <f t="shared" si="73"/>
        <v>35.652173913043477</v>
      </c>
    </row>
    <row r="1795" spans="1:10" x14ac:dyDescent="0.25">
      <c r="A1795" s="12" t="s">
        <v>3547</v>
      </c>
      <c r="B1795" s="8" t="s">
        <v>3548</v>
      </c>
      <c r="C1795" s="9">
        <v>969</v>
      </c>
      <c r="D1795" s="9">
        <v>586</v>
      </c>
      <c r="E1795" s="9">
        <v>19</v>
      </c>
      <c r="F1795" s="9">
        <v>567</v>
      </c>
      <c r="G1795" s="9">
        <v>339</v>
      </c>
      <c r="H1795" s="10">
        <f t="shared" si="72"/>
        <v>59.788359788359791</v>
      </c>
      <c r="I1795" s="9">
        <v>228</v>
      </c>
      <c r="J1795" s="10">
        <f t="shared" si="73"/>
        <v>40.211640211640209</v>
      </c>
    </row>
    <row r="1796" spans="1:10" x14ac:dyDescent="0.25">
      <c r="A1796" s="12" t="s">
        <v>3549</v>
      </c>
      <c r="B1796" s="8" t="s">
        <v>3550</v>
      </c>
      <c r="C1796" s="9">
        <v>628</v>
      </c>
      <c r="D1796" s="9">
        <v>424</v>
      </c>
      <c r="E1796" s="9">
        <v>45</v>
      </c>
      <c r="F1796" s="9">
        <v>379</v>
      </c>
      <c r="G1796" s="9">
        <v>218</v>
      </c>
      <c r="H1796" s="10">
        <f t="shared" si="72"/>
        <v>57.519788918205805</v>
      </c>
      <c r="I1796" s="9">
        <v>161</v>
      </c>
      <c r="J1796" s="10">
        <f t="shared" si="73"/>
        <v>42.480211081794195</v>
      </c>
    </row>
    <row r="1797" spans="1:10" x14ac:dyDescent="0.25">
      <c r="A1797" s="12" t="s">
        <v>3551</v>
      </c>
      <c r="B1797" s="8" t="s">
        <v>3552</v>
      </c>
      <c r="C1797" s="9">
        <v>546</v>
      </c>
      <c r="D1797" s="9">
        <v>392</v>
      </c>
      <c r="E1797" s="9">
        <v>8</v>
      </c>
      <c r="F1797" s="9">
        <v>384</v>
      </c>
      <c r="G1797" s="9">
        <v>264</v>
      </c>
      <c r="H1797" s="10">
        <f t="shared" si="72"/>
        <v>68.75</v>
      </c>
      <c r="I1797" s="9">
        <v>120</v>
      </c>
      <c r="J1797" s="10">
        <f t="shared" si="73"/>
        <v>31.25</v>
      </c>
    </row>
    <row r="1798" spans="1:10" x14ac:dyDescent="0.25">
      <c r="A1798" s="12" t="s">
        <v>3553</v>
      </c>
      <c r="B1798" s="8" t="s">
        <v>3554</v>
      </c>
      <c r="C1798" s="9">
        <v>931</v>
      </c>
      <c r="D1798" s="9">
        <v>612</v>
      </c>
      <c r="E1798" s="9">
        <v>41</v>
      </c>
      <c r="F1798" s="9">
        <v>571</v>
      </c>
      <c r="G1798" s="9">
        <v>360</v>
      </c>
      <c r="H1798" s="10">
        <f t="shared" si="72"/>
        <v>63.047285464098067</v>
      </c>
      <c r="I1798" s="9">
        <v>211</v>
      </c>
      <c r="J1798" s="10">
        <f t="shared" si="73"/>
        <v>36.952714535901926</v>
      </c>
    </row>
    <row r="1799" spans="1:10" x14ac:dyDescent="0.25">
      <c r="A1799" s="12" t="s">
        <v>3555</v>
      </c>
      <c r="B1799" s="8" t="s">
        <v>3556</v>
      </c>
      <c r="C1799" s="9">
        <v>3264</v>
      </c>
      <c r="D1799" s="9">
        <v>2025</v>
      </c>
      <c r="E1799" s="9">
        <v>64</v>
      </c>
      <c r="F1799" s="9">
        <v>1961</v>
      </c>
      <c r="G1799" s="9">
        <v>1257</v>
      </c>
      <c r="H1799" s="10">
        <f t="shared" si="72"/>
        <v>64.099949005609375</v>
      </c>
      <c r="I1799" s="9">
        <v>704</v>
      </c>
      <c r="J1799" s="10">
        <f t="shared" si="73"/>
        <v>35.900050994390611</v>
      </c>
    </row>
    <row r="1800" spans="1:10" x14ac:dyDescent="0.25">
      <c r="A1800" s="12" t="s">
        <v>3557</v>
      </c>
      <c r="B1800" s="8" t="s">
        <v>3558</v>
      </c>
      <c r="C1800" s="9">
        <v>3273</v>
      </c>
      <c r="D1800" s="9">
        <v>2158</v>
      </c>
      <c r="E1800" s="9">
        <v>49</v>
      </c>
      <c r="F1800" s="9">
        <v>2109</v>
      </c>
      <c r="G1800" s="9">
        <v>1557</v>
      </c>
      <c r="H1800" s="10">
        <f t="shared" si="72"/>
        <v>73.826458036984349</v>
      </c>
      <c r="I1800" s="9">
        <v>552</v>
      </c>
      <c r="J1800" s="10">
        <f t="shared" si="73"/>
        <v>26.173541963015644</v>
      </c>
    </row>
    <row r="1801" spans="1:10" x14ac:dyDescent="0.25">
      <c r="A1801" s="12" t="s">
        <v>3559</v>
      </c>
      <c r="B1801" s="8" t="s">
        <v>3560</v>
      </c>
      <c r="C1801" s="9">
        <v>1594</v>
      </c>
      <c r="D1801" s="9">
        <v>1092</v>
      </c>
      <c r="E1801" s="9">
        <v>33</v>
      </c>
      <c r="F1801" s="9">
        <v>1059</v>
      </c>
      <c r="G1801" s="9">
        <v>799</v>
      </c>
      <c r="H1801" s="10">
        <f t="shared" si="72"/>
        <v>75.448536355051928</v>
      </c>
      <c r="I1801" s="9">
        <v>260</v>
      </c>
      <c r="J1801" s="10">
        <f t="shared" si="73"/>
        <v>24.551463644948065</v>
      </c>
    </row>
    <row r="1802" spans="1:10" x14ac:dyDescent="0.25">
      <c r="A1802" s="12" t="s">
        <v>3561</v>
      </c>
      <c r="B1802" s="8" t="s">
        <v>3562</v>
      </c>
      <c r="C1802" s="9">
        <v>1950</v>
      </c>
      <c r="D1802" s="9">
        <v>1261</v>
      </c>
      <c r="E1802" s="9">
        <v>58</v>
      </c>
      <c r="F1802" s="9">
        <v>1203</v>
      </c>
      <c r="G1802" s="9">
        <v>698</v>
      </c>
      <c r="H1802" s="10">
        <f t="shared" si="72"/>
        <v>58.021612635078966</v>
      </c>
      <c r="I1802" s="9">
        <v>505</v>
      </c>
      <c r="J1802" s="10">
        <f t="shared" si="73"/>
        <v>41.978387364921034</v>
      </c>
    </row>
    <row r="1803" spans="1:10" x14ac:dyDescent="0.25">
      <c r="A1803" s="12" t="s">
        <v>3563</v>
      </c>
      <c r="B1803" s="8" t="s">
        <v>3564</v>
      </c>
      <c r="C1803" s="9">
        <v>3431</v>
      </c>
      <c r="D1803" s="9">
        <v>2229</v>
      </c>
      <c r="E1803" s="9">
        <v>90</v>
      </c>
      <c r="F1803" s="9">
        <v>2139</v>
      </c>
      <c r="G1803" s="9">
        <v>1283</v>
      </c>
      <c r="H1803" s="10">
        <f t="shared" ref="H1803:H1866" si="74">(G1803/F1803)*100</f>
        <v>59.981299672744271</v>
      </c>
      <c r="I1803" s="9">
        <v>856</v>
      </c>
      <c r="J1803" s="10">
        <f t="shared" ref="J1803:J1866" si="75">(I1803/F1803)*100</f>
        <v>40.018700327255729</v>
      </c>
    </row>
    <row r="1804" spans="1:10" x14ac:dyDescent="0.25">
      <c r="A1804" s="12" t="s">
        <v>3565</v>
      </c>
      <c r="B1804" s="8" t="s">
        <v>3566</v>
      </c>
      <c r="C1804" s="9">
        <v>4263</v>
      </c>
      <c r="D1804" s="9">
        <v>2656</v>
      </c>
      <c r="E1804" s="9">
        <v>120</v>
      </c>
      <c r="F1804" s="9">
        <v>2536</v>
      </c>
      <c r="G1804" s="9">
        <v>1704</v>
      </c>
      <c r="H1804" s="10">
        <f t="shared" si="74"/>
        <v>67.192429022082024</v>
      </c>
      <c r="I1804" s="9">
        <v>832</v>
      </c>
      <c r="J1804" s="10">
        <f t="shared" si="75"/>
        <v>32.807570977917983</v>
      </c>
    </row>
    <row r="1805" spans="1:10" x14ac:dyDescent="0.25">
      <c r="A1805" s="12" t="s">
        <v>3567</v>
      </c>
      <c r="B1805" s="8" t="s">
        <v>3568</v>
      </c>
      <c r="C1805" s="9">
        <v>1472</v>
      </c>
      <c r="D1805" s="9">
        <v>942</v>
      </c>
      <c r="E1805" s="9">
        <v>41</v>
      </c>
      <c r="F1805" s="9">
        <v>901</v>
      </c>
      <c r="G1805" s="9">
        <v>615</v>
      </c>
      <c r="H1805" s="10">
        <f t="shared" si="74"/>
        <v>68.257491675915645</v>
      </c>
      <c r="I1805" s="9">
        <v>286</v>
      </c>
      <c r="J1805" s="10">
        <f t="shared" si="75"/>
        <v>31.742508324084351</v>
      </c>
    </row>
    <row r="1806" spans="1:10" x14ac:dyDescent="0.25">
      <c r="A1806" s="12" t="s">
        <v>3569</v>
      </c>
      <c r="B1806" s="8" t="s">
        <v>3570</v>
      </c>
      <c r="C1806" s="9">
        <v>1373</v>
      </c>
      <c r="D1806" s="9">
        <v>971</v>
      </c>
      <c r="E1806" s="9">
        <v>56</v>
      </c>
      <c r="F1806" s="9">
        <v>915</v>
      </c>
      <c r="G1806" s="9">
        <v>664</v>
      </c>
      <c r="H1806" s="10">
        <f t="shared" si="74"/>
        <v>72.568306010928964</v>
      </c>
      <c r="I1806" s="9">
        <v>251</v>
      </c>
      <c r="J1806" s="10">
        <f t="shared" si="75"/>
        <v>27.431693989071036</v>
      </c>
    </row>
    <row r="1807" spans="1:10" x14ac:dyDescent="0.25">
      <c r="A1807" s="12" t="s">
        <v>3571</v>
      </c>
      <c r="B1807" s="8" t="s">
        <v>3572</v>
      </c>
      <c r="C1807" s="9">
        <v>8207</v>
      </c>
      <c r="D1807" s="9">
        <v>4782</v>
      </c>
      <c r="E1807" s="9">
        <v>127</v>
      </c>
      <c r="F1807" s="9">
        <v>4655</v>
      </c>
      <c r="G1807" s="9">
        <v>2571</v>
      </c>
      <c r="H1807" s="10">
        <f t="shared" si="74"/>
        <v>55.230934479054781</v>
      </c>
      <c r="I1807" s="9">
        <v>2084</v>
      </c>
      <c r="J1807" s="10">
        <f t="shared" si="75"/>
        <v>44.769065520945226</v>
      </c>
    </row>
    <row r="1808" spans="1:10" x14ac:dyDescent="0.25">
      <c r="A1808" s="12" t="s">
        <v>3573</v>
      </c>
      <c r="B1808" s="8" t="s">
        <v>3574</v>
      </c>
      <c r="C1808" s="9">
        <v>1431</v>
      </c>
      <c r="D1808" s="9">
        <v>853</v>
      </c>
      <c r="E1808" s="9">
        <v>39</v>
      </c>
      <c r="F1808" s="9">
        <v>814</v>
      </c>
      <c r="G1808" s="9">
        <v>510</v>
      </c>
      <c r="H1808" s="10">
        <f t="shared" si="74"/>
        <v>62.653562653562659</v>
      </c>
      <c r="I1808" s="9">
        <v>304</v>
      </c>
      <c r="J1808" s="10">
        <f t="shared" si="75"/>
        <v>37.346437346437341</v>
      </c>
    </row>
    <row r="1809" spans="1:10" x14ac:dyDescent="0.25">
      <c r="A1809" s="12" t="s">
        <v>3575</v>
      </c>
      <c r="B1809" s="8" t="s">
        <v>3576</v>
      </c>
      <c r="C1809" s="9">
        <v>1765</v>
      </c>
      <c r="D1809" s="9">
        <v>1145</v>
      </c>
      <c r="E1809" s="9">
        <v>39</v>
      </c>
      <c r="F1809" s="9">
        <v>1106</v>
      </c>
      <c r="G1809" s="9">
        <v>737</v>
      </c>
      <c r="H1809" s="10">
        <f t="shared" si="74"/>
        <v>66.6365280289331</v>
      </c>
      <c r="I1809" s="9">
        <v>369</v>
      </c>
      <c r="J1809" s="10">
        <f t="shared" si="75"/>
        <v>33.363471971066907</v>
      </c>
    </row>
    <row r="1810" spans="1:10" x14ac:dyDescent="0.25">
      <c r="A1810" s="12" t="s">
        <v>3577</v>
      </c>
      <c r="B1810" s="8" t="s">
        <v>3578</v>
      </c>
      <c r="C1810" s="9">
        <v>3528</v>
      </c>
      <c r="D1810" s="9">
        <v>2265</v>
      </c>
      <c r="E1810" s="9">
        <v>98</v>
      </c>
      <c r="F1810" s="9">
        <v>2167</v>
      </c>
      <c r="G1810" s="9">
        <v>1413</v>
      </c>
      <c r="H1810" s="10">
        <f t="shared" si="74"/>
        <v>65.205353022611902</v>
      </c>
      <c r="I1810" s="9">
        <v>754</v>
      </c>
      <c r="J1810" s="10">
        <f t="shared" si="75"/>
        <v>34.794646977388091</v>
      </c>
    </row>
    <row r="1811" spans="1:10" x14ac:dyDescent="0.25">
      <c r="A1811" s="12" t="s">
        <v>3579</v>
      </c>
      <c r="B1811" s="8" t="s">
        <v>3580</v>
      </c>
      <c r="C1811" s="9">
        <v>3002</v>
      </c>
      <c r="D1811" s="9">
        <v>1826</v>
      </c>
      <c r="E1811" s="9">
        <v>53</v>
      </c>
      <c r="F1811" s="9">
        <v>1773</v>
      </c>
      <c r="G1811" s="9">
        <v>1233</v>
      </c>
      <c r="H1811" s="10">
        <f t="shared" si="74"/>
        <v>69.543147208121823</v>
      </c>
      <c r="I1811" s="9">
        <v>540</v>
      </c>
      <c r="J1811" s="10">
        <f t="shared" si="75"/>
        <v>30.456852791878177</v>
      </c>
    </row>
    <row r="1812" spans="1:10" x14ac:dyDescent="0.25">
      <c r="A1812" s="12" t="s">
        <v>3581</v>
      </c>
      <c r="B1812" s="8" t="s">
        <v>3582</v>
      </c>
      <c r="C1812" s="9">
        <v>4069</v>
      </c>
      <c r="D1812" s="9">
        <v>2568</v>
      </c>
      <c r="E1812" s="9">
        <v>77</v>
      </c>
      <c r="F1812" s="9">
        <v>2491</v>
      </c>
      <c r="G1812" s="9">
        <v>1645</v>
      </c>
      <c r="H1812" s="10">
        <f t="shared" si="74"/>
        <v>66.037735849056602</v>
      </c>
      <c r="I1812" s="9">
        <v>846</v>
      </c>
      <c r="J1812" s="10">
        <f t="shared" si="75"/>
        <v>33.962264150943398</v>
      </c>
    </row>
    <row r="1813" spans="1:10" x14ac:dyDescent="0.25">
      <c r="A1813" s="12" t="s">
        <v>3583</v>
      </c>
      <c r="B1813" s="8" t="s">
        <v>3522</v>
      </c>
      <c r="C1813" s="9">
        <v>9105</v>
      </c>
      <c r="D1813" s="9">
        <v>5347</v>
      </c>
      <c r="E1813" s="9">
        <v>160</v>
      </c>
      <c r="F1813" s="9">
        <v>5187</v>
      </c>
      <c r="G1813" s="9">
        <v>2541</v>
      </c>
      <c r="H1813" s="10">
        <f t="shared" si="74"/>
        <v>48.987854251012145</v>
      </c>
      <c r="I1813" s="9">
        <v>2646</v>
      </c>
      <c r="J1813" s="10">
        <f t="shared" si="75"/>
        <v>51.012145748987855</v>
      </c>
    </row>
    <row r="1814" spans="1:10" x14ac:dyDescent="0.25">
      <c r="A1814" s="12" t="s">
        <v>3584</v>
      </c>
      <c r="B1814" s="8" t="s">
        <v>3585</v>
      </c>
      <c r="C1814" s="9">
        <v>0</v>
      </c>
      <c r="D1814" s="9">
        <v>7823</v>
      </c>
      <c r="E1814" s="9">
        <v>190</v>
      </c>
      <c r="F1814" s="9">
        <v>7633</v>
      </c>
      <c r="G1814" s="9">
        <v>3680</v>
      </c>
      <c r="H1814" s="10">
        <f t="shared" si="74"/>
        <v>48.211712301847243</v>
      </c>
      <c r="I1814" s="9">
        <v>3953</v>
      </c>
      <c r="J1814" s="10">
        <f t="shared" si="75"/>
        <v>51.788287698152757</v>
      </c>
    </row>
    <row r="1815" spans="1:10" x14ac:dyDescent="0.25">
      <c r="A1815" s="12" t="s">
        <v>3586</v>
      </c>
      <c r="B1815" s="8" t="s">
        <v>3587</v>
      </c>
      <c r="C1815" s="9">
        <v>59060</v>
      </c>
      <c r="D1815" s="9">
        <v>41046</v>
      </c>
      <c r="E1815" s="9">
        <v>1312</v>
      </c>
      <c r="F1815" s="9">
        <v>39734</v>
      </c>
      <c r="G1815" s="9">
        <v>23964</v>
      </c>
      <c r="H1815" s="10">
        <f t="shared" si="74"/>
        <v>60.311068606231444</v>
      </c>
      <c r="I1815" s="9">
        <v>15770</v>
      </c>
      <c r="J1815" s="10">
        <f t="shared" si="75"/>
        <v>39.688931393768563</v>
      </c>
    </row>
    <row r="1816" spans="1:10" x14ac:dyDescent="0.25">
      <c r="A1816" s="12" t="s">
        <v>3588</v>
      </c>
      <c r="B1816" s="8" t="s">
        <v>3589</v>
      </c>
      <c r="C1816" s="9">
        <v>6540</v>
      </c>
      <c r="D1816" s="9">
        <v>3649</v>
      </c>
      <c r="E1816" s="9">
        <v>106</v>
      </c>
      <c r="F1816" s="9">
        <v>3543</v>
      </c>
      <c r="G1816" s="9">
        <v>2171</v>
      </c>
      <c r="H1816" s="10">
        <f t="shared" si="74"/>
        <v>61.27575500987863</v>
      </c>
      <c r="I1816" s="9">
        <v>1372</v>
      </c>
      <c r="J1816" s="10">
        <f t="shared" si="75"/>
        <v>38.724244990121363</v>
      </c>
    </row>
    <row r="1817" spans="1:10" x14ac:dyDescent="0.25">
      <c r="A1817" s="12" t="s">
        <v>3590</v>
      </c>
      <c r="B1817" s="8" t="s">
        <v>3591</v>
      </c>
      <c r="C1817" s="9">
        <v>1123</v>
      </c>
      <c r="D1817" s="9">
        <v>687</v>
      </c>
      <c r="E1817" s="9">
        <v>56</v>
      </c>
      <c r="F1817" s="9">
        <v>631</v>
      </c>
      <c r="G1817" s="9">
        <v>408</v>
      </c>
      <c r="H1817" s="10">
        <f t="shared" si="74"/>
        <v>64.659270998415224</v>
      </c>
      <c r="I1817" s="9">
        <v>223</v>
      </c>
      <c r="J1817" s="10">
        <f t="shared" si="75"/>
        <v>35.340729001584783</v>
      </c>
    </row>
    <row r="1818" spans="1:10" x14ac:dyDescent="0.25">
      <c r="A1818" s="12" t="s">
        <v>3592</v>
      </c>
      <c r="B1818" s="8" t="s">
        <v>3593</v>
      </c>
      <c r="C1818" s="9">
        <v>369</v>
      </c>
      <c r="D1818" s="9">
        <v>230</v>
      </c>
      <c r="E1818" s="9">
        <v>4</v>
      </c>
      <c r="F1818" s="9">
        <v>226</v>
      </c>
      <c r="G1818" s="9">
        <v>145</v>
      </c>
      <c r="H1818" s="10">
        <f t="shared" si="74"/>
        <v>64.159292035398224</v>
      </c>
      <c r="I1818" s="9">
        <v>81</v>
      </c>
      <c r="J1818" s="10">
        <f t="shared" si="75"/>
        <v>35.840707964601769</v>
      </c>
    </row>
    <row r="1819" spans="1:10" x14ac:dyDescent="0.25">
      <c r="A1819" s="12" t="s">
        <v>3594</v>
      </c>
      <c r="B1819" s="8" t="s">
        <v>3595</v>
      </c>
      <c r="C1819" s="9">
        <v>1491</v>
      </c>
      <c r="D1819" s="9">
        <v>905</v>
      </c>
      <c r="E1819" s="9">
        <v>42</v>
      </c>
      <c r="F1819" s="9">
        <v>863</v>
      </c>
      <c r="G1819" s="9">
        <v>464</v>
      </c>
      <c r="H1819" s="10">
        <f t="shared" si="74"/>
        <v>53.765932792584017</v>
      </c>
      <c r="I1819" s="9">
        <v>399</v>
      </c>
      <c r="J1819" s="10">
        <f t="shared" si="75"/>
        <v>46.23406720741599</v>
      </c>
    </row>
    <row r="1820" spans="1:10" x14ac:dyDescent="0.25">
      <c r="A1820" s="12" t="s">
        <v>3596</v>
      </c>
      <c r="B1820" s="8" t="s">
        <v>3597</v>
      </c>
      <c r="C1820" s="9">
        <v>409</v>
      </c>
      <c r="D1820" s="9">
        <v>252</v>
      </c>
      <c r="E1820" s="9">
        <v>20</v>
      </c>
      <c r="F1820" s="9">
        <v>232</v>
      </c>
      <c r="G1820" s="9">
        <v>137</v>
      </c>
      <c r="H1820" s="10">
        <f t="shared" si="74"/>
        <v>59.051724137931039</v>
      </c>
      <c r="I1820" s="9">
        <v>95</v>
      </c>
      <c r="J1820" s="10">
        <f t="shared" si="75"/>
        <v>40.948275862068968</v>
      </c>
    </row>
    <row r="1821" spans="1:10" x14ac:dyDescent="0.25">
      <c r="A1821" s="12" t="s">
        <v>3598</v>
      </c>
      <c r="B1821" s="8" t="s">
        <v>3599</v>
      </c>
      <c r="C1821" s="9">
        <v>699</v>
      </c>
      <c r="D1821" s="9">
        <v>416</v>
      </c>
      <c r="E1821" s="9">
        <v>20</v>
      </c>
      <c r="F1821" s="9">
        <v>396</v>
      </c>
      <c r="G1821" s="9">
        <v>241</v>
      </c>
      <c r="H1821" s="10">
        <f t="shared" si="74"/>
        <v>60.858585858585855</v>
      </c>
      <c r="I1821" s="9">
        <v>155</v>
      </c>
      <c r="J1821" s="10">
        <f t="shared" si="75"/>
        <v>39.141414141414145</v>
      </c>
    </row>
    <row r="1822" spans="1:10" x14ac:dyDescent="0.25">
      <c r="A1822" s="12" t="s">
        <v>3600</v>
      </c>
      <c r="B1822" s="8" t="s">
        <v>3601</v>
      </c>
      <c r="C1822" s="9">
        <v>905</v>
      </c>
      <c r="D1822" s="9">
        <v>586</v>
      </c>
      <c r="E1822" s="9">
        <v>23</v>
      </c>
      <c r="F1822" s="9">
        <v>563</v>
      </c>
      <c r="G1822" s="9">
        <v>370</v>
      </c>
      <c r="H1822" s="10">
        <f t="shared" si="74"/>
        <v>65.719360568383649</v>
      </c>
      <c r="I1822" s="9">
        <v>193</v>
      </c>
      <c r="J1822" s="10">
        <f t="shared" si="75"/>
        <v>34.280639431616336</v>
      </c>
    </row>
    <row r="1823" spans="1:10" x14ac:dyDescent="0.25">
      <c r="A1823" s="12" t="s">
        <v>3602</v>
      </c>
      <c r="B1823" s="8" t="s">
        <v>3603</v>
      </c>
      <c r="C1823" s="9">
        <v>1040</v>
      </c>
      <c r="D1823" s="9">
        <v>683</v>
      </c>
      <c r="E1823" s="9">
        <v>34</v>
      </c>
      <c r="F1823" s="9">
        <v>649</v>
      </c>
      <c r="G1823" s="9">
        <v>412</v>
      </c>
      <c r="H1823" s="10">
        <f t="shared" si="74"/>
        <v>63.482280431432969</v>
      </c>
      <c r="I1823" s="9">
        <v>237</v>
      </c>
      <c r="J1823" s="10">
        <f t="shared" si="75"/>
        <v>36.517719568567024</v>
      </c>
    </row>
    <row r="1824" spans="1:10" x14ac:dyDescent="0.25">
      <c r="A1824" s="12" t="s">
        <v>3604</v>
      </c>
      <c r="B1824" s="8" t="s">
        <v>3605</v>
      </c>
      <c r="C1824" s="9">
        <v>1131</v>
      </c>
      <c r="D1824" s="9">
        <v>670</v>
      </c>
      <c r="E1824" s="9">
        <v>48</v>
      </c>
      <c r="F1824" s="9">
        <v>622</v>
      </c>
      <c r="G1824" s="9">
        <v>408</v>
      </c>
      <c r="H1824" s="10">
        <f t="shared" si="74"/>
        <v>65.59485530546624</v>
      </c>
      <c r="I1824" s="9">
        <v>214</v>
      </c>
      <c r="J1824" s="10">
        <f t="shared" si="75"/>
        <v>34.40514469453376</v>
      </c>
    </row>
    <row r="1825" spans="1:10" x14ac:dyDescent="0.25">
      <c r="A1825" s="12" t="s">
        <v>3606</v>
      </c>
      <c r="B1825" s="8" t="s">
        <v>3607</v>
      </c>
      <c r="C1825" s="9">
        <v>5760</v>
      </c>
      <c r="D1825" s="9">
        <v>3179</v>
      </c>
      <c r="E1825" s="9">
        <v>81</v>
      </c>
      <c r="F1825" s="9">
        <v>3098</v>
      </c>
      <c r="G1825" s="9">
        <v>2010</v>
      </c>
      <c r="H1825" s="10">
        <f t="shared" si="74"/>
        <v>64.880568108457069</v>
      </c>
      <c r="I1825" s="9">
        <v>1088</v>
      </c>
      <c r="J1825" s="10">
        <f t="shared" si="75"/>
        <v>35.119431891542931</v>
      </c>
    </row>
    <row r="1826" spans="1:10" x14ac:dyDescent="0.25">
      <c r="A1826" s="12" t="s">
        <v>3608</v>
      </c>
      <c r="B1826" s="8" t="s">
        <v>3609</v>
      </c>
      <c r="C1826" s="9">
        <v>1498</v>
      </c>
      <c r="D1826" s="9">
        <v>857</v>
      </c>
      <c r="E1826" s="9">
        <v>22</v>
      </c>
      <c r="F1826" s="9">
        <v>835</v>
      </c>
      <c r="G1826" s="9">
        <v>517</v>
      </c>
      <c r="H1826" s="10">
        <f t="shared" si="74"/>
        <v>61.91616766467066</v>
      </c>
      <c r="I1826" s="9">
        <v>318</v>
      </c>
      <c r="J1826" s="10">
        <f t="shared" si="75"/>
        <v>38.08383233532934</v>
      </c>
    </row>
    <row r="1827" spans="1:10" x14ac:dyDescent="0.25">
      <c r="A1827" s="12" t="s">
        <v>3610</v>
      </c>
      <c r="B1827" s="8" t="s">
        <v>3611</v>
      </c>
      <c r="C1827" s="9">
        <v>8267</v>
      </c>
      <c r="D1827" s="9">
        <v>4358</v>
      </c>
      <c r="E1827" s="9">
        <v>115</v>
      </c>
      <c r="F1827" s="9">
        <v>4243</v>
      </c>
      <c r="G1827" s="9">
        <v>2649</v>
      </c>
      <c r="H1827" s="10">
        <f t="shared" si="74"/>
        <v>62.432241338675468</v>
      </c>
      <c r="I1827" s="9">
        <v>1594</v>
      </c>
      <c r="J1827" s="10">
        <f t="shared" si="75"/>
        <v>37.567758661324532</v>
      </c>
    </row>
    <row r="1828" spans="1:10" x14ac:dyDescent="0.25">
      <c r="A1828" s="12" t="s">
        <v>3612</v>
      </c>
      <c r="B1828" s="8" t="s">
        <v>3613</v>
      </c>
      <c r="C1828" s="9">
        <v>9402</v>
      </c>
      <c r="D1828" s="9">
        <v>4947</v>
      </c>
      <c r="E1828" s="9">
        <v>119</v>
      </c>
      <c r="F1828" s="9">
        <v>4828</v>
      </c>
      <c r="G1828" s="9">
        <v>2876</v>
      </c>
      <c r="H1828" s="10">
        <f t="shared" si="74"/>
        <v>59.569179784589885</v>
      </c>
      <c r="I1828" s="9">
        <v>1952</v>
      </c>
      <c r="J1828" s="10">
        <f t="shared" si="75"/>
        <v>40.430820215410108</v>
      </c>
    </row>
    <row r="1829" spans="1:10" x14ac:dyDescent="0.25">
      <c r="A1829" s="12" t="s">
        <v>3614</v>
      </c>
      <c r="B1829" s="8" t="s">
        <v>3615</v>
      </c>
      <c r="C1829" s="9">
        <v>3204</v>
      </c>
      <c r="D1829" s="9">
        <v>1757</v>
      </c>
      <c r="E1829" s="9">
        <v>79</v>
      </c>
      <c r="F1829" s="9">
        <v>1678</v>
      </c>
      <c r="G1829" s="9">
        <v>1157</v>
      </c>
      <c r="H1829" s="10">
        <f t="shared" si="74"/>
        <v>68.951132300357571</v>
      </c>
      <c r="I1829" s="9">
        <v>521</v>
      </c>
      <c r="J1829" s="10">
        <f t="shared" si="75"/>
        <v>31.048867699642429</v>
      </c>
    </row>
    <row r="1830" spans="1:10" x14ac:dyDescent="0.25">
      <c r="A1830" s="12" t="s">
        <v>3616</v>
      </c>
      <c r="B1830" s="8" t="s">
        <v>3617</v>
      </c>
      <c r="C1830" s="9">
        <v>2585</v>
      </c>
      <c r="D1830" s="9">
        <v>1440</v>
      </c>
      <c r="E1830" s="9">
        <v>43</v>
      </c>
      <c r="F1830" s="9">
        <v>1397</v>
      </c>
      <c r="G1830" s="9">
        <v>906</v>
      </c>
      <c r="H1830" s="10">
        <f t="shared" si="74"/>
        <v>64.853256979241237</v>
      </c>
      <c r="I1830" s="9">
        <v>491</v>
      </c>
      <c r="J1830" s="10">
        <f t="shared" si="75"/>
        <v>35.14674302075877</v>
      </c>
    </row>
    <row r="1831" spans="1:10" x14ac:dyDescent="0.25">
      <c r="A1831" s="12" t="s">
        <v>3618</v>
      </c>
      <c r="B1831" s="8" t="s">
        <v>3619</v>
      </c>
      <c r="C1831" s="9">
        <v>2327</v>
      </c>
      <c r="D1831" s="9">
        <v>1440</v>
      </c>
      <c r="E1831" s="9">
        <v>48</v>
      </c>
      <c r="F1831" s="9">
        <v>1392</v>
      </c>
      <c r="G1831" s="9">
        <v>956</v>
      </c>
      <c r="H1831" s="10">
        <f t="shared" si="74"/>
        <v>68.678160919540232</v>
      </c>
      <c r="I1831" s="9">
        <v>436</v>
      </c>
      <c r="J1831" s="10">
        <f t="shared" si="75"/>
        <v>31.321839080459768</v>
      </c>
    </row>
    <row r="1832" spans="1:10" x14ac:dyDescent="0.25">
      <c r="A1832" s="12" t="s">
        <v>3620</v>
      </c>
      <c r="B1832" s="8" t="s">
        <v>3621</v>
      </c>
      <c r="C1832" s="9">
        <v>1603</v>
      </c>
      <c r="D1832" s="9">
        <v>1010</v>
      </c>
      <c r="E1832" s="9">
        <v>32</v>
      </c>
      <c r="F1832" s="9">
        <v>978</v>
      </c>
      <c r="G1832" s="9">
        <v>592</v>
      </c>
      <c r="H1832" s="10">
        <f t="shared" si="74"/>
        <v>60.531697341513294</v>
      </c>
      <c r="I1832" s="9">
        <v>386</v>
      </c>
      <c r="J1832" s="10">
        <f t="shared" si="75"/>
        <v>39.468302658486706</v>
      </c>
    </row>
    <row r="1833" spans="1:10" x14ac:dyDescent="0.25">
      <c r="A1833" s="12" t="s">
        <v>3622</v>
      </c>
      <c r="B1833" s="8" t="s">
        <v>3623</v>
      </c>
      <c r="C1833" s="9">
        <v>2281</v>
      </c>
      <c r="D1833" s="9">
        <v>1499</v>
      </c>
      <c r="E1833" s="9">
        <v>65</v>
      </c>
      <c r="F1833" s="9">
        <v>1434</v>
      </c>
      <c r="G1833" s="9">
        <v>866</v>
      </c>
      <c r="H1833" s="10">
        <f t="shared" si="74"/>
        <v>60.390516039051597</v>
      </c>
      <c r="I1833" s="9">
        <v>568</v>
      </c>
      <c r="J1833" s="10">
        <f t="shared" si="75"/>
        <v>39.609483960948396</v>
      </c>
    </row>
    <row r="1834" spans="1:10" x14ac:dyDescent="0.25">
      <c r="A1834" s="12" t="s">
        <v>3624</v>
      </c>
      <c r="B1834" s="8" t="s">
        <v>3625</v>
      </c>
      <c r="C1834" s="9">
        <v>4381</v>
      </c>
      <c r="D1834" s="9">
        <v>2691</v>
      </c>
      <c r="E1834" s="9">
        <v>85</v>
      </c>
      <c r="F1834" s="9">
        <v>2606</v>
      </c>
      <c r="G1834" s="9">
        <v>1677</v>
      </c>
      <c r="H1834" s="10">
        <f t="shared" si="74"/>
        <v>64.351496546431306</v>
      </c>
      <c r="I1834" s="9">
        <v>929</v>
      </c>
      <c r="J1834" s="10">
        <f t="shared" si="75"/>
        <v>35.648503453568686</v>
      </c>
    </row>
    <row r="1835" spans="1:10" x14ac:dyDescent="0.25">
      <c r="A1835" s="12" t="s">
        <v>3626</v>
      </c>
      <c r="B1835" s="8" t="s">
        <v>3627</v>
      </c>
      <c r="C1835" s="9">
        <v>4045</v>
      </c>
      <c r="D1835" s="9">
        <v>2436</v>
      </c>
      <c r="E1835" s="9">
        <v>82</v>
      </c>
      <c r="F1835" s="9">
        <v>2354</v>
      </c>
      <c r="G1835" s="9">
        <v>1456</v>
      </c>
      <c r="H1835" s="10">
        <f t="shared" si="74"/>
        <v>61.852166525063723</v>
      </c>
      <c r="I1835" s="9">
        <v>898</v>
      </c>
      <c r="J1835" s="10">
        <f t="shared" si="75"/>
        <v>38.147833474936277</v>
      </c>
    </row>
    <row r="1836" spans="1:10" x14ac:dyDescent="0.25">
      <c r="A1836" s="12" t="s">
        <v>3628</v>
      </c>
      <c r="B1836" s="8" t="s">
        <v>3629</v>
      </c>
      <c r="C1836" s="9">
        <v>0</v>
      </c>
      <c r="D1836" s="9">
        <v>7354</v>
      </c>
      <c r="E1836" s="9">
        <v>188</v>
      </c>
      <c r="F1836" s="9">
        <v>7166</v>
      </c>
      <c r="G1836" s="9">
        <v>3546</v>
      </c>
      <c r="H1836" s="10">
        <f t="shared" si="74"/>
        <v>49.483672899804631</v>
      </c>
      <c r="I1836" s="9">
        <v>3620</v>
      </c>
      <c r="J1836" s="10">
        <f t="shared" si="75"/>
        <v>50.516327100195369</v>
      </c>
    </row>
    <row r="1837" spans="1:10" x14ac:dyDescent="0.25">
      <c r="A1837" s="12" t="s">
        <v>3630</v>
      </c>
      <c r="B1837" s="8" t="s">
        <v>3631</v>
      </c>
      <c r="C1837" s="9">
        <v>81224</v>
      </c>
      <c r="D1837" s="9">
        <v>58518</v>
      </c>
      <c r="E1837" s="9">
        <v>1996</v>
      </c>
      <c r="F1837" s="9">
        <v>56522</v>
      </c>
      <c r="G1837" s="9">
        <v>31822</v>
      </c>
      <c r="H1837" s="10">
        <f t="shared" si="74"/>
        <v>56.300201691376806</v>
      </c>
      <c r="I1837" s="9">
        <v>24700</v>
      </c>
      <c r="J1837" s="10">
        <f t="shared" si="75"/>
        <v>43.699798308623187</v>
      </c>
    </row>
    <row r="1838" spans="1:10" x14ac:dyDescent="0.25">
      <c r="A1838" s="12" t="s">
        <v>3632</v>
      </c>
      <c r="B1838" s="8" t="s">
        <v>3633</v>
      </c>
      <c r="C1838" s="9">
        <v>1495</v>
      </c>
      <c r="D1838" s="9">
        <v>927</v>
      </c>
      <c r="E1838" s="9">
        <v>54</v>
      </c>
      <c r="F1838" s="9">
        <v>873</v>
      </c>
      <c r="G1838" s="9">
        <v>562</v>
      </c>
      <c r="H1838" s="10">
        <f t="shared" si="74"/>
        <v>64.375715922107673</v>
      </c>
      <c r="I1838" s="9">
        <v>311</v>
      </c>
      <c r="J1838" s="10">
        <f t="shared" si="75"/>
        <v>35.624284077892327</v>
      </c>
    </row>
    <row r="1839" spans="1:10" x14ac:dyDescent="0.25">
      <c r="A1839" s="12" t="s">
        <v>3634</v>
      </c>
      <c r="B1839" s="8" t="s">
        <v>3635</v>
      </c>
      <c r="C1839" s="9">
        <v>4431</v>
      </c>
      <c r="D1839" s="9">
        <v>2706</v>
      </c>
      <c r="E1839" s="9">
        <v>105</v>
      </c>
      <c r="F1839" s="9">
        <v>2601</v>
      </c>
      <c r="G1839" s="9">
        <v>1578</v>
      </c>
      <c r="H1839" s="10">
        <f t="shared" si="74"/>
        <v>60.668973471741637</v>
      </c>
      <c r="I1839" s="9">
        <v>1023</v>
      </c>
      <c r="J1839" s="10">
        <f t="shared" si="75"/>
        <v>39.331026528258363</v>
      </c>
    </row>
    <row r="1840" spans="1:10" x14ac:dyDescent="0.25">
      <c r="A1840" s="12" t="s">
        <v>3636</v>
      </c>
      <c r="B1840" s="8" t="s">
        <v>3637</v>
      </c>
      <c r="C1840" s="9">
        <v>3325</v>
      </c>
      <c r="D1840" s="9">
        <v>1870</v>
      </c>
      <c r="E1840" s="9">
        <v>85</v>
      </c>
      <c r="F1840" s="9">
        <v>1785</v>
      </c>
      <c r="G1840" s="9">
        <v>1149</v>
      </c>
      <c r="H1840" s="10">
        <f t="shared" si="74"/>
        <v>64.369747899159663</v>
      </c>
      <c r="I1840" s="9">
        <v>636</v>
      </c>
      <c r="J1840" s="10">
        <f t="shared" si="75"/>
        <v>35.630252100840337</v>
      </c>
    </row>
    <row r="1841" spans="1:10" x14ac:dyDescent="0.25">
      <c r="A1841" s="12" t="s">
        <v>3638</v>
      </c>
      <c r="B1841" s="8" t="s">
        <v>3639</v>
      </c>
      <c r="C1841" s="9">
        <v>1951</v>
      </c>
      <c r="D1841" s="9">
        <v>1259</v>
      </c>
      <c r="E1841" s="9">
        <v>39</v>
      </c>
      <c r="F1841" s="9">
        <v>1220</v>
      </c>
      <c r="G1841" s="9">
        <v>729</v>
      </c>
      <c r="H1841" s="10">
        <f t="shared" si="74"/>
        <v>59.754098360655739</v>
      </c>
      <c r="I1841" s="9">
        <v>491</v>
      </c>
      <c r="J1841" s="10">
        <f t="shared" si="75"/>
        <v>40.245901639344261</v>
      </c>
    </row>
    <row r="1842" spans="1:10" x14ac:dyDescent="0.25">
      <c r="A1842" s="12" t="s">
        <v>3640</v>
      </c>
      <c r="B1842" s="8" t="s">
        <v>3641</v>
      </c>
      <c r="C1842" s="9">
        <v>2920</v>
      </c>
      <c r="D1842" s="9">
        <v>1727</v>
      </c>
      <c r="E1842" s="9">
        <v>53</v>
      </c>
      <c r="F1842" s="9">
        <v>1674</v>
      </c>
      <c r="G1842" s="9">
        <v>967</v>
      </c>
      <c r="H1842" s="10">
        <f t="shared" si="74"/>
        <v>57.765830346475511</v>
      </c>
      <c r="I1842" s="9">
        <v>707</v>
      </c>
      <c r="J1842" s="10">
        <f t="shared" si="75"/>
        <v>42.234169653524496</v>
      </c>
    </row>
    <row r="1843" spans="1:10" x14ac:dyDescent="0.25">
      <c r="A1843" s="12" t="s">
        <v>3642</v>
      </c>
      <c r="B1843" s="8" t="s">
        <v>3643</v>
      </c>
      <c r="C1843" s="9">
        <v>1296</v>
      </c>
      <c r="D1843" s="9">
        <v>813</v>
      </c>
      <c r="E1843" s="9">
        <v>34</v>
      </c>
      <c r="F1843" s="9">
        <v>779</v>
      </c>
      <c r="G1843" s="9">
        <v>502</v>
      </c>
      <c r="H1843" s="10">
        <f t="shared" si="74"/>
        <v>64.441591784338897</v>
      </c>
      <c r="I1843" s="9">
        <v>277</v>
      </c>
      <c r="J1843" s="10">
        <f t="shared" si="75"/>
        <v>35.558408215661103</v>
      </c>
    </row>
    <row r="1844" spans="1:10" x14ac:dyDescent="0.25">
      <c r="A1844" s="12" t="s">
        <v>3644</v>
      </c>
      <c r="B1844" s="8" t="s">
        <v>3645</v>
      </c>
      <c r="C1844" s="9">
        <v>1562</v>
      </c>
      <c r="D1844" s="9">
        <v>816</v>
      </c>
      <c r="E1844" s="9">
        <v>37</v>
      </c>
      <c r="F1844" s="9">
        <v>779</v>
      </c>
      <c r="G1844" s="9">
        <v>488</v>
      </c>
      <c r="H1844" s="10">
        <f t="shared" si="74"/>
        <v>62.644415917843389</v>
      </c>
      <c r="I1844" s="9">
        <v>291</v>
      </c>
      <c r="J1844" s="10">
        <f t="shared" si="75"/>
        <v>37.355584082156611</v>
      </c>
    </row>
    <row r="1845" spans="1:10" x14ac:dyDescent="0.25">
      <c r="A1845" s="12" t="s">
        <v>3646</v>
      </c>
      <c r="B1845" s="8" t="s">
        <v>3647</v>
      </c>
      <c r="C1845" s="9">
        <v>1281</v>
      </c>
      <c r="D1845" s="9">
        <v>875</v>
      </c>
      <c r="E1845" s="9">
        <v>24</v>
      </c>
      <c r="F1845" s="9">
        <v>851</v>
      </c>
      <c r="G1845" s="9">
        <v>547</v>
      </c>
      <c r="H1845" s="10">
        <f t="shared" si="74"/>
        <v>64.277320799059936</v>
      </c>
      <c r="I1845" s="9">
        <v>304</v>
      </c>
      <c r="J1845" s="10">
        <f t="shared" si="75"/>
        <v>35.722679200940071</v>
      </c>
    </row>
    <row r="1846" spans="1:10" x14ac:dyDescent="0.25">
      <c r="A1846" s="12" t="s">
        <v>3648</v>
      </c>
      <c r="B1846" s="8" t="s">
        <v>3649</v>
      </c>
      <c r="C1846" s="9">
        <v>2014</v>
      </c>
      <c r="D1846" s="9">
        <v>1251</v>
      </c>
      <c r="E1846" s="9">
        <v>41</v>
      </c>
      <c r="F1846" s="9">
        <v>1210</v>
      </c>
      <c r="G1846" s="9">
        <v>634</v>
      </c>
      <c r="H1846" s="10">
        <f t="shared" si="74"/>
        <v>52.396694214876035</v>
      </c>
      <c r="I1846" s="9">
        <v>576</v>
      </c>
      <c r="J1846" s="10">
        <f t="shared" si="75"/>
        <v>47.603305785123965</v>
      </c>
    </row>
    <row r="1847" spans="1:10" x14ac:dyDescent="0.25">
      <c r="A1847" s="12" t="s">
        <v>3650</v>
      </c>
      <c r="B1847" s="8" t="s">
        <v>3651</v>
      </c>
      <c r="C1847" s="9">
        <v>12905</v>
      </c>
      <c r="D1847" s="9">
        <v>7179</v>
      </c>
      <c r="E1847" s="9">
        <v>250</v>
      </c>
      <c r="F1847" s="9">
        <v>6929</v>
      </c>
      <c r="G1847" s="9">
        <v>3914</v>
      </c>
      <c r="H1847" s="10">
        <f t="shared" si="74"/>
        <v>56.487227594169433</v>
      </c>
      <c r="I1847" s="9">
        <v>3015</v>
      </c>
      <c r="J1847" s="10">
        <f t="shared" si="75"/>
        <v>43.512772405830567</v>
      </c>
    </row>
    <row r="1848" spans="1:10" x14ac:dyDescent="0.25">
      <c r="A1848" s="12" t="s">
        <v>3652</v>
      </c>
      <c r="B1848" s="8" t="s">
        <v>3653</v>
      </c>
      <c r="C1848" s="9">
        <v>17245</v>
      </c>
      <c r="D1848" s="9">
        <v>9386</v>
      </c>
      <c r="E1848" s="9">
        <v>227</v>
      </c>
      <c r="F1848" s="9">
        <v>9159</v>
      </c>
      <c r="G1848" s="9">
        <v>5427</v>
      </c>
      <c r="H1848" s="10">
        <f t="shared" si="74"/>
        <v>59.25319358008516</v>
      </c>
      <c r="I1848" s="9">
        <v>3732</v>
      </c>
      <c r="J1848" s="10">
        <f t="shared" si="75"/>
        <v>40.74680641991484</v>
      </c>
    </row>
    <row r="1849" spans="1:10" x14ac:dyDescent="0.25">
      <c r="A1849" s="12" t="s">
        <v>3654</v>
      </c>
      <c r="B1849" s="8" t="s">
        <v>3655</v>
      </c>
      <c r="C1849" s="9">
        <v>6886</v>
      </c>
      <c r="D1849" s="9">
        <v>4089</v>
      </c>
      <c r="E1849" s="9">
        <v>190</v>
      </c>
      <c r="F1849" s="9">
        <v>3899</v>
      </c>
      <c r="G1849" s="9">
        <v>2192</v>
      </c>
      <c r="H1849" s="10">
        <f t="shared" si="74"/>
        <v>56.219543472685309</v>
      </c>
      <c r="I1849" s="9">
        <v>1707</v>
      </c>
      <c r="J1849" s="10">
        <f t="shared" si="75"/>
        <v>43.780456527314698</v>
      </c>
    </row>
    <row r="1850" spans="1:10" x14ac:dyDescent="0.25">
      <c r="A1850" s="12" t="s">
        <v>3656</v>
      </c>
      <c r="B1850" s="8" t="s">
        <v>3657</v>
      </c>
      <c r="C1850" s="9">
        <v>3265</v>
      </c>
      <c r="D1850" s="9">
        <v>1935</v>
      </c>
      <c r="E1850" s="9">
        <v>98</v>
      </c>
      <c r="F1850" s="9">
        <v>1837</v>
      </c>
      <c r="G1850" s="9">
        <v>1077</v>
      </c>
      <c r="H1850" s="10">
        <f t="shared" si="74"/>
        <v>58.628198149156233</v>
      </c>
      <c r="I1850" s="9">
        <v>760</v>
      </c>
      <c r="J1850" s="10">
        <f t="shared" si="75"/>
        <v>41.371801850843767</v>
      </c>
    </row>
    <row r="1851" spans="1:10" x14ac:dyDescent="0.25">
      <c r="A1851" s="12" t="s">
        <v>3658</v>
      </c>
      <c r="B1851" s="8" t="s">
        <v>3659</v>
      </c>
      <c r="C1851" s="9">
        <v>6962</v>
      </c>
      <c r="D1851" s="9">
        <v>3846</v>
      </c>
      <c r="E1851" s="9">
        <v>141</v>
      </c>
      <c r="F1851" s="9">
        <v>3705</v>
      </c>
      <c r="G1851" s="9">
        <v>1986</v>
      </c>
      <c r="H1851" s="10">
        <f t="shared" si="74"/>
        <v>53.603238866396765</v>
      </c>
      <c r="I1851" s="9">
        <v>1719</v>
      </c>
      <c r="J1851" s="10">
        <f t="shared" si="75"/>
        <v>46.396761133603235</v>
      </c>
    </row>
    <row r="1852" spans="1:10" x14ac:dyDescent="0.25">
      <c r="A1852" s="12" t="s">
        <v>3660</v>
      </c>
      <c r="B1852" s="8" t="s">
        <v>3661</v>
      </c>
      <c r="C1852" s="9">
        <v>2144</v>
      </c>
      <c r="D1852" s="9">
        <v>1290</v>
      </c>
      <c r="E1852" s="9">
        <v>63</v>
      </c>
      <c r="F1852" s="9">
        <v>1227</v>
      </c>
      <c r="G1852" s="9">
        <v>755</v>
      </c>
      <c r="H1852" s="10">
        <f t="shared" si="74"/>
        <v>61.532192339038303</v>
      </c>
      <c r="I1852" s="9">
        <v>472</v>
      </c>
      <c r="J1852" s="10">
        <f t="shared" si="75"/>
        <v>38.467807660961697</v>
      </c>
    </row>
    <row r="1853" spans="1:10" x14ac:dyDescent="0.25">
      <c r="A1853" s="12" t="s">
        <v>3662</v>
      </c>
      <c r="B1853" s="8" t="s">
        <v>3663</v>
      </c>
      <c r="C1853" s="9">
        <v>5746</v>
      </c>
      <c r="D1853" s="9">
        <v>3372</v>
      </c>
      <c r="E1853" s="9">
        <v>106</v>
      </c>
      <c r="F1853" s="9">
        <v>3266</v>
      </c>
      <c r="G1853" s="9">
        <v>1947</v>
      </c>
      <c r="H1853" s="10">
        <f t="shared" si="74"/>
        <v>59.614206981016537</v>
      </c>
      <c r="I1853" s="9">
        <v>1319</v>
      </c>
      <c r="J1853" s="10">
        <f t="shared" si="75"/>
        <v>40.38579301898347</v>
      </c>
    </row>
    <row r="1854" spans="1:10" x14ac:dyDescent="0.25">
      <c r="A1854" s="12" t="s">
        <v>3664</v>
      </c>
      <c r="B1854" s="8" t="s">
        <v>3665</v>
      </c>
      <c r="C1854" s="9">
        <v>2127</v>
      </c>
      <c r="D1854" s="9">
        <v>1347</v>
      </c>
      <c r="E1854" s="9">
        <v>39</v>
      </c>
      <c r="F1854" s="9">
        <v>1308</v>
      </c>
      <c r="G1854" s="9">
        <v>815</v>
      </c>
      <c r="H1854" s="10">
        <f t="shared" si="74"/>
        <v>62.308868501529048</v>
      </c>
      <c r="I1854" s="9">
        <v>493</v>
      </c>
      <c r="J1854" s="10">
        <f t="shared" si="75"/>
        <v>37.691131498470945</v>
      </c>
    </row>
    <row r="1855" spans="1:10" x14ac:dyDescent="0.25">
      <c r="A1855" s="12" t="s">
        <v>3666</v>
      </c>
      <c r="B1855" s="8" t="s">
        <v>3667</v>
      </c>
      <c r="C1855" s="9">
        <v>2022</v>
      </c>
      <c r="D1855" s="9">
        <v>1213</v>
      </c>
      <c r="E1855" s="9">
        <v>43</v>
      </c>
      <c r="F1855" s="9">
        <v>1170</v>
      </c>
      <c r="G1855" s="9">
        <v>667</v>
      </c>
      <c r="H1855" s="10">
        <f t="shared" si="74"/>
        <v>57.008547008547005</v>
      </c>
      <c r="I1855" s="9">
        <v>503</v>
      </c>
      <c r="J1855" s="10">
        <f t="shared" si="75"/>
        <v>42.991452991452995</v>
      </c>
    </row>
    <row r="1856" spans="1:10" x14ac:dyDescent="0.25">
      <c r="A1856" s="12" t="s">
        <v>3668</v>
      </c>
      <c r="B1856" s="8" t="s">
        <v>3669</v>
      </c>
      <c r="C1856" s="9">
        <v>1647</v>
      </c>
      <c r="D1856" s="9">
        <v>1013</v>
      </c>
      <c r="E1856" s="9">
        <v>54</v>
      </c>
      <c r="F1856" s="9">
        <v>959</v>
      </c>
      <c r="G1856" s="9">
        <v>623</v>
      </c>
      <c r="H1856" s="10">
        <f t="shared" si="74"/>
        <v>64.96350364963503</v>
      </c>
      <c r="I1856" s="9">
        <v>336</v>
      </c>
      <c r="J1856" s="10">
        <f t="shared" si="75"/>
        <v>35.036496350364963</v>
      </c>
    </row>
    <row r="1857" spans="1:10" x14ac:dyDescent="0.25">
      <c r="A1857" s="12" t="s">
        <v>3670</v>
      </c>
      <c r="B1857" s="8" t="s">
        <v>3671</v>
      </c>
      <c r="C1857" s="9">
        <v>0</v>
      </c>
      <c r="D1857" s="9">
        <v>11604</v>
      </c>
      <c r="E1857" s="9">
        <v>313</v>
      </c>
      <c r="F1857" s="9">
        <v>11291</v>
      </c>
      <c r="G1857" s="9">
        <v>5263</v>
      </c>
      <c r="H1857" s="10">
        <f t="shared" si="74"/>
        <v>46.612346116375875</v>
      </c>
      <c r="I1857" s="9">
        <v>6028</v>
      </c>
      <c r="J1857" s="10">
        <f t="shared" si="75"/>
        <v>53.387653883624118</v>
      </c>
    </row>
    <row r="1858" spans="1:10" x14ac:dyDescent="0.25">
      <c r="A1858" s="12" t="s">
        <v>3672</v>
      </c>
      <c r="B1858" s="8" t="s">
        <v>3673</v>
      </c>
      <c r="C1858" s="9">
        <v>74285</v>
      </c>
      <c r="D1858" s="9">
        <v>56582</v>
      </c>
      <c r="E1858" s="9">
        <v>1973</v>
      </c>
      <c r="F1858" s="9">
        <v>54609</v>
      </c>
      <c r="G1858" s="9">
        <v>37231</v>
      </c>
      <c r="H1858" s="10">
        <f t="shared" si="74"/>
        <v>68.17740665458075</v>
      </c>
      <c r="I1858" s="9">
        <v>17378</v>
      </c>
      <c r="J1858" s="10">
        <f t="shared" si="75"/>
        <v>31.822593345419254</v>
      </c>
    </row>
    <row r="1859" spans="1:10" x14ac:dyDescent="0.25">
      <c r="A1859" s="12" t="s">
        <v>3674</v>
      </c>
      <c r="B1859" s="8" t="s">
        <v>3675</v>
      </c>
      <c r="C1859" s="9">
        <v>1269</v>
      </c>
      <c r="D1859" s="9">
        <v>868</v>
      </c>
      <c r="E1859" s="9">
        <v>45</v>
      </c>
      <c r="F1859" s="9">
        <v>823</v>
      </c>
      <c r="G1859" s="9">
        <v>594</v>
      </c>
      <c r="H1859" s="10">
        <f t="shared" si="74"/>
        <v>72.174969623329289</v>
      </c>
      <c r="I1859" s="9">
        <v>229</v>
      </c>
      <c r="J1859" s="10">
        <f t="shared" si="75"/>
        <v>27.825030376670718</v>
      </c>
    </row>
    <row r="1860" spans="1:10" x14ac:dyDescent="0.25">
      <c r="A1860" s="12" t="s">
        <v>3676</v>
      </c>
      <c r="B1860" s="8" t="s">
        <v>3677</v>
      </c>
      <c r="C1860" s="9">
        <v>1828</v>
      </c>
      <c r="D1860" s="9">
        <v>1200</v>
      </c>
      <c r="E1860" s="9">
        <v>21</v>
      </c>
      <c r="F1860" s="9">
        <v>1179</v>
      </c>
      <c r="G1860" s="9">
        <v>845</v>
      </c>
      <c r="H1860" s="10">
        <f t="shared" si="74"/>
        <v>71.670907548770145</v>
      </c>
      <c r="I1860" s="9">
        <v>334</v>
      </c>
      <c r="J1860" s="10">
        <f t="shared" si="75"/>
        <v>28.329092451229855</v>
      </c>
    </row>
    <row r="1861" spans="1:10" x14ac:dyDescent="0.25">
      <c r="A1861" s="12" t="s">
        <v>3678</v>
      </c>
      <c r="B1861" s="8" t="s">
        <v>3679</v>
      </c>
      <c r="C1861" s="9">
        <v>880</v>
      </c>
      <c r="D1861" s="9">
        <v>547</v>
      </c>
      <c r="E1861" s="9">
        <v>24</v>
      </c>
      <c r="F1861" s="9">
        <v>523</v>
      </c>
      <c r="G1861" s="9">
        <v>317</v>
      </c>
      <c r="H1861" s="10">
        <f t="shared" si="74"/>
        <v>60.611854684512423</v>
      </c>
      <c r="I1861" s="9">
        <v>206</v>
      </c>
      <c r="J1861" s="10">
        <f t="shared" si="75"/>
        <v>39.38814531548757</v>
      </c>
    </row>
    <row r="1862" spans="1:10" x14ac:dyDescent="0.25">
      <c r="A1862" s="12" t="s">
        <v>3680</v>
      </c>
      <c r="B1862" s="8" t="s">
        <v>3681</v>
      </c>
      <c r="C1862" s="9">
        <v>1036</v>
      </c>
      <c r="D1862" s="9">
        <v>731</v>
      </c>
      <c r="E1862" s="9">
        <v>23</v>
      </c>
      <c r="F1862" s="9">
        <v>708</v>
      </c>
      <c r="G1862" s="9">
        <v>558</v>
      </c>
      <c r="H1862" s="10">
        <f t="shared" si="74"/>
        <v>78.813559322033896</v>
      </c>
      <c r="I1862" s="9">
        <v>150</v>
      </c>
      <c r="J1862" s="10">
        <f t="shared" si="75"/>
        <v>21.1864406779661</v>
      </c>
    </row>
    <row r="1863" spans="1:10" x14ac:dyDescent="0.25">
      <c r="A1863" s="12" t="s">
        <v>3682</v>
      </c>
      <c r="B1863" s="8" t="s">
        <v>3683</v>
      </c>
      <c r="C1863" s="9">
        <v>2161</v>
      </c>
      <c r="D1863" s="9">
        <v>1405</v>
      </c>
      <c r="E1863" s="9">
        <v>52</v>
      </c>
      <c r="F1863" s="9">
        <v>1353</v>
      </c>
      <c r="G1863" s="9">
        <v>939</v>
      </c>
      <c r="H1863" s="10">
        <f t="shared" si="74"/>
        <v>69.401330376940123</v>
      </c>
      <c r="I1863" s="9">
        <v>414</v>
      </c>
      <c r="J1863" s="10">
        <f t="shared" si="75"/>
        <v>30.598669623059866</v>
      </c>
    </row>
    <row r="1864" spans="1:10" x14ac:dyDescent="0.25">
      <c r="A1864" s="12" t="s">
        <v>3684</v>
      </c>
      <c r="B1864" s="8" t="s">
        <v>3685</v>
      </c>
      <c r="C1864" s="9">
        <v>1467</v>
      </c>
      <c r="D1864" s="9">
        <v>1048</v>
      </c>
      <c r="E1864" s="9">
        <v>27</v>
      </c>
      <c r="F1864" s="9">
        <v>1021</v>
      </c>
      <c r="G1864" s="9">
        <v>816</v>
      </c>
      <c r="H1864" s="10">
        <f t="shared" si="74"/>
        <v>79.921645445641531</v>
      </c>
      <c r="I1864" s="9">
        <v>205</v>
      </c>
      <c r="J1864" s="10">
        <f t="shared" si="75"/>
        <v>20.078354554358473</v>
      </c>
    </row>
    <row r="1865" spans="1:10" x14ac:dyDescent="0.25">
      <c r="A1865" s="12" t="s">
        <v>3686</v>
      </c>
      <c r="B1865" s="8" t="s">
        <v>3687</v>
      </c>
      <c r="C1865" s="9">
        <v>1047</v>
      </c>
      <c r="D1865" s="9">
        <v>733</v>
      </c>
      <c r="E1865" s="9">
        <v>48</v>
      </c>
      <c r="F1865" s="9">
        <v>685</v>
      </c>
      <c r="G1865" s="9">
        <v>501</v>
      </c>
      <c r="H1865" s="10">
        <f t="shared" si="74"/>
        <v>73.138686131386862</v>
      </c>
      <c r="I1865" s="9">
        <v>184</v>
      </c>
      <c r="J1865" s="10">
        <f t="shared" si="75"/>
        <v>26.861313868613141</v>
      </c>
    </row>
    <row r="1866" spans="1:10" x14ac:dyDescent="0.25">
      <c r="A1866" s="12" t="s">
        <v>3688</v>
      </c>
      <c r="B1866" s="8" t="s">
        <v>3689</v>
      </c>
      <c r="C1866" s="9">
        <v>5212</v>
      </c>
      <c r="D1866" s="9">
        <v>3149</v>
      </c>
      <c r="E1866" s="9">
        <v>98</v>
      </c>
      <c r="F1866" s="9">
        <v>3051</v>
      </c>
      <c r="G1866" s="9">
        <v>1833</v>
      </c>
      <c r="H1866" s="10">
        <f t="shared" si="74"/>
        <v>60.078662733529988</v>
      </c>
      <c r="I1866" s="9">
        <v>1218</v>
      </c>
      <c r="J1866" s="10">
        <f t="shared" si="75"/>
        <v>39.921337266470012</v>
      </c>
    </row>
    <row r="1867" spans="1:10" x14ac:dyDescent="0.25">
      <c r="A1867" s="12" t="s">
        <v>3690</v>
      </c>
      <c r="B1867" s="8" t="s">
        <v>3691</v>
      </c>
      <c r="C1867" s="9">
        <v>1711</v>
      </c>
      <c r="D1867" s="9">
        <v>1207</v>
      </c>
      <c r="E1867" s="9">
        <v>57</v>
      </c>
      <c r="F1867" s="9">
        <v>1150</v>
      </c>
      <c r="G1867" s="9">
        <v>778</v>
      </c>
      <c r="H1867" s="10">
        <f t="shared" ref="H1867:H1928" si="76">(G1867/F1867)*100</f>
        <v>67.652173913043484</v>
      </c>
      <c r="I1867" s="9">
        <v>372</v>
      </c>
      <c r="J1867" s="10">
        <f t="shared" ref="J1867:J1928" si="77">(I1867/F1867)*100</f>
        <v>32.347826086956523</v>
      </c>
    </row>
    <row r="1868" spans="1:10" x14ac:dyDescent="0.25">
      <c r="A1868" s="12" t="s">
        <v>3692</v>
      </c>
      <c r="B1868" s="8" t="s">
        <v>3693</v>
      </c>
      <c r="C1868" s="9">
        <v>1108</v>
      </c>
      <c r="D1868" s="9">
        <v>849</v>
      </c>
      <c r="E1868" s="9">
        <v>32</v>
      </c>
      <c r="F1868" s="9">
        <v>817</v>
      </c>
      <c r="G1868" s="9">
        <v>606</v>
      </c>
      <c r="H1868" s="10">
        <f t="shared" si="76"/>
        <v>74.173806609547128</v>
      </c>
      <c r="I1868" s="9">
        <v>211</v>
      </c>
      <c r="J1868" s="10">
        <f t="shared" si="77"/>
        <v>25.826193390452879</v>
      </c>
    </row>
    <row r="1869" spans="1:10" x14ac:dyDescent="0.25">
      <c r="A1869" s="12" t="s">
        <v>3694</v>
      </c>
      <c r="B1869" s="8" t="s">
        <v>3695</v>
      </c>
      <c r="C1869" s="9">
        <v>1309</v>
      </c>
      <c r="D1869" s="9">
        <v>814</v>
      </c>
      <c r="E1869" s="9">
        <v>26</v>
      </c>
      <c r="F1869" s="9">
        <v>788</v>
      </c>
      <c r="G1869" s="9">
        <v>605</v>
      </c>
      <c r="H1869" s="10">
        <f t="shared" si="76"/>
        <v>76.776649746192888</v>
      </c>
      <c r="I1869" s="9">
        <v>183</v>
      </c>
      <c r="J1869" s="10">
        <f t="shared" si="77"/>
        <v>23.223350253807105</v>
      </c>
    </row>
    <row r="1870" spans="1:10" x14ac:dyDescent="0.25">
      <c r="A1870" s="12" t="s">
        <v>3696</v>
      </c>
      <c r="B1870" s="8" t="s">
        <v>3697</v>
      </c>
      <c r="C1870" s="9">
        <v>2593</v>
      </c>
      <c r="D1870" s="9">
        <v>1799</v>
      </c>
      <c r="E1870" s="9">
        <v>75</v>
      </c>
      <c r="F1870" s="9">
        <v>1724</v>
      </c>
      <c r="G1870" s="9">
        <v>1326</v>
      </c>
      <c r="H1870" s="10">
        <f t="shared" si="76"/>
        <v>76.91415313225059</v>
      </c>
      <c r="I1870" s="9">
        <v>398</v>
      </c>
      <c r="J1870" s="10">
        <f t="shared" si="77"/>
        <v>23.085846867749421</v>
      </c>
    </row>
    <row r="1871" spans="1:10" x14ac:dyDescent="0.25">
      <c r="A1871" s="12" t="s">
        <v>3698</v>
      </c>
      <c r="B1871" s="8" t="s">
        <v>3699</v>
      </c>
      <c r="C1871" s="9">
        <v>1740</v>
      </c>
      <c r="D1871" s="9">
        <v>1176</v>
      </c>
      <c r="E1871" s="9">
        <v>39</v>
      </c>
      <c r="F1871" s="9">
        <v>1137</v>
      </c>
      <c r="G1871" s="9">
        <v>869</v>
      </c>
      <c r="H1871" s="10">
        <f t="shared" si="76"/>
        <v>76.429199648197013</v>
      </c>
      <c r="I1871" s="9">
        <v>268</v>
      </c>
      <c r="J1871" s="10">
        <f t="shared" si="77"/>
        <v>23.57080035180299</v>
      </c>
    </row>
    <row r="1872" spans="1:10" x14ac:dyDescent="0.25">
      <c r="A1872" s="12" t="s">
        <v>3700</v>
      </c>
      <c r="B1872" s="8" t="s">
        <v>3701</v>
      </c>
      <c r="C1872" s="9">
        <v>884</v>
      </c>
      <c r="D1872" s="9">
        <v>575</v>
      </c>
      <c r="E1872" s="9">
        <v>28</v>
      </c>
      <c r="F1872" s="9">
        <v>547</v>
      </c>
      <c r="G1872" s="9">
        <v>392</v>
      </c>
      <c r="H1872" s="10">
        <f t="shared" si="76"/>
        <v>71.663619744058508</v>
      </c>
      <c r="I1872" s="9">
        <v>155</v>
      </c>
      <c r="J1872" s="10">
        <f t="shared" si="77"/>
        <v>28.336380255941503</v>
      </c>
    </row>
    <row r="1873" spans="1:10" x14ac:dyDescent="0.25">
      <c r="A1873" s="12" t="s">
        <v>3702</v>
      </c>
      <c r="B1873" s="8" t="s">
        <v>3703</v>
      </c>
      <c r="C1873" s="9">
        <v>1723</v>
      </c>
      <c r="D1873" s="9">
        <v>1127</v>
      </c>
      <c r="E1873" s="9">
        <v>44</v>
      </c>
      <c r="F1873" s="9">
        <v>1083</v>
      </c>
      <c r="G1873" s="9">
        <v>838</v>
      </c>
      <c r="H1873" s="10">
        <f t="shared" si="76"/>
        <v>77.377654662973228</v>
      </c>
      <c r="I1873" s="9">
        <v>245</v>
      </c>
      <c r="J1873" s="10">
        <f t="shared" si="77"/>
        <v>22.622345337026779</v>
      </c>
    </row>
    <row r="1874" spans="1:10" x14ac:dyDescent="0.25">
      <c r="A1874" s="12" t="s">
        <v>3704</v>
      </c>
      <c r="B1874" s="8" t="s">
        <v>3705</v>
      </c>
      <c r="C1874" s="9">
        <v>1275</v>
      </c>
      <c r="D1874" s="9">
        <v>886</v>
      </c>
      <c r="E1874" s="9">
        <v>37</v>
      </c>
      <c r="F1874" s="9">
        <v>849</v>
      </c>
      <c r="G1874" s="9">
        <v>618</v>
      </c>
      <c r="H1874" s="10">
        <f t="shared" si="76"/>
        <v>72.791519434628967</v>
      </c>
      <c r="I1874" s="9">
        <v>231</v>
      </c>
      <c r="J1874" s="10">
        <f t="shared" si="77"/>
        <v>27.208480565371023</v>
      </c>
    </row>
    <row r="1875" spans="1:10" x14ac:dyDescent="0.25">
      <c r="A1875" s="12" t="s">
        <v>3706</v>
      </c>
      <c r="B1875" s="8" t="s">
        <v>3707</v>
      </c>
      <c r="C1875" s="9">
        <v>1116</v>
      </c>
      <c r="D1875" s="9">
        <v>866</v>
      </c>
      <c r="E1875" s="9">
        <v>44</v>
      </c>
      <c r="F1875" s="9">
        <v>822</v>
      </c>
      <c r="G1875" s="9">
        <v>676</v>
      </c>
      <c r="H1875" s="10">
        <f t="shared" si="76"/>
        <v>82.238442822384428</v>
      </c>
      <c r="I1875" s="9">
        <v>146</v>
      </c>
      <c r="J1875" s="10">
        <f t="shared" si="77"/>
        <v>17.761557177615572</v>
      </c>
    </row>
    <row r="1876" spans="1:10" x14ac:dyDescent="0.25">
      <c r="A1876" s="12" t="s">
        <v>3708</v>
      </c>
      <c r="B1876" s="8" t="s">
        <v>3709</v>
      </c>
      <c r="C1876" s="9">
        <v>1216</v>
      </c>
      <c r="D1876" s="9">
        <v>795</v>
      </c>
      <c r="E1876" s="9">
        <v>26</v>
      </c>
      <c r="F1876" s="9">
        <v>769</v>
      </c>
      <c r="G1876" s="9">
        <v>521</v>
      </c>
      <c r="H1876" s="10">
        <f t="shared" si="76"/>
        <v>67.750325097529256</v>
      </c>
      <c r="I1876" s="9">
        <v>248</v>
      </c>
      <c r="J1876" s="10">
        <f t="shared" si="77"/>
        <v>32.249674902470744</v>
      </c>
    </row>
    <row r="1877" spans="1:10" x14ac:dyDescent="0.25">
      <c r="A1877" s="12" t="s">
        <v>3710</v>
      </c>
      <c r="B1877" s="8" t="s">
        <v>3711</v>
      </c>
      <c r="C1877" s="9">
        <v>1886</v>
      </c>
      <c r="D1877" s="9">
        <v>1138</v>
      </c>
      <c r="E1877" s="9">
        <v>32</v>
      </c>
      <c r="F1877" s="9">
        <v>1106</v>
      </c>
      <c r="G1877" s="9">
        <v>742</v>
      </c>
      <c r="H1877" s="10">
        <f t="shared" si="76"/>
        <v>67.088607594936718</v>
      </c>
      <c r="I1877" s="9">
        <v>364</v>
      </c>
      <c r="J1877" s="10">
        <f t="shared" si="77"/>
        <v>32.911392405063289</v>
      </c>
    </row>
    <row r="1878" spans="1:10" x14ac:dyDescent="0.25">
      <c r="A1878" s="12" t="s">
        <v>3712</v>
      </c>
      <c r="B1878" s="8" t="s">
        <v>3713</v>
      </c>
      <c r="C1878" s="9">
        <v>1164</v>
      </c>
      <c r="D1878" s="9">
        <v>807</v>
      </c>
      <c r="E1878" s="9">
        <v>36</v>
      </c>
      <c r="F1878" s="9">
        <v>771</v>
      </c>
      <c r="G1878" s="9">
        <v>493</v>
      </c>
      <c r="H1878" s="10">
        <f t="shared" si="76"/>
        <v>63.942931258106348</v>
      </c>
      <c r="I1878" s="9">
        <v>278</v>
      </c>
      <c r="J1878" s="10">
        <f t="shared" si="77"/>
        <v>36.057068741893644</v>
      </c>
    </row>
    <row r="1879" spans="1:10" x14ac:dyDescent="0.25">
      <c r="A1879" s="12" t="s">
        <v>3714</v>
      </c>
      <c r="B1879" s="8" t="s">
        <v>3715</v>
      </c>
      <c r="C1879" s="9">
        <v>3059</v>
      </c>
      <c r="D1879" s="9">
        <v>2102</v>
      </c>
      <c r="E1879" s="9">
        <v>85</v>
      </c>
      <c r="F1879" s="9">
        <v>2017</v>
      </c>
      <c r="G1879" s="9">
        <v>1374</v>
      </c>
      <c r="H1879" s="10">
        <f t="shared" si="76"/>
        <v>68.120971740208219</v>
      </c>
      <c r="I1879" s="9">
        <v>643</v>
      </c>
      <c r="J1879" s="10">
        <f t="shared" si="77"/>
        <v>31.87902825979177</v>
      </c>
    </row>
    <row r="1880" spans="1:10" x14ac:dyDescent="0.25">
      <c r="A1880" s="12" t="s">
        <v>3716</v>
      </c>
      <c r="B1880" s="8" t="s">
        <v>3717</v>
      </c>
      <c r="C1880" s="9">
        <v>1720</v>
      </c>
      <c r="D1880" s="9">
        <v>1187</v>
      </c>
      <c r="E1880" s="9">
        <v>53</v>
      </c>
      <c r="F1880" s="9">
        <v>1134</v>
      </c>
      <c r="G1880" s="9">
        <v>783</v>
      </c>
      <c r="H1880" s="10">
        <f t="shared" si="76"/>
        <v>69.047619047619051</v>
      </c>
      <c r="I1880" s="9">
        <v>351</v>
      </c>
      <c r="J1880" s="10">
        <f t="shared" si="77"/>
        <v>30.952380952380953</v>
      </c>
    </row>
    <row r="1881" spans="1:10" x14ac:dyDescent="0.25">
      <c r="A1881" s="12" t="s">
        <v>3718</v>
      </c>
      <c r="B1881" s="8" t="s">
        <v>3719</v>
      </c>
      <c r="C1881" s="9">
        <v>2021</v>
      </c>
      <c r="D1881" s="9">
        <v>1344</v>
      </c>
      <c r="E1881" s="9">
        <v>49</v>
      </c>
      <c r="F1881" s="9">
        <v>1295</v>
      </c>
      <c r="G1881" s="9">
        <v>942</v>
      </c>
      <c r="H1881" s="10">
        <f t="shared" si="76"/>
        <v>72.74131274131274</v>
      </c>
      <c r="I1881" s="9">
        <v>353</v>
      </c>
      <c r="J1881" s="10">
        <f t="shared" si="77"/>
        <v>27.25868725868726</v>
      </c>
    </row>
    <row r="1882" spans="1:10" x14ac:dyDescent="0.25">
      <c r="A1882" s="12" t="s">
        <v>3720</v>
      </c>
      <c r="B1882" s="8" t="s">
        <v>3721</v>
      </c>
      <c r="C1882" s="9">
        <v>6876</v>
      </c>
      <c r="D1882" s="9">
        <v>4209</v>
      </c>
      <c r="E1882" s="9">
        <v>141</v>
      </c>
      <c r="F1882" s="9">
        <v>4068</v>
      </c>
      <c r="G1882" s="9">
        <v>2444</v>
      </c>
      <c r="H1882" s="10">
        <f t="shared" si="76"/>
        <v>60.078662733529988</v>
      </c>
      <c r="I1882" s="9">
        <v>1624</v>
      </c>
      <c r="J1882" s="10">
        <f t="shared" si="77"/>
        <v>39.921337266470012</v>
      </c>
    </row>
    <row r="1883" spans="1:10" x14ac:dyDescent="0.25">
      <c r="A1883" s="12" t="s">
        <v>3722</v>
      </c>
      <c r="B1883" s="8" t="s">
        <v>3723</v>
      </c>
      <c r="C1883" s="9">
        <v>2577</v>
      </c>
      <c r="D1883" s="9">
        <v>1739</v>
      </c>
      <c r="E1883" s="9">
        <v>62</v>
      </c>
      <c r="F1883" s="9">
        <v>1677</v>
      </c>
      <c r="G1883" s="9">
        <v>1239</v>
      </c>
      <c r="H1883" s="10">
        <f t="shared" si="76"/>
        <v>73.881932021466895</v>
      </c>
      <c r="I1883" s="9">
        <v>438</v>
      </c>
      <c r="J1883" s="10">
        <f t="shared" si="77"/>
        <v>26.118067978533094</v>
      </c>
    </row>
    <row r="1884" spans="1:10" x14ac:dyDescent="0.25">
      <c r="A1884" s="12" t="s">
        <v>3724</v>
      </c>
      <c r="B1884" s="8" t="s">
        <v>3725</v>
      </c>
      <c r="C1884" s="9">
        <v>1668</v>
      </c>
      <c r="D1884" s="9">
        <v>1037</v>
      </c>
      <c r="E1884" s="9">
        <v>35</v>
      </c>
      <c r="F1884" s="9">
        <v>1002</v>
      </c>
      <c r="G1884" s="9">
        <v>670</v>
      </c>
      <c r="H1884" s="10">
        <f t="shared" si="76"/>
        <v>66.866267465069868</v>
      </c>
      <c r="I1884" s="9">
        <v>332</v>
      </c>
      <c r="J1884" s="10">
        <f t="shared" si="77"/>
        <v>33.133732534930139</v>
      </c>
    </row>
    <row r="1885" spans="1:10" x14ac:dyDescent="0.25">
      <c r="A1885" s="12" t="s">
        <v>3726</v>
      </c>
      <c r="B1885" s="8" t="s">
        <v>3727</v>
      </c>
      <c r="C1885" s="9">
        <v>1779</v>
      </c>
      <c r="D1885" s="9">
        <v>1276</v>
      </c>
      <c r="E1885" s="9">
        <v>50</v>
      </c>
      <c r="F1885" s="9">
        <v>1226</v>
      </c>
      <c r="G1885" s="9">
        <v>963</v>
      </c>
      <c r="H1885" s="10">
        <f t="shared" si="76"/>
        <v>78.548123980424151</v>
      </c>
      <c r="I1885" s="9">
        <v>263</v>
      </c>
      <c r="J1885" s="10">
        <f t="shared" si="77"/>
        <v>21.451876019575856</v>
      </c>
    </row>
    <row r="1886" spans="1:10" x14ac:dyDescent="0.25">
      <c r="A1886" s="12" t="s">
        <v>3728</v>
      </c>
      <c r="B1886" s="8" t="s">
        <v>3729</v>
      </c>
      <c r="C1886" s="9">
        <v>3066</v>
      </c>
      <c r="D1886" s="9">
        <v>1992</v>
      </c>
      <c r="E1886" s="9">
        <v>58</v>
      </c>
      <c r="F1886" s="9">
        <v>1934</v>
      </c>
      <c r="G1886" s="9">
        <v>1267</v>
      </c>
      <c r="H1886" s="10">
        <f t="shared" si="76"/>
        <v>65.511892450879003</v>
      </c>
      <c r="I1886" s="9">
        <v>667</v>
      </c>
      <c r="J1886" s="10">
        <f t="shared" si="77"/>
        <v>34.488107549120997</v>
      </c>
    </row>
    <row r="1887" spans="1:10" x14ac:dyDescent="0.25">
      <c r="A1887" s="12" t="s">
        <v>3730</v>
      </c>
      <c r="B1887" s="8" t="s">
        <v>3731</v>
      </c>
      <c r="C1887" s="9">
        <v>2280</v>
      </c>
      <c r="D1887" s="9">
        <v>1545</v>
      </c>
      <c r="E1887" s="9">
        <v>56</v>
      </c>
      <c r="F1887" s="9">
        <v>1489</v>
      </c>
      <c r="G1887" s="9">
        <v>995</v>
      </c>
      <c r="H1887" s="10">
        <f t="shared" si="76"/>
        <v>66.823371390194765</v>
      </c>
      <c r="I1887" s="9">
        <v>494</v>
      </c>
      <c r="J1887" s="10">
        <f t="shared" si="77"/>
        <v>33.176628609805235</v>
      </c>
    </row>
    <row r="1888" spans="1:10" x14ac:dyDescent="0.25">
      <c r="A1888" s="12" t="s">
        <v>3732</v>
      </c>
      <c r="B1888" s="8" t="s">
        <v>3733</v>
      </c>
      <c r="C1888" s="9">
        <v>1553</v>
      </c>
      <c r="D1888" s="9">
        <v>991</v>
      </c>
      <c r="E1888" s="9">
        <v>29</v>
      </c>
      <c r="F1888" s="9">
        <v>962</v>
      </c>
      <c r="G1888" s="9">
        <v>754</v>
      </c>
      <c r="H1888" s="10">
        <f t="shared" si="76"/>
        <v>78.378378378378372</v>
      </c>
      <c r="I1888" s="9">
        <v>208</v>
      </c>
      <c r="J1888" s="10">
        <f t="shared" si="77"/>
        <v>21.621621621621621</v>
      </c>
    </row>
    <row r="1889" spans="1:10" x14ac:dyDescent="0.25">
      <c r="A1889" s="12" t="s">
        <v>3734</v>
      </c>
      <c r="B1889" s="8" t="s">
        <v>3735</v>
      </c>
      <c r="C1889" s="9">
        <v>1075</v>
      </c>
      <c r="D1889" s="9">
        <v>633</v>
      </c>
      <c r="E1889" s="9">
        <v>18</v>
      </c>
      <c r="F1889" s="9">
        <v>615</v>
      </c>
      <c r="G1889" s="9">
        <v>381</v>
      </c>
      <c r="H1889" s="10">
        <f t="shared" si="76"/>
        <v>61.951219512195124</v>
      </c>
      <c r="I1889" s="9">
        <v>234</v>
      </c>
      <c r="J1889" s="10">
        <f t="shared" si="77"/>
        <v>38.048780487804876</v>
      </c>
    </row>
    <row r="1890" spans="1:10" x14ac:dyDescent="0.25">
      <c r="A1890" s="12" t="s">
        <v>3736</v>
      </c>
      <c r="B1890" s="8" t="s">
        <v>3737</v>
      </c>
      <c r="C1890" s="9">
        <v>5159</v>
      </c>
      <c r="D1890" s="9">
        <v>3363</v>
      </c>
      <c r="E1890" s="9">
        <v>121</v>
      </c>
      <c r="F1890" s="9">
        <v>3242</v>
      </c>
      <c r="G1890" s="9">
        <v>2303</v>
      </c>
      <c r="H1890" s="10">
        <f t="shared" si="76"/>
        <v>71.036397285626151</v>
      </c>
      <c r="I1890" s="9">
        <v>939</v>
      </c>
      <c r="J1890" s="10">
        <f t="shared" si="77"/>
        <v>28.963602714373842</v>
      </c>
    </row>
    <row r="1891" spans="1:10" x14ac:dyDescent="0.25">
      <c r="A1891" s="12" t="s">
        <v>3738</v>
      </c>
      <c r="B1891" s="8" t="s">
        <v>3739</v>
      </c>
      <c r="C1891" s="9">
        <v>1213</v>
      </c>
      <c r="D1891" s="9">
        <v>839</v>
      </c>
      <c r="E1891" s="9">
        <v>27</v>
      </c>
      <c r="F1891" s="9">
        <v>812</v>
      </c>
      <c r="G1891" s="9">
        <v>545</v>
      </c>
      <c r="H1891" s="10">
        <f t="shared" si="76"/>
        <v>67.118226600985224</v>
      </c>
      <c r="I1891" s="9">
        <v>267</v>
      </c>
      <c r="J1891" s="10">
        <f t="shared" si="77"/>
        <v>32.881773399014783</v>
      </c>
    </row>
    <row r="1892" spans="1:10" x14ac:dyDescent="0.25">
      <c r="A1892" s="12" t="s">
        <v>3740</v>
      </c>
      <c r="B1892" s="8" t="s">
        <v>3741</v>
      </c>
      <c r="C1892" s="9">
        <v>2298</v>
      </c>
      <c r="D1892" s="9">
        <v>1605</v>
      </c>
      <c r="E1892" s="9">
        <v>56</v>
      </c>
      <c r="F1892" s="9">
        <v>1549</v>
      </c>
      <c r="G1892" s="9">
        <v>1116</v>
      </c>
      <c r="H1892" s="10">
        <f t="shared" si="76"/>
        <v>72.046481601032923</v>
      </c>
      <c r="I1892" s="9">
        <v>433</v>
      </c>
      <c r="J1892" s="10">
        <f t="shared" si="77"/>
        <v>27.953518398967077</v>
      </c>
    </row>
    <row r="1893" spans="1:10" x14ac:dyDescent="0.25">
      <c r="A1893" s="12" t="s">
        <v>3742</v>
      </c>
      <c r="B1893" s="8" t="s">
        <v>3743</v>
      </c>
      <c r="C1893" s="9">
        <v>4020</v>
      </c>
      <c r="D1893" s="9">
        <v>2818</v>
      </c>
      <c r="E1893" s="9">
        <v>99</v>
      </c>
      <c r="F1893" s="9">
        <v>2719</v>
      </c>
      <c r="G1893" s="9">
        <v>2037</v>
      </c>
      <c r="H1893" s="10">
        <f t="shared" si="76"/>
        <v>74.917248988598743</v>
      </c>
      <c r="I1893" s="9">
        <v>682</v>
      </c>
      <c r="J1893" s="10">
        <f t="shared" si="77"/>
        <v>25.08275101140125</v>
      </c>
    </row>
    <row r="1894" spans="1:10" x14ac:dyDescent="0.25">
      <c r="A1894" s="12" t="s">
        <v>3744</v>
      </c>
      <c r="B1894" s="8" t="s">
        <v>3745</v>
      </c>
      <c r="C1894" s="9">
        <v>1296</v>
      </c>
      <c r="D1894" s="9">
        <v>940</v>
      </c>
      <c r="E1894" s="9">
        <v>40</v>
      </c>
      <c r="F1894" s="9">
        <v>900</v>
      </c>
      <c r="G1894" s="9">
        <v>634</v>
      </c>
      <c r="H1894" s="10">
        <f t="shared" si="76"/>
        <v>70.444444444444443</v>
      </c>
      <c r="I1894" s="9">
        <v>266</v>
      </c>
      <c r="J1894" s="10">
        <f t="shared" si="77"/>
        <v>29.555555555555557</v>
      </c>
    </row>
    <row r="1895" spans="1:10" x14ac:dyDescent="0.25">
      <c r="A1895" s="12" t="s">
        <v>3746</v>
      </c>
      <c r="B1895" s="8" t="s">
        <v>3747</v>
      </c>
      <c r="C1895" s="9">
        <v>0</v>
      </c>
      <c r="D1895" s="9">
        <v>7242</v>
      </c>
      <c r="E1895" s="9">
        <v>180</v>
      </c>
      <c r="F1895" s="9">
        <v>7062</v>
      </c>
      <c r="G1895" s="9">
        <v>3917</v>
      </c>
      <c r="H1895" s="10">
        <f t="shared" si="76"/>
        <v>55.465873690172749</v>
      </c>
      <c r="I1895" s="9">
        <v>3145</v>
      </c>
      <c r="J1895" s="10">
        <f t="shared" si="77"/>
        <v>44.534126309827244</v>
      </c>
    </row>
    <row r="1896" spans="1:10" x14ac:dyDescent="0.25">
      <c r="A1896" s="12" t="s">
        <v>3748</v>
      </c>
      <c r="B1896" s="8" t="s">
        <v>3749</v>
      </c>
      <c r="C1896" s="9">
        <v>70870</v>
      </c>
      <c r="D1896" s="9">
        <v>51006</v>
      </c>
      <c r="E1896" s="9">
        <v>1835</v>
      </c>
      <c r="F1896" s="9">
        <v>49171</v>
      </c>
      <c r="G1896" s="9">
        <v>32965</v>
      </c>
      <c r="H1896" s="10">
        <f t="shared" si="76"/>
        <v>67.041548880437645</v>
      </c>
      <c r="I1896" s="9">
        <v>16206</v>
      </c>
      <c r="J1896" s="10">
        <f t="shared" si="77"/>
        <v>32.958451119562341</v>
      </c>
    </row>
    <row r="1897" spans="1:10" x14ac:dyDescent="0.25">
      <c r="A1897" s="12" t="s">
        <v>3750</v>
      </c>
      <c r="B1897" s="8" t="s">
        <v>3751</v>
      </c>
      <c r="C1897" s="9">
        <v>1096</v>
      </c>
      <c r="D1897" s="9">
        <v>768</v>
      </c>
      <c r="E1897" s="9">
        <v>38</v>
      </c>
      <c r="F1897" s="9">
        <v>730</v>
      </c>
      <c r="G1897" s="9">
        <v>489</v>
      </c>
      <c r="H1897" s="10">
        <f t="shared" si="76"/>
        <v>66.986301369863014</v>
      </c>
      <c r="I1897" s="9">
        <v>241</v>
      </c>
      <c r="J1897" s="10">
        <f t="shared" si="77"/>
        <v>33.013698630136986</v>
      </c>
    </row>
    <row r="1898" spans="1:10" x14ac:dyDescent="0.25">
      <c r="A1898" s="12" t="s">
        <v>3752</v>
      </c>
      <c r="B1898" s="8" t="s">
        <v>3753</v>
      </c>
      <c r="C1898" s="9">
        <v>1047</v>
      </c>
      <c r="D1898" s="9">
        <v>656</v>
      </c>
      <c r="E1898" s="9">
        <v>28</v>
      </c>
      <c r="F1898" s="9">
        <v>628</v>
      </c>
      <c r="G1898" s="9">
        <v>448</v>
      </c>
      <c r="H1898" s="10">
        <f t="shared" si="76"/>
        <v>71.337579617834393</v>
      </c>
      <c r="I1898" s="9">
        <v>180</v>
      </c>
      <c r="J1898" s="10">
        <f t="shared" si="77"/>
        <v>28.662420382165603</v>
      </c>
    </row>
    <row r="1899" spans="1:10" x14ac:dyDescent="0.25">
      <c r="A1899" s="12" t="s">
        <v>3754</v>
      </c>
      <c r="B1899" s="8" t="s">
        <v>3755</v>
      </c>
      <c r="C1899" s="9">
        <v>1466</v>
      </c>
      <c r="D1899" s="9">
        <v>862</v>
      </c>
      <c r="E1899" s="9">
        <v>43</v>
      </c>
      <c r="F1899" s="9">
        <v>819</v>
      </c>
      <c r="G1899" s="9">
        <v>573</v>
      </c>
      <c r="H1899" s="10">
        <f t="shared" si="76"/>
        <v>69.963369963369956</v>
      </c>
      <c r="I1899" s="9">
        <v>246</v>
      </c>
      <c r="J1899" s="10">
        <f t="shared" si="77"/>
        <v>30.036630036630036</v>
      </c>
    </row>
    <row r="1900" spans="1:10" x14ac:dyDescent="0.25">
      <c r="A1900" s="12" t="s">
        <v>3756</v>
      </c>
      <c r="B1900" s="8" t="s">
        <v>3757</v>
      </c>
      <c r="C1900" s="9">
        <v>1391</v>
      </c>
      <c r="D1900" s="9">
        <v>897</v>
      </c>
      <c r="E1900" s="9">
        <v>38</v>
      </c>
      <c r="F1900" s="9">
        <v>859</v>
      </c>
      <c r="G1900" s="9">
        <v>693</v>
      </c>
      <c r="H1900" s="10">
        <f t="shared" si="76"/>
        <v>80.675203725261937</v>
      </c>
      <c r="I1900" s="9">
        <v>166</v>
      </c>
      <c r="J1900" s="10">
        <f t="shared" si="77"/>
        <v>19.32479627473807</v>
      </c>
    </row>
    <row r="1901" spans="1:10" x14ac:dyDescent="0.25">
      <c r="A1901" s="12" t="s">
        <v>3758</v>
      </c>
      <c r="B1901" s="8" t="s">
        <v>3759</v>
      </c>
      <c r="C1901" s="9">
        <v>1301</v>
      </c>
      <c r="D1901" s="9">
        <v>842</v>
      </c>
      <c r="E1901" s="9">
        <v>23</v>
      </c>
      <c r="F1901" s="9">
        <v>819</v>
      </c>
      <c r="G1901" s="9">
        <v>619</v>
      </c>
      <c r="H1901" s="10">
        <f t="shared" si="76"/>
        <v>75.579975579975581</v>
      </c>
      <c r="I1901" s="9">
        <v>200</v>
      </c>
      <c r="J1901" s="10">
        <f t="shared" si="77"/>
        <v>24.420024420024419</v>
      </c>
    </row>
    <row r="1902" spans="1:10" x14ac:dyDescent="0.25">
      <c r="A1902" s="12" t="s">
        <v>3760</v>
      </c>
      <c r="B1902" s="8" t="s">
        <v>3761</v>
      </c>
      <c r="C1902" s="9">
        <v>1051</v>
      </c>
      <c r="D1902" s="9">
        <v>663</v>
      </c>
      <c r="E1902" s="9">
        <v>33</v>
      </c>
      <c r="F1902" s="9">
        <v>630</v>
      </c>
      <c r="G1902" s="9">
        <v>401</v>
      </c>
      <c r="H1902" s="10">
        <f t="shared" si="76"/>
        <v>63.650793650793645</v>
      </c>
      <c r="I1902" s="9">
        <v>229</v>
      </c>
      <c r="J1902" s="10">
        <f t="shared" si="77"/>
        <v>36.349206349206348</v>
      </c>
    </row>
    <row r="1903" spans="1:10" x14ac:dyDescent="0.25">
      <c r="A1903" s="12" t="s">
        <v>3762</v>
      </c>
      <c r="B1903" s="8" t="s">
        <v>3763</v>
      </c>
      <c r="C1903" s="9">
        <v>1075</v>
      </c>
      <c r="D1903" s="9">
        <v>641</v>
      </c>
      <c r="E1903" s="9">
        <v>29</v>
      </c>
      <c r="F1903" s="9">
        <v>612</v>
      </c>
      <c r="G1903" s="9">
        <v>428</v>
      </c>
      <c r="H1903" s="10">
        <f t="shared" si="76"/>
        <v>69.93464052287581</v>
      </c>
      <c r="I1903" s="9">
        <v>184</v>
      </c>
      <c r="J1903" s="10">
        <f t="shared" si="77"/>
        <v>30.065359477124183</v>
      </c>
    </row>
    <row r="1904" spans="1:10" x14ac:dyDescent="0.25">
      <c r="A1904" s="12" t="s">
        <v>3764</v>
      </c>
      <c r="B1904" s="8" t="s">
        <v>3765</v>
      </c>
      <c r="C1904" s="9">
        <v>1379</v>
      </c>
      <c r="D1904" s="9">
        <v>857</v>
      </c>
      <c r="E1904" s="9">
        <v>34</v>
      </c>
      <c r="F1904" s="9">
        <v>823</v>
      </c>
      <c r="G1904" s="9">
        <v>590</v>
      </c>
      <c r="H1904" s="10">
        <f t="shared" si="76"/>
        <v>71.688942891859057</v>
      </c>
      <c r="I1904" s="9">
        <v>233</v>
      </c>
      <c r="J1904" s="10">
        <f t="shared" si="77"/>
        <v>28.311057108140947</v>
      </c>
    </row>
    <row r="1905" spans="1:10" x14ac:dyDescent="0.25">
      <c r="A1905" s="12" t="s">
        <v>3766</v>
      </c>
      <c r="B1905" s="8" t="s">
        <v>3767</v>
      </c>
      <c r="C1905" s="9">
        <v>1078</v>
      </c>
      <c r="D1905" s="9">
        <v>618</v>
      </c>
      <c r="E1905" s="9">
        <v>18</v>
      </c>
      <c r="F1905" s="9">
        <v>600</v>
      </c>
      <c r="G1905" s="9">
        <v>425</v>
      </c>
      <c r="H1905" s="10">
        <f t="shared" si="76"/>
        <v>70.833333333333343</v>
      </c>
      <c r="I1905" s="9">
        <v>175</v>
      </c>
      <c r="J1905" s="10">
        <f t="shared" si="77"/>
        <v>29.166666666666668</v>
      </c>
    </row>
    <row r="1906" spans="1:10" x14ac:dyDescent="0.25">
      <c r="A1906" s="12" t="s">
        <v>3768</v>
      </c>
      <c r="B1906" s="8" t="s">
        <v>3769</v>
      </c>
      <c r="C1906" s="9">
        <v>1056</v>
      </c>
      <c r="D1906" s="9">
        <v>633</v>
      </c>
      <c r="E1906" s="9">
        <v>18</v>
      </c>
      <c r="F1906" s="9">
        <v>615</v>
      </c>
      <c r="G1906" s="9">
        <v>512</v>
      </c>
      <c r="H1906" s="10">
        <f t="shared" si="76"/>
        <v>83.252032520325201</v>
      </c>
      <c r="I1906" s="9">
        <v>103</v>
      </c>
      <c r="J1906" s="10">
        <f t="shared" si="77"/>
        <v>16.747967479674799</v>
      </c>
    </row>
    <row r="1907" spans="1:10" x14ac:dyDescent="0.25">
      <c r="A1907" s="12" t="s">
        <v>3770</v>
      </c>
      <c r="B1907" s="8" t="s">
        <v>3771</v>
      </c>
      <c r="C1907" s="9">
        <v>4282</v>
      </c>
      <c r="D1907" s="9">
        <v>2412</v>
      </c>
      <c r="E1907" s="9">
        <v>82</v>
      </c>
      <c r="F1907" s="9">
        <v>2330</v>
      </c>
      <c r="G1907" s="9">
        <v>1521</v>
      </c>
      <c r="H1907" s="10">
        <f t="shared" si="76"/>
        <v>65.278969957081543</v>
      </c>
      <c r="I1907" s="9">
        <v>809</v>
      </c>
      <c r="J1907" s="10">
        <f t="shared" si="77"/>
        <v>34.721030042918457</v>
      </c>
    </row>
    <row r="1908" spans="1:10" x14ac:dyDescent="0.25">
      <c r="A1908" s="12" t="s">
        <v>3772</v>
      </c>
      <c r="B1908" s="8" t="s">
        <v>3773</v>
      </c>
      <c r="C1908" s="9">
        <v>2545</v>
      </c>
      <c r="D1908" s="9">
        <v>1370</v>
      </c>
      <c r="E1908" s="9">
        <v>53</v>
      </c>
      <c r="F1908" s="9">
        <v>1317</v>
      </c>
      <c r="G1908" s="9">
        <v>745</v>
      </c>
      <c r="H1908" s="10">
        <f t="shared" si="76"/>
        <v>56.567957479119215</v>
      </c>
      <c r="I1908" s="9">
        <v>572</v>
      </c>
      <c r="J1908" s="10">
        <f t="shared" si="77"/>
        <v>43.432042520880785</v>
      </c>
    </row>
    <row r="1909" spans="1:10" x14ac:dyDescent="0.25">
      <c r="A1909" s="12" t="s">
        <v>3774</v>
      </c>
      <c r="B1909" s="8" t="s">
        <v>3775</v>
      </c>
      <c r="C1909" s="9">
        <v>1545</v>
      </c>
      <c r="D1909" s="9">
        <v>1008</v>
      </c>
      <c r="E1909" s="9">
        <v>54</v>
      </c>
      <c r="F1909" s="9">
        <v>954</v>
      </c>
      <c r="G1909" s="9">
        <v>625</v>
      </c>
      <c r="H1909" s="10">
        <f t="shared" si="76"/>
        <v>65.513626834381554</v>
      </c>
      <c r="I1909" s="9">
        <v>329</v>
      </c>
      <c r="J1909" s="10">
        <f t="shared" si="77"/>
        <v>34.486373165618453</v>
      </c>
    </row>
    <row r="1910" spans="1:10" x14ac:dyDescent="0.25">
      <c r="A1910" s="12" t="s">
        <v>3776</v>
      </c>
      <c r="B1910" s="8" t="s">
        <v>3777</v>
      </c>
      <c r="C1910" s="9">
        <v>6103</v>
      </c>
      <c r="D1910" s="9">
        <v>3637</v>
      </c>
      <c r="E1910" s="9">
        <v>108</v>
      </c>
      <c r="F1910" s="9">
        <v>3529</v>
      </c>
      <c r="G1910" s="9">
        <v>2357</v>
      </c>
      <c r="H1910" s="10">
        <f t="shared" si="76"/>
        <v>66.789458770189853</v>
      </c>
      <c r="I1910" s="9">
        <v>1172</v>
      </c>
      <c r="J1910" s="10">
        <f t="shared" si="77"/>
        <v>33.21054122981014</v>
      </c>
    </row>
    <row r="1911" spans="1:10" x14ac:dyDescent="0.25">
      <c r="A1911" s="12" t="s">
        <v>3778</v>
      </c>
      <c r="B1911" s="8" t="s">
        <v>3779</v>
      </c>
      <c r="C1911" s="9">
        <v>10332</v>
      </c>
      <c r="D1911" s="9">
        <v>6233</v>
      </c>
      <c r="E1911" s="9">
        <v>248</v>
      </c>
      <c r="F1911" s="9">
        <v>5985</v>
      </c>
      <c r="G1911" s="9">
        <v>3715</v>
      </c>
      <c r="H1911" s="10">
        <f t="shared" si="76"/>
        <v>62.071846282372597</v>
      </c>
      <c r="I1911" s="9">
        <v>2270</v>
      </c>
      <c r="J1911" s="10">
        <f t="shared" si="77"/>
        <v>37.928153717627403</v>
      </c>
    </row>
    <row r="1912" spans="1:10" x14ac:dyDescent="0.25">
      <c r="A1912" s="12" t="s">
        <v>3780</v>
      </c>
      <c r="B1912" s="8" t="s">
        <v>3781</v>
      </c>
      <c r="C1912" s="9">
        <v>5105</v>
      </c>
      <c r="D1912" s="9">
        <v>3364</v>
      </c>
      <c r="E1912" s="9">
        <v>171</v>
      </c>
      <c r="F1912" s="9">
        <v>3193</v>
      </c>
      <c r="G1912" s="9">
        <v>2341</v>
      </c>
      <c r="H1912" s="10">
        <f t="shared" si="76"/>
        <v>73.31663012840589</v>
      </c>
      <c r="I1912" s="9">
        <v>852</v>
      </c>
      <c r="J1912" s="10">
        <f t="shared" si="77"/>
        <v>26.683369871594113</v>
      </c>
    </row>
    <row r="1913" spans="1:10" x14ac:dyDescent="0.25">
      <c r="A1913" s="12" t="s">
        <v>3782</v>
      </c>
      <c r="B1913" s="8" t="s">
        <v>3783</v>
      </c>
      <c r="C1913" s="9">
        <v>2749</v>
      </c>
      <c r="D1913" s="9">
        <v>1780</v>
      </c>
      <c r="E1913" s="9">
        <v>52</v>
      </c>
      <c r="F1913" s="9">
        <v>1728</v>
      </c>
      <c r="G1913" s="9">
        <v>1191</v>
      </c>
      <c r="H1913" s="10">
        <f t="shared" si="76"/>
        <v>68.923611111111114</v>
      </c>
      <c r="I1913" s="9">
        <v>537</v>
      </c>
      <c r="J1913" s="10">
        <f t="shared" si="77"/>
        <v>31.076388888888889</v>
      </c>
    </row>
    <row r="1914" spans="1:10" x14ac:dyDescent="0.25">
      <c r="A1914" s="12" t="s">
        <v>3784</v>
      </c>
      <c r="B1914" s="8" t="s">
        <v>3785</v>
      </c>
      <c r="C1914" s="9">
        <v>3618</v>
      </c>
      <c r="D1914" s="9">
        <v>2259</v>
      </c>
      <c r="E1914" s="9">
        <v>77</v>
      </c>
      <c r="F1914" s="9">
        <v>2182</v>
      </c>
      <c r="G1914" s="9">
        <v>1531</v>
      </c>
      <c r="H1914" s="10">
        <f t="shared" si="76"/>
        <v>70.164986251145734</v>
      </c>
      <c r="I1914" s="9">
        <v>651</v>
      </c>
      <c r="J1914" s="10">
        <f t="shared" si="77"/>
        <v>29.835013748854262</v>
      </c>
    </row>
    <row r="1915" spans="1:10" x14ac:dyDescent="0.25">
      <c r="A1915" s="12" t="s">
        <v>3786</v>
      </c>
      <c r="B1915" s="8" t="s">
        <v>3787</v>
      </c>
      <c r="C1915" s="9">
        <v>2894</v>
      </c>
      <c r="D1915" s="9">
        <v>1731</v>
      </c>
      <c r="E1915" s="9">
        <v>56</v>
      </c>
      <c r="F1915" s="9">
        <v>1675</v>
      </c>
      <c r="G1915" s="9">
        <v>1131</v>
      </c>
      <c r="H1915" s="10">
        <f t="shared" si="76"/>
        <v>67.522388059701484</v>
      </c>
      <c r="I1915" s="9">
        <v>544</v>
      </c>
      <c r="J1915" s="10">
        <f t="shared" si="77"/>
        <v>32.477611940298509</v>
      </c>
    </row>
    <row r="1916" spans="1:10" x14ac:dyDescent="0.25">
      <c r="A1916" s="12" t="s">
        <v>3788</v>
      </c>
      <c r="B1916" s="8" t="s">
        <v>3789</v>
      </c>
      <c r="C1916" s="9">
        <v>2562</v>
      </c>
      <c r="D1916" s="9">
        <v>1620</v>
      </c>
      <c r="E1916" s="9">
        <v>54</v>
      </c>
      <c r="F1916" s="9">
        <v>1566</v>
      </c>
      <c r="G1916" s="9">
        <v>1160</v>
      </c>
      <c r="H1916" s="10">
        <f t="shared" si="76"/>
        <v>74.074074074074076</v>
      </c>
      <c r="I1916" s="9">
        <v>406</v>
      </c>
      <c r="J1916" s="10">
        <f t="shared" si="77"/>
        <v>25.925925925925924</v>
      </c>
    </row>
    <row r="1917" spans="1:10" x14ac:dyDescent="0.25">
      <c r="A1917" s="12" t="s">
        <v>3790</v>
      </c>
      <c r="B1917" s="8" t="s">
        <v>3791</v>
      </c>
      <c r="C1917" s="9">
        <v>2095</v>
      </c>
      <c r="D1917" s="9">
        <v>1250</v>
      </c>
      <c r="E1917" s="9">
        <v>46</v>
      </c>
      <c r="F1917" s="9">
        <v>1204</v>
      </c>
      <c r="G1917" s="9">
        <v>913</v>
      </c>
      <c r="H1917" s="10">
        <f t="shared" si="76"/>
        <v>75.830564784053152</v>
      </c>
      <c r="I1917" s="9">
        <v>291</v>
      </c>
      <c r="J1917" s="10">
        <f t="shared" si="77"/>
        <v>24.169435215946844</v>
      </c>
    </row>
    <row r="1918" spans="1:10" x14ac:dyDescent="0.25">
      <c r="A1918" s="12" t="s">
        <v>3792</v>
      </c>
      <c r="B1918" s="8" t="s">
        <v>3793</v>
      </c>
      <c r="C1918" s="9">
        <v>4102</v>
      </c>
      <c r="D1918" s="9">
        <v>2471</v>
      </c>
      <c r="E1918" s="9">
        <v>92</v>
      </c>
      <c r="F1918" s="9">
        <v>2379</v>
      </c>
      <c r="G1918" s="9">
        <v>1668</v>
      </c>
      <c r="H1918" s="10">
        <f t="shared" si="76"/>
        <v>70.113493064312735</v>
      </c>
      <c r="I1918" s="9">
        <v>711</v>
      </c>
      <c r="J1918" s="10">
        <f t="shared" si="77"/>
        <v>29.886506935687262</v>
      </c>
    </row>
    <row r="1919" spans="1:10" x14ac:dyDescent="0.25">
      <c r="A1919" s="12" t="s">
        <v>3794</v>
      </c>
      <c r="B1919" s="8" t="s">
        <v>3795</v>
      </c>
      <c r="C1919" s="9">
        <v>2031</v>
      </c>
      <c r="D1919" s="9">
        <v>1221</v>
      </c>
      <c r="E1919" s="9">
        <v>41</v>
      </c>
      <c r="F1919" s="9">
        <v>1180</v>
      </c>
      <c r="G1919" s="9">
        <v>888</v>
      </c>
      <c r="H1919" s="10">
        <f t="shared" si="76"/>
        <v>75.254237288135599</v>
      </c>
      <c r="I1919" s="9">
        <v>292</v>
      </c>
      <c r="J1919" s="10">
        <f t="shared" si="77"/>
        <v>24.745762711864408</v>
      </c>
    </row>
    <row r="1920" spans="1:10" x14ac:dyDescent="0.25">
      <c r="A1920" s="12" t="s">
        <v>3796</v>
      </c>
      <c r="B1920" s="8" t="s">
        <v>3797</v>
      </c>
      <c r="C1920" s="9">
        <v>2549</v>
      </c>
      <c r="D1920" s="9">
        <v>1491</v>
      </c>
      <c r="E1920" s="9">
        <v>54</v>
      </c>
      <c r="F1920" s="9">
        <v>1437</v>
      </c>
      <c r="G1920" s="9">
        <v>1092</v>
      </c>
      <c r="H1920" s="10">
        <f t="shared" si="76"/>
        <v>75.991649269311068</v>
      </c>
      <c r="I1920" s="9">
        <v>345</v>
      </c>
      <c r="J1920" s="10">
        <f t="shared" si="77"/>
        <v>24.008350730688935</v>
      </c>
    </row>
    <row r="1921" spans="1:10" x14ac:dyDescent="0.25">
      <c r="A1921" s="12" t="s">
        <v>3798</v>
      </c>
      <c r="B1921" s="8" t="s">
        <v>3799</v>
      </c>
      <c r="C1921" s="9">
        <v>3326</v>
      </c>
      <c r="D1921" s="9">
        <v>2224</v>
      </c>
      <c r="E1921" s="9">
        <v>78</v>
      </c>
      <c r="F1921" s="9">
        <v>2146</v>
      </c>
      <c r="G1921" s="9">
        <v>1503</v>
      </c>
      <c r="H1921" s="10">
        <f t="shared" si="76"/>
        <v>70.037278657968315</v>
      </c>
      <c r="I1921" s="9">
        <v>643</v>
      </c>
      <c r="J1921" s="10">
        <f t="shared" si="77"/>
        <v>29.962721342031688</v>
      </c>
    </row>
    <row r="1922" spans="1:10" x14ac:dyDescent="0.25">
      <c r="A1922" s="12" t="s">
        <v>3800</v>
      </c>
      <c r="B1922" s="8" t="s">
        <v>3801</v>
      </c>
      <c r="C1922" s="9">
        <v>3092</v>
      </c>
      <c r="D1922" s="9">
        <v>1900</v>
      </c>
      <c r="E1922" s="9">
        <v>63</v>
      </c>
      <c r="F1922" s="9">
        <v>1837</v>
      </c>
      <c r="G1922" s="9">
        <v>1205</v>
      </c>
      <c r="H1922" s="10">
        <f t="shared" si="76"/>
        <v>65.596080566140444</v>
      </c>
      <c r="I1922" s="9">
        <v>632</v>
      </c>
      <c r="J1922" s="10">
        <f t="shared" si="77"/>
        <v>34.403919433859556</v>
      </c>
    </row>
    <row r="1923" spans="1:10" x14ac:dyDescent="0.25">
      <c r="A1923" s="12" t="s">
        <v>3802</v>
      </c>
      <c r="B1923" s="8" t="s">
        <v>3803</v>
      </c>
      <c r="C1923" s="9">
        <v>0</v>
      </c>
      <c r="D1923" s="9">
        <v>7598</v>
      </c>
      <c r="E1923" s="9">
        <v>204</v>
      </c>
      <c r="F1923" s="9">
        <v>7394</v>
      </c>
      <c r="G1923" s="9">
        <v>4201</v>
      </c>
      <c r="H1923" s="10">
        <f t="shared" si="76"/>
        <v>56.816337571003515</v>
      </c>
      <c r="I1923" s="9">
        <v>3193</v>
      </c>
      <c r="J1923" s="10">
        <f t="shared" si="77"/>
        <v>43.183662428996485</v>
      </c>
    </row>
    <row r="1924" spans="1:10" x14ac:dyDescent="0.25">
      <c r="A1924" s="12" t="s">
        <v>3175</v>
      </c>
      <c r="B1924" s="8" t="s">
        <v>3176</v>
      </c>
      <c r="C1924" s="9">
        <v>316589</v>
      </c>
      <c r="D1924" s="9">
        <v>231355</v>
      </c>
      <c r="E1924" s="9">
        <v>5667</v>
      </c>
      <c r="F1924" s="9">
        <v>225688</v>
      </c>
      <c r="G1924" s="9">
        <v>97809</v>
      </c>
      <c r="H1924" s="10">
        <f t="shared" si="76"/>
        <v>43.338148240048206</v>
      </c>
      <c r="I1924" s="9">
        <v>127879</v>
      </c>
      <c r="J1924" s="10">
        <f t="shared" si="77"/>
        <v>56.661851759951787</v>
      </c>
    </row>
    <row r="1925" spans="1:10" x14ac:dyDescent="0.25">
      <c r="A1925" s="12" t="s">
        <v>3177</v>
      </c>
      <c r="B1925" s="8" t="s">
        <v>3178</v>
      </c>
      <c r="C1925" s="9">
        <v>217224</v>
      </c>
      <c r="D1925" s="9">
        <v>160787</v>
      </c>
      <c r="E1925" s="9">
        <v>5691</v>
      </c>
      <c r="F1925" s="9">
        <v>155096</v>
      </c>
      <c r="G1925" s="9">
        <v>101036</v>
      </c>
      <c r="H1925" s="10">
        <f t="shared" si="76"/>
        <v>65.144168772889046</v>
      </c>
      <c r="I1925" s="9">
        <v>54060</v>
      </c>
      <c r="J1925" s="10">
        <f t="shared" si="77"/>
        <v>34.855831227110947</v>
      </c>
    </row>
    <row r="1926" spans="1:10" x14ac:dyDescent="0.25">
      <c r="A1926" s="12" t="s">
        <v>3179</v>
      </c>
      <c r="B1926" s="8" t="s">
        <v>3180</v>
      </c>
      <c r="C1926" s="9">
        <v>158751</v>
      </c>
      <c r="D1926" s="9">
        <v>113251</v>
      </c>
      <c r="E1926" s="9">
        <v>3613</v>
      </c>
      <c r="F1926" s="9">
        <v>109638</v>
      </c>
      <c r="G1926" s="9">
        <v>72468</v>
      </c>
      <c r="H1926" s="10">
        <f t="shared" si="76"/>
        <v>66.097520932523395</v>
      </c>
      <c r="I1926" s="9">
        <v>37170</v>
      </c>
      <c r="J1926" s="10">
        <f t="shared" si="77"/>
        <v>33.902479067476605</v>
      </c>
    </row>
    <row r="1927" spans="1:10" x14ac:dyDescent="0.25">
      <c r="A1927" s="12" t="s">
        <v>3181</v>
      </c>
      <c r="B1927" s="8" t="s">
        <v>3182</v>
      </c>
      <c r="C1927" s="9">
        <v>276923</v>
      </c>
      <c r="D1927" s="9">
        <v>195323</v>
      </c>
      <c r="E1927" s="9">
        <v>6390</v>
      </c>
      <c r="F1927" s="9">
        <v>188933</v>
      </c>
      <c r="G1927" s="9">
        <v>110642</v>
      </c>
      <c r="H1927" s="10">
        <f t="shared" si="76"/>
        <v>58.561500637792228</v>
      </c>
      <c r="I1927" s="9">
        <v>78291</v>
      </c>
      <c r="J1927" s="10">
        <f t="shared" si="77"/>
        <v>41.438499362207764</v>
      </c>
    </row>
    <row r="1928" spans="1:10" x14ac:dyDescent="0.25">
      <c r="A1928" s="13" t="s">
        <v>3804</v>
      </c>
      <c r="B1928" s="13" t="s">
        <v>3805</v>
      </c>
      <c r="C1928" s="14">
        <v>540132</v>
      </c>
      <c r="D1928" s="14">
        <v>358180</v>
      </c>
      <c r="E1928" s="14">
        <v>9312</v>
      </c>
      <c r="F1928" s="14">
        <v>348868</v>
      </c>
      <c r="G1928" s="14">
        <v>169587</v>
      </c>
      <c r="H1928" s="15">
        <f t="shared" si="76"/>
        <v>48.610649300021784</v>
      </c>
      <c r="I1928" s="14">
        <v>179281</v>
      </c>
      <c r="J1928" s="15">
        <f t="shared" si="77"/>
        <v>51.389350699978223</v>
      </c>
    </row>
    <row r="1929" spans="1:10" x14ac:dyDescent="0.25">
      <c r="A1929" s="12" t="s">
        <v>3817</v>
      </c>
      <c r="B1929" s="8" t="s">
        <v>3818</v>
      </c>
      <c r="C1929" s="9">
        <v>0</v>
      </c>
      <c r="D1929" s="9">
        <v>51202</v>
      </c>
      <c r="E1929" s="9">
        <v>908</v>
      </c>
      <c r="F1929" s="9">
        <v>50294</v>
      </c>
      <c r="G1929" s="9">
        <v>18154</v>
      </c>
      <c r="H1929" s="10">
        <v>36.095756949139066</v>
      </c>
      <c r="I1929" s="9">
        <v>32140</v>
      </c>
      <c r="J1929" s="10">
        <v>63.904243050860941</v>
      </c>
    </row>
    <row r="1930" spans="1:10" x14ac:dyDescent="0.25">
      <c r="A1930" s="12" t="s">
        <v>3819</v>
      </c>
      <c r="B1930" s="8" t="s">
        <v>3820</v>
      </c>
      <c r="C1930" s="9">
        <v>89024</v>
      </c>
      <c r="D1930" s="9">
        <v>62196</v>
      </c>
      <c r="E1930" s="9">
        <v>1288</v>
      </c>
      <c r="F1930" s="9">
        <v>60908</v>
      </c>
      <c r="G1930" s="9">
        <v>22501</v>
      </c>
      <c r="H1930" s="10">
        <f t="shared" ref="H1930:H1993" si="78">(G1930/F1930)*100</f>
        <v>36.942601957049973</v>
      </c>
      <c r="I1930" s="9">
        <v>38407</v>
      </c>
      <c r="J1930" s="10">
        <f t="shared" ref="J1930:J1993" si="79">(I1930/F1930)*100</f>
        <v>63.05739804295002</v>
      </c>
    </row>
    <row r="1931" spans="1:10" x14ac:dyDescent="0.25">
      <c r="A1931" s="12" t="s">
        <v>3821</v>
      </c>
      <c r="B1931" s="8" t="s">
        <v>3807</v>
      </c>
      <c r="C1931" s="9">
        <v>89024</v>
      </c>
      <c r="D1931" s="9">
        <v>50367</v>
      </c>
      <c r="E1931" s="9">
        <v>1090</v>
      </c>
      <c r="F1931" s="9">
        <v>49277</v>
      </c>
      <c r="G1931" s="9">
        <v>19775</v>
      </c>
      <c r="H1931" s="10">
        <f t="shared" si="78"/>
        <v>40.130283905270211</v>
      </c>
      <c r="I1931" s="9">
        <v>29502</v>
      </c>
      <c r="J1931" s="10">
        <f t="shared" si="79"/>
        <v>59.869716094729796</v>
      </c>
    </row>
    <row r="1932" spans="1:10" x14ac:dyDescent="0.25">
      <c r="A1932" s="12" t="s">
        <v>3822</v>
      </c>
      <c r="B1932" s="8" t="s">
        <v>3823</v>
      </c>
      <c r="C1932" s="9">
        <v>0</v>
      </c>
      <c r="D1932" s="9">
        <v>11829</v>
      </c>
      <c r="E1932" s="9">
        <v>198</v>
      </c>
      <c r="F1932" s="9">
        <v>11631</v>
      </c>
      <c r="G1932" s="9">
        <v>2726</v>
      </c>
      <c r="H1932" s="10">
        <f t="shared" si="78"/>
        <v>23.437365660734244</v>
      </c>
      <c r="I1932" s="9">
        <v>8905</v>
      </c>
      <c r="J1932" s="10">
        <f t="shared" si="79"/>
        <v>76.562634339265756</v>
      </c>
    </row>
    <row r="1933" spans="1:10" x14ac:dyDescent="0.25">
      <c r="A1933" s="12" t="s">
        <v>3824</v>
      </c>
      <c r="B1933" s="8" t="s">
        <v>3825</v>
      </c>
      <c r="C1933" s="9">
        <v>43542</v>
      </c>
      <c r="D1933" s="9">
        <v>27496</v>
      </c>
      <c r="E1933" s="9">
        <v>648</v>
      </c>
      <c r="F1933" s="9">
        <v>26848</v>
      </c>
      <c r="G1933" s="9">
        <v>14249</v>
      </c>
      <c r="H1933" s="10">
        <f t="shared" si="78"/>
        <v>53.072854588796183</v>
      </c>
      <c r="I1933" s="9">
        <v>12599</v>
      </c>
      <c r="J1933" s="10">
        <f t="shared" si="79"/>
        <v>46.92714541120381</v>
      </c>
    </row>
    <row r="1934" spans="1:10" x14ac:dyDescent="0.25">
      <c r="A1934" s="12" t="s">
        <v>3826</v>
      </c>
      <c r="B1934" s="8" t="s">
        <v>3827</v>
      </c>
      <c r="C1934" s="9">
        <v>2375</v>
      </c>
      <c r="D1934" s="9">
        <v>1378</v>
      </c>
      <c r="E1934" s="9">
        <v>36</v>
      </c>
      <c r="F1934" s="9">
        <v>1342</v>
      </c>
      <c r="G1934" s="9">
        <v>759</v>
      </c>
      <c r="H1934" s="10">
        <f t="shared" si="78"/>
        <v>56.557377049180324</v>
      </c>
      <c r="I1934" s="9">
        <v>583</v>
      </c>
      <c r="J1934" s="10">
        <f t="shared" si="79"/>
        <v>43.442622950819668</v>
      </c>
    </row>
    <row r="1935" spans="1:10" x14ac:dyDescent="0.25">
      <c r="A1935" s="12" t="s">
        <v>3828</v>
      </c>
      <c r="B1935" s="8" t="s">
        <v>3829</v>
      </c>
      <c r="C1935" s="9">
        <v>3434</v>
      </c>
      <c r="D1935" s="9">
        <v>1934</v>
      </c>
      <c r="E1935" s="9">
        <v>33</v>
      </c>
      <c r="F1935" s="9">
        <v>1901</v>
      </c>
      <c r="G1935" s="9">
        <v>1036</v>
      </c>
      <c r="H1935" s="10">
        <f t="shared" si="78"/>
        <v>54.497632824829033</v>
      </c>
      <c r="I1935" s="9">
        <v>865</v>
      </c>
      <c r="J1935" s="10">
        <f t="shared" si="79"/>
        <v>45.50236717517096</v>
      </c>
    </row>
    <row r="1936" spans="1:10" x14ac:dyDescent="0.25">
      <c r="A1936" s="12" t="s">
        <v>3830</v>
      </c>
      <c r="B1936" s="8" t="s">
        <v>3825</v>
      </c>
      <c r="C1936" s="9">
        <v>7156</v>
      </c>
      <c r="D1936" s="9">
        <v>4065</v>
      </c>
      <c r="E1936" s="9">
        <v>66</v>
      </c>
      <c r="F1936" s="9">
        <v>3999</v>
      </c>
      <c r="G1936" s="9">
        <v>2095</v>
      </c>
      <c r="H1936" s="10">
        <f t="shared" si="78"/>
        <v>52.388097024256062</v>
      </c>
      <c r="I1936" s="9">
        <v>1904</v>
      </c>
      <c r="J1936" s="10">
        <f t="shared" si="79"/>
        <v>47.611902975743938</v>
      </c>
    </row>
    <row r="1937" spans="1:10" x14ac:dyDescent="0.25">
      <c r="A1937" s="12" t="s">
        <v>3831</v>
      </c>
      <c r="B1937" s="8" t="s">
        <v>3832</v>
      </c>
      <c r="C1937" s="9">
        <v>630</v>
      </c>
      <c r="D1937" s="9">
        <v>368</v>
      </c>
      <c r="E1937" s="9">
        <v>7</v>
      </c>
      <c r="F1937" s="9">
        <v>361</v>
      </c>
      <c r="G1937" s="9">
        <v>189</v>
      </c>
      <c r="H1937" s="10">
        <f t="shared" si="78"/>
        <v>52.35457063711911</v>
      </c>
      <c r="I1937" s="9">
        <v>172</v>
      </c>
      <c r="J1937" s="10">
        <f t="shared" si="79"/>
        <v>47.64542936288089</v>
      </c>
    </row>
    <row r="1938" spans="1:10" x14ac:dyDescent="0.25">
      <c r="A1938" s="12" t="s">
        <v>3833</v>
      </c>
      <c r="B1938" s="8" t="s">
        <v>3834</v>
      </c>
      <c r="C1938" s="9">
        <v>713</v>
      </c>
      <c r="D1938" s="9">
        <v>416</v>
      </c>
      <c r="E1938" s="9">
        <v>10</v>
      </c>
      <c r="F1938" s="9">
        <v>406</v>
      </c>
      <c r="G1938" s="9">
        <v>285</v>
      </c>
      <c r="H1938" s="10">
        <f t="shared" si="78"/>
        <v>70.197044334975374</v>
      </c>
      <c r="I1938" s="9">
        <v>121</v>
      </c>
      <c r="J1938" s="10">
        <f t="shared" si="79"/>
        <v>29.802955665024633</v>
      </c>
    </row>
    <row r="1939" spans="1:10" x14ac:dyDescent="0.25">
      <c r="A1939" s="12" t="s">
        <v>3835</v>
      </c>
      <c r="B1939" s="8" t="s">
        <v>3836</v>
      </c>
      <c r="C1939" s="9">
        <v>483</v>
      </c>
      <c r="D1939" s="9">
        <v>300</v>
      </c>
      <c r="E1939" s="9">
        <v>11</v>
      </c>
      <c r="F1939" s="9">
        <v>289</v>
      </c>
      <c r="G1939" s="9">
        <v>200</v>
      </c>
      <c r="H1939" s="10">
        <f t="shared" si="78"/>
        <v>69.20415224913495</v>
      </c>
      <c r="I1939" s="9">
        <v>89</v>
      </c>
      <c r="J1939" s="10">
        <f t="shared" si="79"/>
        <v>30.79584775086505</v>
      </c>
    </row>
    <row r="1940" spans="1:10" x14ac:dyDescent="0.25">
      <c r="A1940" s="12" t="s">
        <v>3837</v>
      </c>
      <c r="B1940" s="8" t="s">
        <v>3838</v>
      </c>
      <c r="C1940" s="9">
        <v>571</v>
      </c>
      <c r="D1940" s="9">
        <v>362</v>
      </c>
      <c r="E1940" s="9">
        <v>15</v>
      </c>
      <c r="F1940" s="9">
        <v>347</v>
      </c>
      <c r="G1940" s="9">
        <v>184</v>
      </c>
      <c r="H1940" s="10">
        <f t="shared" si="78"/>
        <v>53.02593659942363</v>
      </c>
      <c r="I1940" s="9">
        <v>163</v>
      </c>
      <c r="J1940" s="10">
        <f t="shared" si="79"/>
        <v>46.97406340057637</v>
      </c>
    </row>
    <row r="1941" spans="1:10" x14ac:dyDescent="0.25">
      <c r="A1941" s="12" t="s">
        <v>3839</v>
      </c>
      <c r="B1941" s="8" t="s">
        <v>3840</v>
      </c>
      <c r="C1941" s="9">
        <v>3335</v>
      </c>
      <c r="D1941" s="9">
        <v>1724</v>
      </c>
      <c r="E1941" s="9">
        <v>33</v>
      </c>
      <c r="F1941" s="9">
        <v>1691</v>
      </c>
      <c r="G1941" s="9">
        <v>848</v>
      </c>
      <c r="H1941" s="10">
        <f t="shared" si="78"/>
        <v>50.147841513897106</v>
      </c>
      <c r="I1941" s="9">
        <v>843</v>
      </c>
      <c r="J1941" s="10">
        <f t="shared" si="79"/>
        <v>49.852158486102901</v>
      </c>
    </row>
    <row r="1942" spans="1:10" x14ac:dyDescent="0.25">
      <c r="A1942" s="12" t="s">
        <v>3841</v>
      </c>
      <c r="B1942" s="8" t="s">
        <v>3842</v>
      </c>
      <c r="C1942" s="9">
        <v>2658</v>
      </c>
      <c r="D1942" s="9">
        <v>1498</v>
      </c>
      <c r="E1942" s="9">
        <v>48</v>
      </c>
      <c r="F1942" s="9">
        <v>1450</v>
      </c>
      <c r="G1942" s="9">
        <v>685</v>
      </c>
      <c r="H1942" s="10">
        <f t="shared" si="78"/>
        <v>47.241379310344826</v>
      </c>
      <c r="I1942" s="9">
        <v>765</v>
      </c>
      <c r="J1942" s="10">
        <f t="shared" si="79"/>
        <v>52.758620689655174</v>
      </c>
    </row>
    <row r="1943" spans="1:10" x14ac:dyDescent="0.25">
      <c r="A1943" s="12" t="s">
        <v>3843</v>
      </c>
      <c r="B1943" s="8" t="s">
        <v>3844</v>
      </c>
      <c r="C1943" s="9">
        <v>454</v>
      </c>
      <c r="D1943" s="9">
        <v>291</v>
      </c>
      <c r="E1943" s="9">
        <v>14</v>
      </c>
      <c r="F1943" s="9">
        <v>277</v>
      </c>
      <c r="G1943" s="9">
        <v>140</v>
      </c>
      <c r="H1943" s="10">
        <f t="shared" si="78"/>
        <v>50.541516245487358</v>
      </c>
      <c r="I1943" s="9">
        <v>137</v>
      </c>
      <c r="J1943" s="10">
        <f t="shared" si="79"/>
        <v>49.458483754512635</v>
      </c>
    </row>
    <row r="1944" spans="1:10" x14ac:dyDescent="0.25">
      <c r="A1944" s="12" t="s">
        <v>3845</v>
      </c>
      <c r="B1944" s="8" t="s">
        <v>3846</v>
      </c>
      <c r="C1944" s="9">
        <v>937</v>
      </c>
      <c r="D1944" s="9">
        <v>556</v>
      </c>
      <c r="E1944" s="9">
        <v>15</v>
      </c>
      <c r="F1944" s="9">
        <v>541</v>
      </c>
      <c r="G1944" s="9">
        <v>253</v>
      </c>
      <c r="H1944" s="10">
        <f t="shared" si="78"/>
        <v>46.765249537892792</v>
      </c>
      <c r="I1944" s="9">
        <v>288</v>
      </c>
      <c r="J1944" s="10">
        <f t="shared" si="79"/>
        <v>53.234750462107208</v>
      </c>
    </row>
    <row r="1945" spans="1:10" x14ac:dyDescent="0.25">
      <c r="A1945" s="12" t="s">
        <v>3847</v>
      </c>
      <c r="B1945" s="8" t="s">
        <v>3848</v>
      </c>
      <c r="C1945" s="9">
        <v>1593</v>
      </c>
      <c r="D1945" s="9">
        <v>872</v>
      </c>
      <c r="E1945" s="9">
        <v>16</v>
      </c>
      <c r="F1945" s="9">
        <v>856</v>
      </c>
      <c r="G1945" s="9">
        <v>494</v>
      </c>
      <c r="H1945" s="10">
        <f t="shared" si="78"/>
        <v>57.710280373831779</v>
      </c>
      <c r="I1945" s="9">
        <v>362</v>
      </c>
      <c r="J1945" s="10">
        <f t="shared" si="79"/>
        <v>42.289719626168228</v>
      </c>
    </row>
    <row r="1946" spans="1:10" x14ac:dyDescent="0.25">
      <c r="A1946" s="12" t="s">
        <v>3849</v>
      </c>
      <c r="B1946" s="8" t="s">
        <v>3850</v>
      </c>
      <c r="C1946" s="9">
        <v>930</v>
      </c>
      <c r="D1946" s="9">
        <v>599</v>
      </c>
      <c r="E1946" s="9">
        <v>21</v>
      </c>
      <c r="F1946" s="9">
        <v>578</v>
      </c>
      <c r="G1946" s="9">
        <v>278</v>
      </c>
      <c r="H1946" s="10">
        <f t="shared" si="78"/>
        <v>48.096885813148788</v>
      </c>
      <c r="I1946" s="9">
        <v>300</v>
      </c>
      <c r="J1946" s="10">
        <f t="shared" si="79"/>
        <v>51.903114186851205</v>
      </c>
    </row>
    <row r="1947" spans="1:10" x14ac:dyDescent="0.25">
      <c r="A1947" s="12" t="s">
        <v>3851</v>
      </c>
      <c r="B1947" s="8" t="s">
        <v>3852</v>
      </c>
      <c r="C1947" s="9">
        <v>1744</v>
      </c>
      <c r="D1947" s="9">
        <v>967</v>
      </c>
      <c r="E1947" s="9">
        <v>30</v>
      </c>
      <c r="F1947" s="9">
        <v>937</v>
      </c>
      <c r="G1947" s="9">
        <v>437</v>
      </c>
      <c r="H1947" s="10">
        <f t="shared" si="78"/>
        <v>46.638207043756665</v>
      </c>
      <c r="I1947" s="9">
        <v>500</v>
      </c>
      <c r="J1947" s="10">
        <f t="shared" si="79"/>
        <v>53.361792956243328</v>
      </c>
    </row>
    <row r="1948" spans="1:10" x14ac:dyDescent="0.25">
      <c r="A1948" s="12" t="s">
        <v>3853</v>
      </c>
      <c r="B1948" s="8" t="s">
        <v>3854</v>
      </c>
      <c r="C1948" s="9">
        <v>1750</v>
      </c>
      <c r="D1948" s="9">
        <v>923</v>
      </c>
      <c r="E1948" s="9">
        <v>15</v>
      </c>
      <c r="F1948" s="9">
        <v>908</v>
      </c>
      <c r="G1948" s="9">
        <v>511</v>
      </c>
      <c r="H1948" s="10">
        <f t="shared" si="78"/>
        <v>56.277533039647579</v>
      </c>
      <c r="I1948" s="9">
        <v>397</v>
      </c>
      <c r="J1948" s="10">
        <f t="shared" si="79"/>
        <v>43.722466960352421</v>
      </c>
    </row>
    <row r="1949" spans="1:10" x14ac:dyDescent="0.25">
      <c r="A1949" s="12" t="s">
        <v>3855</v>
      </c>
      <c r="B1949" s="8" t="s">
        <v>3856</v>
      </c>
      <c r="C1949" s="9">
        <v>1337</v>
      </c>
      <c r="D1949" s="9">
        <v>755</v>
      </c>
      <c r="E1949" s="9">
        <v>32</v>
      </c>
      <c r="F1949" s="9">
        <v>723</v>
      </c>
      <c r="G1949" s="9">
        <v>341</v>
      </c>
      <c r="H1949" s="10">
        <f t="shared" si="78"/>
        <v>47.164591977869982</v>
      </c>
      <c r="I1949" s="9">
        <v>382</v>
      </c>
      <c r="J1949" s="10">
        <f t="shared" si="79"/>
        <v>52.835408022130018</v>
      </c>
    </row>
    <row r="1950" spans="1:10" x14ac:dyDescent="0.25">
      <c r="A1950" s="12" t="s">
        <v>3857</v>
      </c>
      <c r="B1950" s="8" t="s">
        <v>3858</v>
      </c>
      <c r="C1950" s="9">
        <v>1099</v>
      </c>
      <c r="D1950" s="9">
        <v>493</v>
      </c>
      <c r="E1950" s="9">
        <v>13</v>
      </c>
      <c r="F1950" s="9">
        <v>480</v>
      </c>
      <c r="G1950" s="9">
        <v>320</v>
      </c>
      <c r="H1950" s="10">
        <f t="shared" si="78"/>
        <v>66.666666666666657</v>
      </c>
      <c r="I1950" s="9">
        <v>160</v>
      </c>
      <c r="J1950" s="10">
        <f t="shared" si="79"/>
        <v>33.333333333333329</v>
      </c>
    </row>
    <row r="1951" spans="1:10" x14ac:dyDescent="0.25">
      <c r="A1951" s="12" t="s">
        <v>3859</v>
      </c>
      <c r="B1951" s="8" t="s">
        <v>3860</v>
      </c>
      <c r="C1951" s="9">
        <v>1104</v>
      </c>
      <c r="D1951" s="9">
        <v>579</v>
      </c>
      <c r="E1951" s="9">
        <v>13</v>
      </c>
      <c r="F1951" s="9">
        <v>566</v>
      </c>
      <c r="G1951" s="9">
        <v>332</v>
      </c>
      <c r="H1951" s="10">
        <f t="shared" si="78"/>
        <v>58.657243816254415</v>
      </c>
      <c r="I1951" s="9">
        <v>234</v>
      </c>
      <c r="J1951" s="10">
        <f t="shared" si="79"/>
        <v>41.342756183745585</v>
      </c>
    </row>
    <row r="1952" spans="1:10" x14ac:dyDescent="0.25">
      <c r="A1952" s="12" t="s">
        <v>3861</v>
      </c>
      <c r="B1952" s="8" t="s">
        <v>3862</v>
      </c>
      <c r="C1952" s="9">
        <v>1954</v>
      </c>
      <c r="D1952" s="9">
        <v>1116</v>
      </c>
      <c r="E1952" s="9">
        <v>34</v>
      </c>
      <c r="F1952" s="9">
        <v>1082</v>
      </c>
      <c r="G1952" s="9">
        <v>527</v>
      </c>
      <c r="H1952" s="10">
        <f t="shared" si="78"/>
        <v>48.706099815157117</v>
      </c>
      <c r="I1952" s="9">
        <v>555</v>
      </c>
      <c r="J1952" s="10">
        <f t="shared" si="79"/>
        <v>51.29390018484289</v>
      </c>
    </row>
    <row r="1953" spans="1:10" x14ac:dyDescent="0.25">
      <c r="A1953" s="12" t="s">
        <v>3863</v>
      </c>
      <c r="B1953" s="8" t="s">
        <v>3864</v>
      </c>
      <c r="C1953" s="9">
        <v>2208</v>
      </c>
      <c r="D1953" s="9">
        <v>1001</v>
      </c>
      <c r="E1953" s="9">
        <v>22</v>
      </c>
      <c r="F1953" s="9">
        <v>979</v>
      </c>
      <c r="G1953" s="9">
        <v>561</v>
      </c>
      <c r="H1953" s="10">
        <f t="shared" si="78"/>
        <v>57.303370786516851</v>
      </c>
      <c r="I1953" s="9">
        <v>418</v>
      </c>
      <c r="J1953" s="10">
        <f t="shared" si="79"/>
        <v>42.696629213483142</v>
      </c>
    </row>
    <row r="1954" spans="1:10" x14ac:dyDescent="0.25">
      <c r="A1954" s="12" t="s">
        <v>3865</v>
      </c>
      <c r="B1954" s="8" t="s">
        <v>3866</v>
      </c>
      <c r="C1954" s="9">
        <v>1058</v>
      </c>
      <c r="D1954" s="9">
        <v>624</v>
      </c>
      <c r="E1954" s="9">
        <v>16</v>
      </c>
      <c r="F1954" s="9">
        <v>608</v>
      </c>
      <c r="G1954" s="9">
        <v>286</v>
      </c>
      <c r="H1954" s="10">
        <f t="shared" si="78"/>
        <v>47.039473684210527</v>
      </c>
      <c r="I1954" s="9">
        <v>322</v>
      </c>
      <c r="J1954" s="10">
        <f t="shared" si="79"/>
        <v>52.960526315789465</v>
      </c>
    </row>
    <row r="1955" spans="1:10" x14ac:dyDescent="0.25">
      <c r="A1955" s="12" t="s">
        <v>3867</v>
      </c>
      <c r="B1955" s="8" t="s">
        <v>3868</v>
      </c>
      <c r="C1955" s="9">
        <v>2105</v>
      </c>
      <c r="D1955" s="9">
        <v>1261</v>
      </c>
      <c r="E1955" s="9">
        <v>38</v>
      </c>
      <c r="F1955" s="9">
        <v>1223</v>
      </c>
      <c r="G1955" s="9">
        <v>776</v>
      </c>
      <c r="H1955" s="10">
        <f t="shared" si="78"/>
        <v>63.450531479967296</v>
      </c>
      <c r="I1955" s="9">
        <v>447</v>
      </c>
      <c r="J1955" s="10">
        <f t="shared" si="79"/>
        <v>36.549468520032704</v>
      </c>
    </row>
    <row r="1956" spans="1:10" x14ac:dyDescent="0.25">
      <c r="A1956" s="12" t="s">
        <v>3869</v>
      </c>
      <c r="B1956" s="8" t="s">
        <v>3870</v>
      </c>
      <c r="C1956" s="9">
        <v>2332</v>
      </c>
      <c r="D1956" s="9">
        <v>1349</v>
      </c>
      <c r="E1956" s="9">
        <v>36</v>
      </c>
      <c r="F1956" s="9">
        <v>1313</v>
      </c>
      <c r="G1956" s="9">
        <v>829</v>
      </c>
      <c r="H1956" s="10">
        <f t="shared" si="78"/>
        <v>63.137852246763138</v>
      </c>
      <c r="I1956" s="9">
        <v>484</v>
      </c>
      <c r="J1956" s="10">
        <f t="shared" si="79"/>
        <v>36.862147753236862</v>
      </c>
    </row>
    <row r="1957" spans="1:10" x14ac:dyDescent="0.25">
      <c r="A1957" s="12" t="s">
        <v>3871</v>
      </c>
      <c r="B1957" s="8" t="s">
        <v>3872</v>
      </c>
      <c r="C1957" s="9">
        <v>1582</v>
      </c>
      <c r="D1957" s="9">
        <v>777</v>
      </c>
      <c r="E1957" s="9">
        <v>23</v>
      </c>
      <c r="F1957" s="9">
        <v>754</v>
      </c>
      <c r="G1957" s="9">
        <v>461</v>
      </c>
      <c r="H1957" s="10">
        <f t="shared" si="78"/>
        <v>61.140583554376661</v>
      </c>
      <c r="I1957" s="9">
        <v>293</v>
      </c>
      <c r="J1957" s="10">
        <f t="shared" si="79"/>
        <v>38.859416445623339</v>
      </c>
    </row>
    <row r="1958" spans="1:10" x14ac:dyDescent="0.25">
      <c r="A1958" s="12" t="s">
        <v>3873</v>
      </c>
      <c r="B1958" s="8" t="s">
        <v>3874</v>
      </c>
      <c r="C1958" s="9">
        <v>0</v>
      </c>
      <c r="D1958" s="9">
        <v>3288</v>
      </c>
      <c r="E1958" s="9">
        <v>51</v>
      </c>
      <c r="F1958" s="9">
        <v>3237</v>
      </c>
      <c r="G1958" s="9">
        <v>1422</v>
      </c>
      <c r="H1958" s="10">
        <f t="shared" si="78"/>
        <v>43.929564411492123</v>
      </c>
      <c r="I1958" s="9">
        <v>1815</v>
      </c>
      <c r="J1958" s="10">
        <f t="shared" si="79"/>
        <v>56.070435588507884</v>
      </c>
    </row>
    <row r="1959" spans="1:10" x14ac:dyDescent="0.25">
      <c r="A1959" s="12" t="s">
        <v>3875</v>
      </c>
      <c r="B1959" s="8" t="s">
        <v>3809</v>
      </c>
      <c r="C1959" s="9">
        <v>129830</v>
      </c>
      <c r="D1959" s="9">
        <v>91367</v>
      </c>
      <c r="E1959" s="9">
        <v>2491</v>
      </c>
      <c r="F1959" s="9">
        <v>88876</v>
      </c>
      <c r="G1959" s="9">
        <v>42973</v>
      </c>
      <c r="H1959" s="10">
        <f t="shared" si="78"/>
        <v>48.351635987218145</v>
      </c>
      <c r="I1959" s="9">
        <v>45903</v>
      </c>
      <c r="J1959" s="10">
        <f t="shared" si="79"/>
        <v>51.648364012781855</v>
      </c>
    </row>
    <row r="1960" spans="1:10" x14ac:dyDescent="0.25">
      <c r="A1960" s="12" t="s">
        <v>3876</v>
      </c>
      <c r="B1960" s="8" t="s">
        <v>3877</v>
      </c>
      <c r="C1960" s="9">
        <v>5455</v>
      </c>
      <c r="D1960" s="9">
        <v>3433</v>
      </c>
      <c r="E1960" s="9">
        <v>91</v>
      </c>
      <c r="F1960" s="9">
        <v>3342</v>
      </c>
      <c r="G1960" s="9">
        <v>1471</v>
      </c>
      <c r="H1960" s="10">
        <f t="shared" si="78"/>
        <v>44.015559545182526</v>
      </c>
      <c r="I1960" s="9">
        <v>1871</v>
      </c>
      <c r="J1960" s="10">
        <f t="shared" si="79"/>
        <v>55.984440454817474</v>
      </c>
    </row>
    <row r="1961" spans="1:10" x14ac:dyDescent="0.25">
      <c r="A1961" s="12" t="s">
        <v>3878</v>
      </c>
      <c r="B1961" s="8" t="s">
        <v>3879</v>
      </c>
      <c r="C1961" s="9">
        <v>1877</v>
      </c>
      <c r="D1961" s="9">
        <v>1195</v>
      </c>
      <c r="E1961" s="9">
        <v>28</v>
      </c>
      <c r="F1961" s="9">
        <v>1167</v>
      </c>
      <c r="G1961" s="9">
        <v>506</v>
      </c>
      <c r="H1961" s="10">
        <f t="shared" si="78"/>
        <v>43.359040274207366</v>
      </c>
      <c r="I1961" s="9">
        <v>661</v>
      </c>
      <c r="J1961" s="10">
        <f t="shared" si="79"/>
        <v>56.640959725792627</v>
      </c>
    </row>
    <row r="1962" spans="1:10" x14ac:dyDescent="0.25">
      <c r="A1962" s="12" t="s">
        <v>3880</v>
      </c>
      <c r="B1962" s="8" t="s">
        <v>3881</v>
      </c>
      <c r="C1962" s="9">
        <v>1287</v>
      </c>
      <c r="D1962" s="9">
        <v>785</v>
      </c>
      <c r="E1962" s="9">
        <v>12</v>
      </c>
      <c r="F1962" s="9">
        <v>773</v>
      </c>
      <c r="G1962" s="9">
        <v>394</v>
      </c>
      <c r="H1962" s="10">
        <f t="shared" si="78"/>
        <v>50.970245795601556</v>
      </c>
      <c r="I1962" s="9">
        <v>379</v>
      </c>
      <c r="J1962" s="10">
        <f t="shared" si="79"/>
        <v>49.029754204398444</v>
      </c>
    </row>
    <row r="1963" spans="1:10" x14ac:dyDescent="0.25">
      <c r="A1963" s="12" t="s">
        <v>3882</v>
      </c>
      <c r="B1963" s="8" t="s">
        <v>3883</v>
      </c>
      <c r="C1963" s="9">
        <v>4545</v>
      </c>
      <c r="D1963" s="9">
        <v>2692</v>
      </c>
      <c r="E1963" s="9">
        <v>66</v>
      </c>
      <c r="F1963" s="9">
        <v>2626</v>
      </c>
      <c r="G1963" s="9">
        <v>1293</v>
      </c>
      <c r="H1963" s="10">
        <f t="shared" si="78"/>
        <v>49.23838537699924</v>
      </c>
      <c r="I1963" s="9">
        <v>1333</v>
      </c>
      <c r="J1963" s="10">
        <f t="shared" si="79"/>
        <v>50.76161462300076</v>
      </c>
    </row>
    <row r="1964" spans="1:10" x14ac:dyDescent="0.25">
      <c r="A1964" s="12" t="s">
        <v>3884</v>
      </c>
      <c r="B1964" s="8" t="s">
        <v>3885</v>
      </c>
      <c r="C1964" s="9">
        <v>946</v>
      </c>
      <c r="D1964" s="9">
        <v>604</v>
      </c>
      <c r="E1964" s="9">
        <v>20</v>
      </c>
      <c r="F1964" s="9">
        <v>584</v>
      </c>
      <c r="G1964" s="9">
        <v>279</v>
      </c>
      <c r="H1964" s="10">
        <f t="shared" si="78"/>
        <v>47.773972602739725</v>
      </c>
      <c r="I1964" s="9">
        <v>305</v>
      </c>
      <c r="J1964" s="10">
        <f t="shared" si="79"/>
        <v>52.226027397260275</v>
      </c>
    </row>
    <row r="1965" spans="1:10" x14ac:dyDescent="0.25">
      <c r="A1965" s="12" t="s">
        <v>3886</v>
      </c>
      <c r="B1965" s="8" t="s">
        <v>3887</v>
      </c>
      <c r="C1965" s="9">
        <v>1063</v>
      </c>
      <c r="D1965" s="9">
        <v>642</v>
      </c>
      <c r="E1965" s="9">
        <v>22</v>
      </c>
      <c r="F1965" s="9">
        <v>620</v>
      </c>
      <c r="G1965" s="9">
        <v>308</v>
      </c>
      <c r="H1965" s="10">
        <f t="shared" si="78"/>
        <v>49.677419354838712</v>
      </c>
      <c r="I1965" s="9">
        <v>312</v>
      </c>
      <c r="J1965" s="10">
        <f t="shared" si="79"/>
        <v>50.322580645161288</v>
      </c>
    </row>
    <row r="1966" spans="1:10" x14ac:dyDescent="0.25">
      <c r="A1966" s="12" t="s">
        <v>3888</v>
      </c>
      <c r="B1966" s="8" t="s">
        <v>3889</v>
      </c>
      <c r="C1966" s="9">
        <v>890</v>
      </c>
      <c r="D1966" s="9">
        <v>597</v>
      </c>
      <c r="E1966" s="9">
        <v>29</v>
      </c>
      <c r="F1966" s="9">
        <v>568</v>
      </c>
      <c r="G1966" s="9">
        <v>347</v>
      </c>
      <c r="H1966" s="10">
        <f t="shared" si="78"/>
        <v>61.091549295774648</v>
      </c>
      <c r="I1966" s="9">
        <v>221</v>
      </c>
      <c r="J1966" s="10">
        <f t="shared" si="79"/>
        <v>38.908450704225352</v>
      </c>
    </row>
    <row r="1967" spans="1:10" x14ac:dyDescent="0.25">
      <c r="A1967" s="12" t="s">
        <v>3890</v>
      </c>
      <c r="B1967" s="8" t="s">
        <v>3891</v>
      </c>
      <c r="C1967" s="9">
        <v>979</v>
      </c>
      <c r="D1967" s="9">
        <v>599</v>
      </c>
      <c r="E1967" s="9">
        <v>34</v>
      </c>
      <c r="F1967" s="9">
        <v>565</v>
      </c>
      <c r="G1967" s="9">
        <v>265</v>
      </c>
      <c r="H1967" s="10">
        <f t="shared" si="78"/>
        <v>46.902654867256636</v>
      </c>
      <c r="I1967" s="9">
        <v>300</v>
      </c>
      <c r="J1967" s="10">
        <f t="shared" si="79"/>
        <v>53.097345132743371</v>
      </c>
    </row>
    <row r="1968" spans="1:10" x14ac:dyDescent="0.25">
      <c r="A1968" s="12" t="s">
        <v>3892</v>
      </c>
      <c r="B1968" s="8" t="s">
        <v>3893</v>
      </c>
      <c r="C1968" s="9">
        <v>1639</v>
      </c>
      <c r="D1968" s="9">
        <v>1015</v>
      </c>
      <c r="E1968" s="9">
        <v>22</v>
      </c>
      <c r="F1968" s="9">
        <v>993</v>
      </c>
      <c r="G1968" s="9">
        <v>544</v>
      </c>
      <c r="H1968" s="10">
        <f t="shared" si="78"/>
        <v>54.783484390735147</v>
      </c>
      <c r="I1968" s="9">
        <v>449</v>
      </c>
      <c r="J1968" s="10">
        <f t="shared" si="79"/>
        <v>45.216515609264853</v>
      </c>
    </row>
    <row r="1969" spans="1:10" x14ac:dyDescent="0.25">
      <c r="A1969" s="12" t="s">
        <v>3894</v>
      </c>
      <c r="B1969" s="8" t="s">
        <v>3895</v>
      </c>
      <c r="C1969" s="9">
        <v>3017</v>
      </c>
      <c r="D1969" s="9">
        <v>1759</v>
      </c>
      <c r="E1969" s="9">
        <v>44</v>
      </c>
      <c r="F1969" s="9">
        <v>1715</v>
      </c>
      <c r="G1969" s="9">
        <v>900</v>
      </c>
      <c r="H1969" s="10">
        <f t="shared" si="78"/>
        <v>52.478134110787167</v>
      </c>
      <c r="I1969" s="9">
        <v>815</v>
      </c>
      <c r="J1969" s="10">
        <f t="shared" si="79"/>
        <v>47.521865889212826</v>
      </c>
    </row>
    <row r="1970" spans="1:10" x14ac:dyDescent="0.25">
      <c r="A1970" s="12" t="s">
        <v>3896</v>
      </c>
      <c r="B1970" s="8" t="s">
        <v>3897</v>
      </c>
      <c r="C1970" s="9">
        <v>586</v>
      </c>
      <c r="D1970" s="9">
        <v>377</v>
      </c>
      <c r="E1970" s="9">
        <v>12</v>
      </c>
      <c r="F1970" s="9">
        <v>365</v>
      </c>
      <c r="G1970" s="9">
        <v>159</v>
      </c>
      <c r="H1970" s="10">
        <f t="shared" si="78"/>
        <v>43.561643835616437</v>
      </c>
      <c r="I1970" s="9">
        <v>206</v>
      </c>
      <c r="J1970" s="10">
        <f t="shared" si="79"/>
        <v>56.438356164383563</v>
      </c>
    </row>
    <row r="1971" spans="1:10" x14ac:dyDescent="0.25">
      <c r="A1971" s="12" t="s">
        <v>3898</v>
      </c>
      <c r="B1971" s="8" t="s">
        <v>3899</v>
      </c>
      <c r="C1971" s="9">
        <v>2974</v>
      </c>
      <c r="D1971" s="9">
        <v>1692</v>
      </c>
      <c r="E1971" s="9">
        <v>44</v>
      </c>
      <c r="F1971" s="9">
        <v>1648</v>
      </c>
      <c r="G1971" s="9">
        <v>883</v>
      </c>
      <c r="H1971" s="10">
        <f t="shared" si="78"/>
        <v>53.58009708737864</v>
      </c>
      <c r="I1971" s="9">
        <v>765</v>
      </c>
      <c r="J1971" s="10">
        <f t="shared" si="79"/>
        <v>46.41990291262136</v>
      </c>
    </row>
    <row r="1972" spans="1:10" x14ac:dyDescent="0.25">
      <c r="A1972" s="12" t="s">
        <v>3900</v>
      </c>
      <c r="B1972" s="8" t="s">
        <v>3901</v>
      </c>
      <c r="C1972" s="9">
        <v>988</v>
      </c>
      <c r="D1972" s="9">
        <v>635</v>
      </c>
      <c r="E1972" s="9">
        <v>26</v>
      </c>
      <c r="F1972" s="9">
        <v>609</v>
      </c>
      <c r="G1972" s="9">
        <v>415</v>
      </c>
      <c r="H1972" s="10">
        <f t="shared" si="78"/>
        <v>68.144499178981931</v>
      </c>
      <c r="I1972" s="9">
        <v>194</v>
      </c>
      <c r="J1972" s="10">
        <f t="shared" si="79"/>
        <v>31.855500821018062</v>
      </c>
    </row>
    <row r="1973" spans="1:10" x14ac:dyDescent="0.25">
      <c r="A1973" s="12" t="s">
        <v>3902</v>
      </c>
      <c r="B1973" s="8" t="s">
        <v>3903</v>
      </c>
      <c r="C1973" s="9">
        <v>477</v>
      </c>
      <c r="D1973" s="9">
        <v>285</v>
      </c>
      <c r="E1973" s="9">
        <v>13</v>
      </c>
      <c r="F1973" s="9">
        <v>272</v>
      </c>
      <c r="G1973" s="9">
        <v>139</v>
      </c>
      <c r="H1973" s="10">
        <f t="shared" si="78"/>
        <v>51.102941176470587</v>
      </c>
      <c r="I1973" s="9">
        <v>133</v>
      </c>
      <c r="J1973" s="10">
        <f t="shared" si="79"/>
        <v>48.897058823529413</v>
      </c>
    </row>
    <row r="1974" spans="1:10" x14ac:dyDescent="0.25">
      <c r="A1974" s="12" t="s">
        <v>3904</v>
      </c>
      <c r="B1974" s="8" t="s">
        <v>3905</v>
      </c>
      <c r="C1974" s="9">
        <v>1096</v>
      </c>
      <c r="D1974" s="9">
        <v>645</v>
      </c>
      <c r="E1974" s="9">
        <v>12</v>
      </c>
      <c r="F1974" s="9">
        <v>633</v>
      </c>
      <c r="G1974" s="9">
        <v>350</v>
      </c>
      <c r="H1974" s="10">
        <f t="shared" si="78"/>
        <v>55.292259083728283</v>
      </c>
      <c r="I1974" s="9">
        <v>283</v>
      </c>
      <c r="J1974" s="10">
        <f t="shared" si="79"/>
        <v>44.707740916271717</v>
      </c>
    </row>
    <row r="1975" spans="1:10" x14ac:dyDescent="0.25">
      <c r="A1975" s="12" t="s">
        <v>3906</v>
      </c>
      <c r="B1975" s="8" t="s">
        <v>3907</v>
      </c>
      <c r="C1975" s="9">
        <v>334</v>
      </c>
      <c r="D1975" s="9">
        <v>200</v>
      </c>
      <c r="E1975" s="9">
        <v>9</v>
      </c>
      <c r="F1975" s="9">
        <v>191</v>
      </c>
      <c r="G1975" s="9">
        <v>140</v>
      </c>
      <c r="H1975" s="10">
        <f t="shared" si="78"/>
        <v>73.298429319371721</v>
      </c>
      <c r="I1975" s="9">
        <v>51</v>
      </c>
      <c r="J1975" s="10">
        <f t="shared" si="79"/>
        <v>26.701570680628272</v>
      </c>
    </row>
    <row r="1976" spans="1:10" x14ac:dyDescent="0.25">
      <c r="A1976" s="12" t="s">
        <v>3908</v>
      </c>
      <c r="B1976" s="8" t="s">
        <v>3909</v>
      </c>
      <c r="C1976" s="9">
        <v>1056</v>
      </c>
      <c r="D1976" s="9">
        <v>667</v>
      </c>
      <c r="E1976" s="9">
        <v>16</v>
      </c>
      <c r="F1976" s="9">
        <v>651</v>
      </c>
      <c r="G1976" s="9">
        <v>289</v>
      </c>
      <c r="H1976" s="10">
        <f t="shared" si="78"/>
        <v>44.393241167434716</v>
      </c>
      <c r="I1976" s="9">
        <v>362</v>
      </c>
      <c r="J1976" s="10">
        <f t="shared" si="79"/>
        <v>55.606758832565284</v>
      </c>
    </row>
    <row r="1977" spans="1:10" x14ac:dyDescent="0.25">
      <c r="A1977" s="12" t="s">
        <v>3910</v>
      </c>
      <c r="B1977" s="8" t="s">
        <v>3911</v>
      </c>
      <c r="C1977" s="9">
        <v>2868</v>
      </c>
      <c r="D1977" s="9">
        <v>1798</v>
      </c>
      <c r="E1977" s="9">
        <v>51</v>
      </c>
      <c r="F1977" s="9">
        <v>1747</v>
      </c>
      <c r="G1977" s="9">
        <v>701</v>
      </c>
      <c r="H1977" s="10">
        <f t="shared" si="78"/>
        <v>40.125930165998859</v>
      </c>
      <c r="I1977" s="9">
        <v>1046</v>
      </c>
      <c r="J1977" s="10">
        <f t="shared" si="79"/>
        <v>59.874069834001141</v>
      </c>
    </row>
    <row r="1978" spans="1:10" x14ac:dyDescent="0.25">
      <c r="A1978" s="12" t="s">
        <v>3912</v>
      </c>
      <c r="B1978" s="8" t="s">
        <v>3913</v>
      </c>
      <c r="C1978" s="9">
        <v>2149</v>
      </c>
      <c r="D1978" s="9">
        <v>1319</v>
      </c>
      <c r="E1978" s="9">
        <v>50</v>
      </c>
      <c r="F1978" s="9">
        <v>1269</v>
      </c>
      <c r="G1978" s="9">
        <v>559</v>
      </c>
      <c r="H1978" s="10">
        <f t="shared" si="78"/>
        <v>44.05043341213554</v>
      </c>
      <c r="I1978" s="9">
        <v>710</v>
      </c>
      <c r="J1978" s="10">
        <f t="shared" si="79"/>
        <v>55.94956658786446</v>
      </c>
    </row>
    <row r="1979" spans="1:10" x14ac:dyDescent="0.25">
      <c r="A1979" s="12" t="s">
        <v>3914</v>
      </c>
      <c r="B1979" s="8" t="s">
        <v>3915</v>
      </c>
      <c r="C1979" s="9">
        <v>1272</v>
      </c>
      <c r="D1979" s="9">
        <v>802</v>
      </c>
      <c r="E1979" s="9">
        <v>17</v>
      </c>
      <c r="F1979" s="9">
        <v>785</v>
      </c>
      <c r="G1979" s="9">
        <v>397</v>
      </c>
      <c r="H1979" s="10">
        <f t="shared" si="78"/>
        <v>50.573248407643312</v>
      </c>
      <c r="I1979" s="9">
        <v>388</v>
      </c>
      <c r="J1979" s="10">
        <f t="shared" si="79"/>
        <v>49.426751592356688</v>
      </c>
    </row>
    <row r="1980" spans="1:10" x14ac:dyDescent="0.25">
      <c r="A1980" s="12" t="s">
        <v>3916</v>
      </c>
      <c r="B1980" s="8" t="s">
        <v>3917</v>
      </c>
      <c r="C1980" s="9">
        <v>625</v>
      </c>
      <c r="D1980" s="9">
        <v>391</v>
      </c>
      <c r="E1980" s="9">
        <v>6</v>
      </c>
      <c r="F1980" s="9">
        <v>385</v>
      </c>
      <c r="G1980" s="9">
        <v>245</v>
      </c>
      <c r="H1980" s="10">
        <f t="shared" si="78"/>
        <v>63.636363636363633</v>
      </c>
      <c r="I1980" s="9">
        <v>140</v>
      </c>
      <c r="J1980" s="10">
        <f t="shared" si="79"/>
        <v>36.363636363636367</v>
      </c>
    </row>
    <row r="1981" spans="1:10" x14ac:dyDescent="0.25">
      <c r="A1981" s="12" t="s">
        <v>3918</v>
      </c>
      <c r="B1981" s="8" t="s">
        <v>3919</v>
      </c>
      <c r="C1981" s="9">
        <v>825</v>
      </c>
      <c r="D1981" s="9">
        <v>535</v>
      </c>
      <c r="E1981" s="9">
        <v>23</v>
      </c>
      <c r="F1981" s="9">
        <v>512</v>
      </c>
      <c r="G1981" s="9">
        <v>223</v>
      </c>
      <c r="H1981" s="10">
        <f t="shared" si="78"/>
        <v>43.5546875</v>
      </c>
      <c r="I1981" s="9">
        <v>289</v>
      </c>
      <c r="J1981" s="10">
        <f t="shared" si="79"/>
        <v>56.4453125</v>
      </c>
    </row>
    <row r="1982" spans="1:10" x14ac:dyDescent="0.25">
      <c r="A1982" s="12" t="s">
        <v>3920</v>
      </c>
      <c r="B1982" s="8" t="s">
        <v>3921</v>
      </c>
      <c r="C1982" s="9">
        <v>1548</v>
      </c>
      <c r="D1982" s="9">
        <v>764</v>
      </c>
      <c r="E1982" s="9">
        <v>25</v>
      </c>
      <c r="F1982" s="9">
        <v>739</v>
      </c>
      <c r="G1982" s="9">
        <v>353</v>
      </c>
      <c r="H1982" s="10">
        <f t="shared" si="78"/>
        <v>47.767253044654936</v>
      </c>
      <c r="I1982" s="9">
        <v>386</v>
      </c>
      <c r="J1982" s="10">
        <f t="shared" si="79"/>
        <v>52.232746955345064</v>
      </c>
    </row>
    <row r="1983" spans="1:10" x14ac:dyDescent="0.25">
      <c r="A1983" s="12" t="s">
        <v>3922</v>
      </c>
      <c r="B1983" s="8" t="s">
        <v>3923</v>
      </c>
      <c r="C1983" s="9">
        <v>749</v>
      </c>
      <c r="D1983" s="9">
        <v>465</v>
      </c>
      <c r="E1983" s="9">
        <v>21</v>
      </c>
      <c r="F1983" s="9">
        <v>444</v>
      </c>
      <c r="G1983" s="9">
        <v>212</v>
      </c>
      <c r="H1983" s="10">
        <f t="shared" si="78"/>
        <v>47.747747747747752</v>
      </c>
      <c r="I1983" s="9">
        <v>232</v>
      </c>
      <c r="J1983" s="10">
        <f t="shared" si="79"/>
        <v>52.252252252252248</v>
      </c>
    </row>
    <row r="1984" spans="1:10" x14ac:dyDescent="0.25">
      <c r="A1984" s="12" t="s">
        <v>3924</v>
      </c>
      <c r="B1984" s="8" t="s">
        <v>3925</v>
      </c>
      <c r="C1984" s="9">
        <v>1298</v>
      </c>
      <c r="D1984" s="9">
        <v>812</v>
      </c>
      <c r="E1984" s="9">
        <v>14</v>
      </c>
      <c r="F1984" s="9">
        <v>798</v>
      </c>
      <c r="G1984" s="9">
        <v>416</v>
      </c>
      <c r="H1984" s="10">
        <f t="shared" si="78"/>
        <v>52.130325814536334</v>
      </c>
      <c r="I1984" s="9">
        <v>382</v>
      </c>
      <c r="J1984" s="10">
        <f t="shared" si="79"/>
        <v>47.869674185463658</v>
      </c>
    </row>
    <row r="1985" spans="1:10" x14ac:dyDescent="0.25">
      <c r="A1985" s="12" t="s">
        <v>3926</v>
      </c>
      <c r="B1985" s="8" t="s">
        <v>3927</v>
      </c>
      <c r="C1985" s="9">
        <v>3321</v>
      </c>
      <c r="D1985" s="9">
        <v>2151</v>
      </c>
      <c r="E1985" s="9">
        <v>63</v>
      </c>
      <c r="F1985" s="9">
        <v>2088</v>
      </c>
      <c r="G1985" s="9">
        <v>953</v>
      </c>
      <c r="H1985" s="10">
        <f t="shared" si="78"/>
        <v>45.64176245210728</v>
      </c>
      <c r="I1985" s="9">
        <v>1135</v>
      </c>
      <c r="J1985" s="10">
        <f t="shared" si="79"/>
        <v>54.35823754789272</v>
      </c>
    </row>
    <row r="1986" spans="1:10" x14ac:dyDescent="0.25">
      <c r="A1986" s="12" t="s">
        <v>3928</v>
      </c>
      <c r="B1986" s="8" t="s">
        <v>3929</v>
      </c>
      <c r="C1986" s="9">
        <v>1021</v>
      </c>
      <c r="D1986" s="9">
        <v>537</v>
      </c>
      <c r="E1986" s="9">
        <v>23</v>
      </c>
      <c r="F1986" s="9">
        <v>514</v>
      </c>
      <c r="G1986" s="9">
        <v>334</v>
      </c>
      <c r="H1986" s="10">
        <f t="shared" si="78"/>
        <v>64.980544747081709</v>
      </c>
      <c r="I1986" s="9">
        <v>180</v>
      </c>
      <c r="J1986" s="10">
        <f t="shared" si="79"/>
        <v>35.019455252918284</v>
      </c>
    </row>
    <row r="1987" spans="1:10" x14ac:dyDescent="0.25">
      <c r="A1987" s="12" t="s">
        <v>3930</v>
      </c>
      <c r="B1987" s="8" t="s">
        <v>3931</v>
      </c>
      <c r="C1987" s="9">
        <v>1592</v>
      </c>
      <c r="D1987" s="9">
        <v>987</v>
      </c>
      <c r="E1987" s="9">
        <v>33</v>
      </c>
      <c r="F1987" s="9">
        <v>954</v>
      </c>
      <c r="G1987" s="9">
        <v>473</v>
      </c>
      <c r="H1987" s="10">
        <f t="shared" si="78"/>
        <v>49.580712788259959</v>
      </c>
      <c r="I1987" s="9">
        <v>481</v>
      </c>
      <c r="J1987" s="10">
        <f t="shared" si="79"/>
        <v>50.419287211740041</v>
      </c>
    </row>
    <row r="1988" spans="1:10" x14ac:dyDescent="0.25">
      <c r="A1988" s="12" t="s">
        <v>3932</v>
      </c>
      <c r="B1988" s="8" t="s">
        <v>3933</v>
      </c>
      <c r="C1988" s="9">
        <v>1551</v>
      </c>
      <c r="D1988" s="9">
        <v>993</v>
      </c>
      <c r="E1988" s="9">
        <v>41</v>
      </c>
      <c r="F1988" s="9">
        <v>952</v>
      </c>
      <c r="G1988" s="9">
        <v>471</v>
      </c>
      <c r="H1988" s="10">
        <f t="shared" si="78"/>
        <v>49.47478991596639</v>
      </c>
      <c r="I1988" s="9">
        <v>481</v>
      </c>
      <c r="J1988" s="10">
        <f t="shared" si="79"/>
        <v>50.52521008403361</v>
      </c>
    </row>
    <row r="1989" spans="1:10" x14ac:dyDescent="0.25">
      <c r="A1989" s="12" t="s">
        <v>3934</v>
      </c>
      <c r="B1989" s="8" t="s">
        <v>3935</v>
      </c>
      <c r="C1989" s="9">
        <v>1610</v>
      </c>
      <c r="D1989" s="9">
        <v>974</v>
      </c>
      <c r="E1989" s="9">
        <v>28</v>
      </c>
      <c r="F1989" s="9">
        <v>946</v>
      </c>
      <c r="G1989" s="9">
        <v>630</v>
      </c>
      <c r="H1989" s="10">
        <f t="shared" si="78"/>
        <v>66.596194503171247</v>
      </c>
      <c r="I1989" s="9">
        <v>316</v>
      </c>
      <c r="J1989" s="10">
        <f t="shared" si="79"/>
        <v>33.403805496828753</v>
      </c>
    </row>
    <row r="1990" spans="1:10" x14ac:dyDescent="0.25">
      <c r="A1990" s="12" t="s">
        <v>3936</v>
      </c>
      <c r="B1990" s="8" t="s">
        <v>3937</v>
      </c>
      <c r="C1990" s="9">
        <v>3443</v>
      </c>
      <c r="D1990" s="9">
        <v>1974</v>
      </c>
      <c r="E1990" s="9">
        <v>46</v>
      </c>
      <c r="F1990" s="9">
        <v>1928</v>
      </c>
      <c r="G1990" s="9">
        <v>1194</v>
      </c>
      <c r="H1990" s="10">
        <f t="shared" si="78"/>
        <v>61.929460580912867</v>
      </c>
      <c r="I1990" s="9">
        <v>734</v>
      </c>
      <c r="J1990" s="10">
        <f t="shared" si="79"/>
        <v>38.070539419087133</v>
      </c>
    </row>
    <row r="1991" spans="1:10" x14ac:dyDescent="0.25">
      <c r="A1991" s="12" t="s">
        <v>3938</v>
      </c>
      <c r="B1991" s="8" t="s">
        <v>3939</v>
      </c>
      <c r="C1991" s="9">
        <v>1338</v>
      </c>
      <c r="D1991" s="9">
        <v>844</v>
      </c>
      <c r="E1991" s="9">
        <v>22</v>
      </c>
      <c r="F1991" s="9">
        <v>822</v>
      </c>
      <c r="G1991" s="9">
        <v>404</v>
      </c>
      <c r="H1991" s="10">
        <f t="shared" si="78"/>
        <v>49.148418491484186</v>
      </c>
      <c r="I1991" s="9">
        <v>418</v>
      </c>
      <c r="J1991" s="10">
        <f t="shared" si="79"/>
        <v>50.851581508515821</v>
      </c>
    </row>
    <row r="1992" spans="1:10" x14ac:dyDescent="0.25">
      <c r="A1992" s="12" t="s">
        <v>3940</v>
      </c>
      <c r="B1992" s="8" t="s">
        <v>3941</v>
      </c>
      <c r="C1992" s="9">
        <v>275</v>
      </c>
      <c r="D1992" s="9">
        <v>180</v>
      </c>
      <c r="E1992" s="9">
        <v>14</v>
      </c>
      <c r="F1992" s="9">
        <v>166</v>
      </c>
      <c r="G1992" s="9">
        <v>119</v>
      </c>
      <c r="H1992" s="10">
        <f t="shared" si="78"/>
        <v>71.686746987951807</v>
      </c>
      <c r="I1992" s="9">
        <v>47</v>
      </c>
      <c r="J1992" s="10">
        <f t="shared" si="79"/>
        <v>28.313253012048197</v>
      </c>
    </row>
    <row r="1993" spans="1:10" x14ac:dyDescent="0.25">
      <c r="A1993" s="12" t="s">
        <v>3942</v>
      </c>
      <c r="B1993" s="8" t="s">
        <v>3943</v>
      </c>
      <c r="C1993" s="9">
        <v>2343</v>
      </c>
      <c r="D1993" s="9">
        <v>1420</v>
      </c>
      <c r="E1993" s="9">
        <v>41</v>
      </c>
      <c r="F1993" s="9">
        <v>1379</v>
      </c>
      <c r="G1993" s="9">
        <v>662</v>
      </c>
      <c r="H1993" s="10">
        <f t="shared" si="78"/>
        <v>48.005801305293694</v>
      </c>
      <c r="I1993" s="9">
        <v>717</v>
      </c>
      <c r="J1993" s="10">
        <f t="shared" si="79"/>
        <v>51.994198694706306</v>
      </c>
    </row>
    <row r="1994" spans="1:10" x14ac:dyDescent="0.25">
      <c r="A1994" s="12" t="s">
        <v>3944</v>
      </c>
      <c r="B1994" s="8" t="s">
        <v>3945</v>
      </c>
      <c r="C1994" s="9">
        <v>791</v>
      </c>
      <c r="D1994" s="9">
        <v>484</v>
      </c>
      <c r="E1994" s="9">
        <v>19</v>
      </c>
      <c r="F1994" s="9">
        <v>465</v>
      </c>
      <c r="G1994" s="9">
        <v>207</v>
      </c>
      <c r="H1994" s="10">
        <f t="shared" ref="H1994:H2057" si="80">(G1994/F1994)*100</f>
        <v>44.516129032258064</v>
      </c>
      <c r="I1994" s="9">
        <v>258</v>
      </c>
      <c r="J1994" s="10">
        <f t="shared" ref="J1994:J2057" si="81">(I1994/F1994)*100</f>
        <v>55.483870967741936</v>
      </c>
    </row>
    <row r="1995" spans="1:10" x14ac:dyDescent="0.25">
      <c r="A1995" s="12" t="s">
        <v>3946</v>
      </c>
      <c r="B1995" s="8" t="s">
        <v>3947</v>
      </c>
      <c r="C1995" s="9">
        <v>799</v>
      </c>
      <c r="D1995" s="9">
        <v>498</v>
      </c>
      <c r="E1995" s="9">
        <v>21</v>
      </c>
      <c r="F1995" s="9">
        <v>477</v>
      </c>
      <c r="G1995" s="9">
        <v>234</v>
      </c>
      <c r="H1995" s="10">
        <f t="shared" si="80"/>
        <v>49.056603773584904</v>
      </c>
      <c r="I1995" s="9">
        <v>243</v>
      </c>
      <c r="J1995" s="10">
        <f t="shared" si="81"/>
        <v>50.943396226415096</v>
      </c>
    </row>
    <row r="1996" spans="1:10" x14ac:dyDescent="0.25">
      <c r="A1996" s="12" t="s">
        <v>3948</v>
      </c>
      <c r="B1996" s="8" t="s">
        <v>3949</v>
      </c>
      <c r="C1996" s="9">
        <v>799</v>
      </c>
      <c r="D1996" s="9">
        <v>451</v>
      </c>
      <c r="E1996" s="9">
        <v>14</v>
      </c>
      <c r="F1996" s="9">
        <v>437</v>
      </c>
      <c r="G1996" s="9">
        <v>197</v>
      </c>
      <c r="H1996" s="10">
        <f t="shared" si="80"/>
        <v>45.080091533180777</v>
      </c>
      <c r="I1996" s="9">
        <v>240</v>
      </c>
      <c r="J1996" s="10">
        <f t="shared" si="81"/>
        <v>54.919908466819223</v>
      </c>
    </row>
    <row r="1997" spans="1:10" x14ac:dyDescent="0.25">
      <c r="A1997" s="12" t="s">
        <v>3950</v>
      </c>
      <c r="B1997" s="8" t="s">
        <v>3951</v>
      </c>
      <c r="C1997" s="9">
        <v>1001</v>
      </c>
      <c r="D1997" s="9">
        <v>646</v>
      </c>
      <c r="E1997" s="9">
        <v>17</v>
      </c>
      <c r="F1997" s="9">
        <v>629</v>
      </c>
      <c r="G1997" s="9">
        <v>352</v>
      </c>
      <c r="H1997" s="10">
        <f t="shared" si="80"/>
        <v>55.961844197138312</v>
      </c>
      <c r="I1997" s="9">
        <v>277</v>
      </c>
      <c r="J1997" s="10">
        <f t="shared" si="81"/>
        <v>44.038155802861681</v>
      </c>
    </row>
    <row r="1998" spans="1:10" x14ac:dyDescent="0.25">
      <c r="A1998" s="12" t="s">
        <v>3952</v>
      </c>
      <c r="B1998" s="8" t="s">
        <v>3953</v>
      </c>
      <c r="C1998" s="9">
        <v>794</v>
      </c>
      <c r="D1998" s="9">
        <v>474</v>
      </c>
      <c r="E1998" s="9">
        <v>11</v>
      </c>
      <c r="F1998" s="9">
        <v>463</v>
      </c>
      <c r="G1998" s="9">
        <v>299</v>
      </c>
      <c r="H1998" s="10">
        <f t="shared" si="80"/>
        <v>64.578833693304531</v>
      </c>
      <c r="I1998" s="9">
        <v>164</v>
      </c>
      <c r="J1998" s="10">
        <f t="shared" si="81"/>
        <v>35.421166306695461</v>
      </c>
    </row>
    <row r="1999" spans="1:10" x14ac:dyDescent="0.25">
      <c r="A1999" s="12" t="s">
        <v>3954</v>
      </c>
      <c r="B1999" s="8" t="s">
        <v>3955</v>
      </c>
      <c r="C1999" s="9">
        <v>806</v>
      </c>
      <c r="D1999" s="9">
        <v>534</v>
      </c>
      <c r="E1999" s="9">
        <v>17</v>
      </c>
      <c r="F1999" s="9">
        <v>517</v>
      </c>
      <c r="G1999" s="9">
        <v>247</v>
      </c>
      <c r="H1999" s="10">
        <f t="shared" si="80"/>
        <v>47.775628626692459</v>
      </c>
      <c r="I1999" s="9">
        <v>270</v>
      </c>
      <c r="J1999" s="10">
        <f t="shared" si="81"/>
        <v>52.224371373307541</v>
      </c>
    </row>
    <row r="2000" spans="1:10" x14ac:dyDescent="0.25">
      <c r="A2000" s="12" t="s">
        <v>3956</v>
      </c>
      <c r="B2000" s="8" t="s">
        <v>3957</v>
      </c>
      <c r="C2000" s="9">
        <v>845</v>
      </c>
      <c r="D2000" s="9">
        <v>466</v>
      </c>
      <c r="E2000" s="9">
        <v>12</v>
      </c>
      <c r="F2000" s="9">
        <v>454</v>
      </c>
      <c r="G2000" s="9">
        <v>210</v>
      </c>
      <c r="H2000" s="10">
        <f t="shared" si="80"/>
        <v>46.255506607929512</v>
      </c>
      <c r="I2000" s="9">
        <v>244</v>
      </c>
      <c r="J2000" s="10">
        <f t="shared" si="81"/>
        <v>53.744493392070481</v>
      </c>
    </row>
    <row r="2001" spans="1:10" x14ac:dyDescent="0.25">
      <c r="A2001" s="12" t="s">
        <v>3958</v>
      </c>
      <c r="B2001" s="8" t="s">
        <v>3959</v>
      </c>
      <c r="C2001" s="9">
        <v>1378</v>
      </c>
      <c r="D2001" s="9">
        <v>907</v>
      </c>
      <c r="E2001" s="9">
        <v>19</v>
      </c>
      <c r="F2001" s="9">
        <v>888</v>
      </c>
      <c r="G2001" s="9">
        <v>442</v>
      </c>
      <c r="H2001" s="10">
        <f t="shared" si="80"/>
        <v>49.774774774774777</v>
      </c>
      <c r="I2001" s="9">
        <v>446</v>
      </c>
      <c r="J2001" s="10">
        <f t="shared" si="81"/>
        <v>50.225225225225223</v>
      </c>
    </row>
    <row r="2002" spans="1:10" x14ac:dyDescent="0.25">
      <c r="A2002" s="12" t="s">
        <v>3960</v>
      </c>
      <c r="B2002" s="8" t="s">
        <v>3961</v>
      </c>
      <c r="C2002" s="9">
        <v>6766</v>
      </c>
      <c r="D2002" s="9">
        <v>4126</v>
      </c>
      <c r="E2002" s="9">
        <v>141</v>
      </c>
      <c r="F2002" s="9">
        <v>3985</v>
      </c>
      <c r="G2002" s="9">
        <v>1985</v>
      </c>
      <c r="H2002" s="10">
        <f t="shared" si="80"/>
        <v>49.811794228356341</v>
      </c>
      <c r="I2002" s="9">
        <v>2000</v>
      </c>
      <c r="J2002" s="10">
        <f t="shared" si="81"/>
        <v>50.188205771643666</v>
      </c>
    </row>
    <row r="2003" spans="1:10" x14ac:dyDescent="0.25">
      <c r="A2003" s="12" t="s">
        <v>3962</v>
      </c>
      <c r="B2003" s="8" t="s">
        <v>3963</v>
      </c>
      <c r="C2003" s="9">
        <v>126</v>
      </c>
      <c r="D2003" s="9">
        <v>61</v>
      </c>
      <c r="E2003" s="9">
        <v>3</v>
      </c>
      <c r="F2003" s="9">
        <v>58</v>
      </c>
      <c r="G2003" s="9">
        <v>36</v>
      </c>
      <c r="H2003" s="10">
        <f t="shared" si="80"/>
        <v>62.068965517241381</v>
      </c>
      <c r="I2003" s="9">
        <v>22</v>
      </c>
      <c r="J2003" s="10">
        <f t="shared" si="81"/>
        <v>37.931034482758619</v>
      </c>
    </row>
    <row r="2004" spans="1:10" x14ac:dyDescent="0.25">
      <c r="A2004" s="12" t="s">
        <v>3964</v>
      </c>
      <c r="B2004" s="8" t="s">
        <v>3965</v>
      </c>
      <c r="C2004" s="9">
        <v>870</v>
      </c>
      <c r="D2004" s="9">
        <v>467</v>
      </c>
      <c r="E2004" s="9">
        <v>9</v>
      </c>
      <c r="F2004" s="9">
        <v>458</v>
      </c>
      <c r="G2004" s="9">
        <v>270</v>
      </c>
      <c r="H2004" s="10">
        <f t="shared" si="80"/>
        <v>58.951965065502186</v>
      </c>
      <c r="I2004" s="9">
        <v>188</v>
      </c>
      <c r="J2004" s="10">
        <f t="shared" si="81"/>
        <v>41.048034934497821</v>
      </c>
    </row>
    <row r="2005" spans="1:10" x14ac:dyDescent="0.25">
      <c r="A2005" s="12" t="s">
        <v>3966</v>
      </c>
      <c r="B2005" s="8" t="s">
        <v>3967</v>
      </c>
      <c r="C2005" s="9">
        <v>700</v>
      </c>
      <c r="D2005" s="9">
        <v>486</v>
      </c>
      <c r="E2005" s="9">
        <v>41</v>
      </c>
      <c r="F2005" s="9">
        <v>445</v>
      </c>
      <c r="G2005" s="9">
        <v>298</v>
      </c>
      <c r="H2005" s="10">
        <f t="shared" si="80"/>
        <v>66.966292134831463</v>
      </c>
      <c r="I2005" s="9">
        <v>147</v>
      </c>
      <c r="J2005" s="10">
        <f t="shared" si="81"/>
        <v>33.033707865168537</v>
      </c>
    </row>
    <row r="2006" spans="1:10" x14ac:dyDescent="0.25">
      <c r="A2006" s="12" t="s">
        <v>3968</v>
      </c>
      <c r="B2006" s="8" t="s">
        <v>3969</v>
      </c>
      <c r="C2006" s="9">
        <v>702</v>
      </c>
      <c r="D2006" s="9">
        <v>451</v>
      </c>
      <c r="E2006" s="9">
        <v>20</v>
      </c>
      <c r="F2006" s="9">
        <v>431</v>
      </c>
      <c r="G2006" s="9">
        <v>214</v>
      </c>
      <c r="H2006" s="10">
        <f t="shared" si="80"/>
        <v>49.651972157772626</v>
      </c>
      <c r="I2006" s="9">
        <v>217</v>
      </c>
      <c r="J2006" s="10">
        <f t="shared" si="81"/>
        <v>50.348027842227381</v>
      </c>
    </row>
    <row r="2007" spans="1:10" x14ac:dyDescent="0.25">
      <c r="A2007" s="12" t="s">
        <v>3970</v>
      </c>
      <c r="B2007" s="8" t="s">
        <v>3971</v>
      </c>
      <c r="C2007" s="9">
        <v>2043</v>
      </c>
      <c r="D2007" s="9">
        <v>1076</v>
      </c>
      <c r="E2007" s="9">
        <v>26</v>
      </c>
      <c r="F2007" s="9">
        <v>1050</v>
      </c>
      <c r="G2007" s="9">
        <v>510</v>
      </c>
      <c r="H2007" s="10">
        <f t="shared" si="80"/>
        <v>48.571428571428569</v>
      </c>
      <c r="I2007" s="9">
        <v>540</v>
      </c>
      <c r="J2007" s="10">
        <f t="shared" si="81"/>
        <v>51.428571428571423</v>
      </c>
    </row>
    <row r="2008" spans="1:10" x14ac:dyDescent="0.25">
      <c r="A2008" s="12" t="s">
        <v>3972</v>
      </c>
      <c r="B2008" s="8" t="s">
        <v>3973</v>
      </c>
      <c r="C2008" s="9">
        <v>1103</v>
      </c>
      <c r="D2008" s="9">
        <v>535</v>
      </c>
      <c r="E2008" s="9">
        <v>14</v>
      </c>
      <c r="F2008" s="9">
        <v>521</v>
      </c>
      <c r="G2008" s="9">
        <v>282</v>
      </c>
      <c r="H2008" s="10">
        <f t="shared" si="80"/>
        <v>54.126679462571978</v>
      </c>
      <c r="I2008" s="9">
        <v>239</v>
      </c>
      <c r="J2008" s="10">
        <f t="shared" si="81"/>
        <v>45.873320537428022</v>
      </c>
    </row>
    <row r="2009" spans="1:10" x14ac:dyDescent="0.25">
      <c r="A2009" s="12" t="s">
        <v>3974</v>
      </c>
      <c r="B2009" s="8" t="s">
        <v>3975</v>
      </c>
      <c r="C2009" s="9">
        <v>1697</v>
      </c>
      <c r="D2009" s="9">
        <v>1143</v>
      </c>
      <c r="E2009" s="9">
        <v>28</v>
      </c>
      <c r="F2009" s="9">
        <v>1115</v>
      </c>
      <c r="G2009" s="9">
        <v>427</v>
      </c>
      <c r="H2009" s="10">
        <f t="shared" si="80"/>
        <v>38.295964125560538</v>
      </c>
      <c r="I2009" s="9">
        <v>688</v>
      </c>
      <c r="J2009" s="10">
        <f t="shared" si="81"/>
        <v>61.704035874439469</v>
      </c>
    </row>
    <row r="2010" spans="1:10" x14ac:dyDescent="0.25">
      <c r="A2010" s="12" t="s">
        <v>3976</v>
      </c>
      <c r="B2010" s="8" t="s">
        <v>3977</v>
      </c>
      <c r="C2010" s="9">
        <v>9506</v>
      </c>
      <c r="D2010" s="9">
        <v>5592</v>
      </c>
      <c r="E2010" s="9">
        <v>146</v>
      </c>
      <c r="F2010" s="9">
        <v>5446</v>
      </c>
      <c r="G2010" s="9">
        <v>2344</v>
      </c>
      <c r="H2010" s="10">
        <f t="shared" si="80"/>
        <v>43.040763863385969</v>
      </c>
      <c r="I2010" s="9">
        <v>3102</v>
      </c>
      <c r="J2010" s="10">
        <f t="shared" si="81"/>
        <v>56.959236136614031</v>
      </c>
    </row>
    <row r="2011" spans="1:10" x14ac:dyDescent="0.25">
      <c r="A2011" s="12" t="s">
        <v>3978</v>
      </c>
      <c r="B2011" s="8" t="s">
        <v>3979</v>
      </c>
      <c r="C2011" s="9">
        <v>2673</v>
      </c>
      <c r="D2011" s="9">
        <v>1713</v>
      </c>
      <c r="E2011" s="9">
        <v>66</v>
      </c>
      <c r="F2011" s="9">
        <v>1647</v>
      </c>
      <c r="G2011" s="9">
        <v>963</v>
      </c>
      <c r="H2011" s="10">
        <f t="shared" si="80"/>
        <v>58.469945355191257</v>
      </c>
      <c r="I2011" s="9">
        <v>684</v>
      </c>
      <c r="J2011" s="10">
        <f t="shared" si="81"/>
        <v>41.530054644808743</v>
      </c>
    </row>
    <row r="2012" spans="1:10" x14ac:dyDescent="0.25">
      <c r="A2012" s="12" t="s">
        <v>3980</v>
      </c>
      <c r="B2012" s="8" t="s">
        <v>3981</v>
      </c>
      <c r="C2012" s="9">
        <v>1187</v>
      </c>
      <c r="D2012" s="9">
        <v>739</v>
      </c>
      <c r="E2012" s="9">
        <v>28</v>
      </c>
      <c r="F2012" s="9">
        <v>711</v>
      </c>
      <c r="G2012" s="9">
        <v>373</v>
      </c>
      <c r="H2012" s="10">
        <f t="shared" si="80"/>
        <v>52.461322081575247</v>
      </c>
      <c r="I2012" s="9">
        <v>338</v>
      </c>
      <c r="J2012" s="10">
        <f t="shared" si="81"/>
        <v>47.538677918424753</v>
      </c>
    </row>
    <row r="2013" spans="1:10" x14ac:dyDescent="0.25">
      <c r="A2013" s="12" t="s">
        <v>3982</v>
      </c>
      <c r="B2013" s="8" t="s">
        <v>3983</v>
      </c>
      <c r="C2013" s="9">
        <v>10753</v>
      </c>
      <c r="D2013" s="9">
        <v>5401</v>
      </c>
      <c r="E2013" s="9">
        <v>105</v>
      </c>
      <c r="F2013" s="9">
        <v>5296</v>
      </c>
      <c r="G2013" s="9">
        <v>2550</v>
      </c>
      <c r="H2013" s="10">
        <f t="shared" si="80"/>
        <v>48.149546827794559</v>
      </c>
      <c r="I2013" s="9">
        <v>2746</v>
      </c>
      <c r="J2013" s="10">
        <f t="shared" si="81"/>
        <v>51.850453172205434</v>
      </c>
    </row>
    <row r="2014" spans="1:10" x14ac:dyDescent="0.25">
      <c r="A2014" s="12" t="s">
        <v>3984</v>
      </c>
      <c r="B2014" s="8" t="s">
        <v>3985</v>
      </c>
      <c r="C2014" s="9">
        <v>2974</v>
      </c>
      <c r="D2014" s="9">
        <v>1922</v>
      </c>
      <c r="E2014" s="9">
        <v>60</v>
      </c>
      <c r="F2014" s="9">
        <v>1862</v>
      </c>
      <c r="G2014" s="9">
        <v>970</v>
      </c>
      <c r="H2014" s="10">
        <f t="shared" si="80"/>
        <v>52.094522019334043</v>
      </c>
      <c r="I2014" s="9">
        <v>892</v>
      </c>
      <c r="J2014" s="10">
        <f t="shared" si="81"/>
        <v>47.90547798066595</v>
      </c>
    </row>
    <row r="2015" spans="1:10" x14ac:dyDescent="0.25">
      <c r="A2015" s="12" t="s">
        <v>3986</v>
      </c>
      <c r="B2015" s="8" t="s">
        <v>3987</v>
      </c>
      <c r="C2015" s="9">
        <v>1015</v>
      </c>
      <c r="D2015" s="9">
        <v>645</v>
      </c>
      <c r="E2015" s="9">
        <v>31</v>
      </c>
      <c r="F2015" s="9">
        <v>614</v>
      </c>
      <c r="G2015" s="9">
        <v>346</v>
      </c>
      <c r="H2015" s="10">
        <f t="shared" si="80"/>
        <v>56.351791530944631</v>
      </c>
      <c r="I2015" s="9">
        <v>268</v>
      </c>
      <c r="J2015" s="10">
        <f t="shared" si="81"/>
        <v>43.648208469055376</v>
      </c>
    </row>
    <row r="2016" spans="1:10" x14ac:dyDescent="0.25">
      <c r="A2016" s="12" t="s">
        <v>3988</v>
      </c>
      <c r="B2016" s="8" t="s">
        <v>3989</v>
      </c>
      <c r="C2016" s="9">
        <v>1165</v>
      </c>
      <c r="D2016" s="9">
        <v>727</v>
      </c>
      <c r="E2016" s="9">
        <v>15</v>
      </c>
      <c r="F2016" s="9">
        <v>712</v>
      </c>
      <c r="G2016" s="9">
        <v>414</v>
      </c>
      <c r="H2016" s="10">
        <f t="shared" si="80"/>
        <v>58.146067415730343</v>
      </c>
      <c r="I2016" s="9">
        <v>298</v>
      </c>
      <c r="J2016" s="10">
        <f t="shared" si="81"/>
        <v>41.853932584269664</v>
      </c>
    </row>
    <row r="2017" spans="1:10" x14ac:dyDescent="0.25">
      <c r="A2017" s="12" t="s">
        <v>3990</v>
      </c>
      <c r="B2017" s="8" t="s">
        <v>3991</v>
      </c>
      <c r="C2017" s="9">
        <v>186</v>
      </c>
      <c r="D2017" s="9">
        <v>78</v>
      </c>
      <c r="E2017" s="9">
        <v>4</v>
      </c>
      <c r="F2017" s="9">
        <v>74</v>
      </c>
      <c r="G2017" s="9">
        <v>42</v>
      </c>
      <c r="H2017" s="10">
        <f t="shared" si="80"/>
        <v>56.756756756756758</v>
      </c>
      <c r="I2017" s="9">
        <v>32</v>
      </c>
      <c r="J2017" s="10">
        <f t="shared" si="81"/>
        <v>43.243243243243242</v>
      </c>
    </row>
    <row r="2018" spans="1:10" x14ac:dyDescent="0.25">
      <c r="A2018" s="12" t="s">
        <v>3992</v>
      </c>
      <c r="B2018" s="8" t="s">
        <v>3993</v>
      </c>
      <c r="C2018" s="9">
        <v>427</v>
      </c>
      <c r="D2018" s="9">
        <v>267</v>
      </c>
      <c r="E2018" s="9">
        <v>9</v>
      </c>
      <c r="F2018" s="9">
        <v>258</v>
      </c>
      <c r="G2018" s="9">
        <v>187</v>
      </c>
      <c r="H2018" s="10">
        <f t="shared" si="80"/>
        <v>72.48062015503875</v>
      </c>
      <c r="I2018" s="9">
        <v>71</v>
      </c>
      <c r="J2018" s="10">
        <f t="shared" si="81"/>
        <v>27.519379844961239</v>
      </c>
    </row>
    <row r="2019" spans="1:10" x14ac:dyDescent="0.25">
      <c r="A2019" s="12" t="s">
        <v>3994</v>
      </c>
      <c r="B2019" s="8" t="s">
        <v>3995</v>
      </c>
      <c r="C2019" s="9">
        <v>5060</v>
      </c>
      <c r="D2019" s="9">
        <v>3024</v>
      </c>
      <c r="E2019" s="9">
        <v>90</v>
      </c>
      <c r="F2019" s="9">
        <v>2934</v>
      </c>
      <c r="G2019" s="9">
        <v>1361</v>
      </c>
      <c r="H2019" s="10">
        <f t="shared" si="80"/>
        <v>46.387184730743016</v>
      </c>
      <c r="I2019" s="9">
        <v>1573</v>
      </c>
      <c r="J2019" s="10">
        <f t="shared" si="81"/>
        <v>53.612815269256984</v>
      </c>
    </row>
    <row r="2020" spans="1:10" x14ac:dyDescent="0.25">
      <c r="A2020" s="12" t="s">
        <v>3996</v>
      </c>
      <c r="B2020" s="8" t="s">
        <v>3997</v>
      </c>
      <c r="C2020" s="9">
        <v>3431</v>
      </c>
      <c r="D2020" s="9">
        <v>2083</v>
      </c>
      <c r="E2020" s="9">
        <v>52</v>
      </c>
      <c r="F2020" s="9">
        <v>2031</v>
      </c>
      <c r="G2020" s="9">
        <v>1164</v>
      </c>
      <c r="H2020" s="10">
        <f t="shared" si="80"/>
        <v>57.311669128508122</v>
      </c>
      <c r="I2020" s="9">
        <v>867</v>
      </c>
      <c r="J2020" s="10">
        <f t="shared" si="81"/>
        <v>42.688330871491878</v>
      </c>
    </row>
    <row r="2021" spans="1:10" x14ac:dyDescent="0.25">
      <c r="A2021" s="12" t="s">
        <v>3998</v>
      </c>
      <c r="B2021" s="8" t="s">
        <v>3999</v>
      </c>
      <c r="C2021" s="9">
        <v>595</v>
      </c>
      <c r="D2021" s="9">
        <v>375</v>
      </c>
      <c r="E2021" s="9">
        <v>12</v>
      </c>
      <c r="F2021" s="9">
        <v>363</v>
      </c>
      <c r="G2021" s="9">
        <v>259</v>
      </c>
      <c r="H2021" s="10">
        <f t="shared" si="80"/>
        <v>71.349862258953166</v>
      </c>
      <c r="I2021" s="9">
        <v>104</v>
      </c>
      <c r="J2021" s="10">
        <f t="shared" si="81"/>
        <v>28.650137741046834</v>
      </c>
    </row>
    <row r="2022" spans="1:10" x14ac:dyDescent="0.25">
      <c r="A2022" s="12" t="s">
        <v>4000</v>
      </c>
      <c r="B2022" s="8" t="s">
        <v>4001</v>
      </c>
      <c r="C2022" s="9">
        <v>6015</v>
      </c>
      <c r="D2022" s="9">
        <v>3524</v>
      </c>
      <c r="E2022" s="9">
        <v>72</v>
      </c>
      <c r="F2022" s="9">
        <v>3452</v>
      </c>
      <c r="G2022" s="9">
        <v>1945</v>
      </c>
      <c r="H2022" s="10">
        <f t="shared" si="80"/>
        <v>56.3441483198146</v>
      </c>
      <c r="I2022" s="9">
        <v>1507</v>
      </c>
      <c r="J2022" s="10">
        <f t="shared" si="81"/>
        <v>43.6558516801854</v>
      </c>
    </row>
    <row r="2023" spans="1:10" x14ac:dyDescent="0.25">
      <c r="A2023" s="12" t="s">
        <v>4002</v>
      </c>
      <c r="B2023" s="8" t="s">
        <v>4003</v>
      </c>
      <c r="C2023" s="9">
        <v>670</v>
      </c>
      <c r="D2023" s="9">
        <v>431</v>
      </c>
      <c r="E2023" s="9">
        <v>8</v>
      </c>
      <c r="F2023" s="9">
        <v>423</v>
      </c>
      <c r="G2023" s="9">
        <v>185</v>
      </c>
      <c r="H2023" s="10">
        <f t="shared" si="80"/>
        <v>43.735224586288417</v>
      </c>
      <c r="I2023" s="9">
        <v>238</v>
      </c>
      <c r="J2023" s="10">
        <f t="shared" si="81"/>
        <v>56.26477541371159</v>
      </c>
    </row>
    <row r="2024" spans="1:10" x14ac:dyDescent="0.25">
      <c r="A2024" s="12" t="s">
        <v>4004</v>
      </c>
      <c r="B2024" s="8" t="s">
        <v>4005</v>
      </c>
      <c r="C2024" s="9">
        <v>5916</v>
      </c>
      <c r="D2024" s="9">
        <v>3459</v>
      </c>
      <c r="E2024" s="9">
        <v>98</v>
      </c>
      <c r="F2024" s="9">
        <v>3361</v>
      </c>
      <c r="G2024" s="9">
        <v>1424</v>
      </c>
      <c r="H2024" s="10">
        <f t="shared" si="80"/>
        <v>42.368342755132396</v>
      </c>
      <c r="I2024" s="9">
        <v>1937</v>
      </c>
      <c r="J2024" s="10">
        <f t="shared" si="81"/>
        <v>57.631657244867597</v>
      </c>
    </row>
    <row r="2025" spans="1:10" x14ac:dyDescent="0.25">
      <c r="A2025" s="12" t="s">
        <v>4006</v>
      </c>
      <c r="B2025" s="8" t="s">
        <v>3810</v>
      </c>
      <c r="C2025" s="9">
        <v>0</v>
      </c>
      <c r="D2025" s="9">
        <v>13814</v>
      </c>
      <c r="E2025" s="9">
        <v>265</v>
      </c>
      <c r="F2025" s="9">
        <v>13549</v>
      </c>
      <c r="G2025" s="9">
        <v>5208</v>
      </c>
      <c r="H2025" s="10">
        <f t="shared" si="80"/>
        <v>38.438261126282377</v>
      </c>
      <c r="I2025" s="9">
        <v>8341</v>
      </c>
      <c r="J2025" s="10">
        <f t="shared" si="81"/>
        <v>61.561738873717623</v>
      </c>
    </row>
    <row r="2026" spans="1:10" x14ac:dyDescent="0.25">
      <c r="A2026" s="12" t="s">
        <v>4007</v>
      </c>
      <c r="B2026" s="8" t="s">
        <v>4008</v>
      </c>
      <c r="C2026" s="9">
        <v>45910</v>
      </c>
      <c r="D2026" s="9">
        <v>29718</v>
      </c>
      <c r="E2026" s="9">
        <v>713</v>
      </c>
      <c r="F2026" s="9">
        <v>29005</v>
      </c>
      <c r="G2026" s="9">
        <v>15243</v>
      </c>
      <c r="H2026" s="10">
        <f t="shared" si="80"/>
        <v>52.553008102051365</v>
      </c>
      <c r="I2026" s="9">
        <v>13762</v>
      </c>
      <c r="J2026" s="10">
        <f t="shared" si="81"/>
        <v>47.446991897948635</v>
      </c>
    </row>
    <row r="2027" spans="1:10" x14ac:dyDescent="0.25">
      <c r="A2027" s="12" t="s">
        <v>4009</v>
      </c>
      <c r="B2027" s="8" t="s">
        <v>4010</v>
      </c>
      <c r="C2027" s="9">
        <v>839</v>
      </c>
      <c r="D2027" s="9">
        <v>449</v>
      </c>
      <c r="E2027" s="9">
        <v>12</v>
      </c>
      <c r="F2027" s="9">
        <v>437</v>
      </c>
      <c r="G2027" s="9">
        <v>274</v>
      </c>
      <c r="H2027" s="10">
        <f t="shared" si="80"/>
        <v>62.700228832951943</v>
      </c>
      <c r="I2027" s="9">
        <v>163</v>
      </c>
      <c r="J2027" s="10">
        <f t="shared" si="81"/>
        <v>37.299771167048057</v>
      </c>
    </row>
    <row r="2028" spans="1:10" x14ac:dyDescent="0.25">
      <c r="A2028" s="12" t="s">
        <v>4011</v>
      </c>
      <c r="B2028" s="8" t="s">
        <v>4012</v>
      </c>
      <c r="C2028" s="9">
        <v>2008</v>
      </c>
      <c r="D2028" s="9">
        <v>1054</v>
      </c>
      <c r="E2028" s="9">
        <v>24</v>
      </c>
      <c r="F2028" s="9">
        <v>1030</v>
      </c>
      <c r="G2028" s="9">
        <v>493</v>
      </c>
      <c r="H2028" s="10">
        <f t="shared" si="80"/>
        <v>47.864077669902912</v>
      </c>
      <c r="I2028" s="9">
        <v>537</v>
      </c>
      <c r="J2028" s="10">
        <f t="shared" si="81"/>
        <v>52.135922330097081</v>
      </c>
    </row>
    <row r="2029" spans="1:10" x14ac:dyDescent="0.25">
      <c r="A2029" s="12" t="s">
        <v>4013</v>
      </c>
      <c r="B2029" s="8" t="s">
        <v>4014</v>
      </c>
      <c r="C2029" s="9">
        <v>3293</v>
      </c>
      <c r="D2029" s="9">
        <v>1850</v>
      </c>
      <c r="E2029" s="9">
        <v>51</v>
      </c>
      <c r="F2029" s="9">
        <v>1799</v>
      </c>
      <c r="G2029" s="9">
        <v>847</v>
      </c>
      <c r="H2029" s="10">
        <f t="shared" si="80"/>
        <v>47.081712062256805</v>
      </c>
      <c r="I2029" s="9">
        <v>952</v>
      </c>
      <c r="J2029" s="10">
        <f t="shared" si="81"/>
        <v>52.918287937743195</v>
      </c>
    </row>
    <row r="2030" spans="1:10" x14ac:dyDescent="0.25">
      <c r="A2030" s="12" t="s">
        <v>4015</v>
      </c>
      <c r="B2030" s="8" t="s">
        <v>4016</v>
      </c>
      <c r="C2030" s="9">
        <v>1309</v>
      </c>
      <c r="D2030" s="9">
        <v>722</v>
      </c>
      <c r="E2030" s="9">
        <v>19</v>
      </c>
      <c r="F2030" s="9">
        <v>703</v>
      </c>
      <c r="G2030" s="9">
        <v>438</v>
      </c>
      <c r="H2030" s="10">
        <f t="shared" si="80"/>
        <v>62.30440967283073</v>
      </c>
      <c r="I2030" s="9">
        <v>265</v>
      </c>
      <c r="J2030" s="10">
        <f t="shared" si="81"/>
        <v>37.695590327169278</v>
      </c>
    </row>
    <row r="2031" spans="1:10" x14ac:dyDescent="0.25">
      <c r="A2031" s="12" t="s">
        <v>4017</v>
      </c>
      <c r="B2031" s="8" t="s">
        <v>4018</v>
      </c>
      <c r="C2031" s="9">
        <v>879</v>
      </c>
      <c r="D2031" s="9">
        <v>571</v>
      </c>
      <c r="E2031" s="9">
        <v>25</v>
      </c>
      <c r="F2031" s="9">
        <v>546</v>
      </c>
      <c r="G2031" s="9">
        <v>293</v>
      </c>
      <c r="H2031" s="10">
        <f t="shared" si="80"/>
        <v>53.663003663003664</v>
      </c>
      <c r="I2031" s="9">
        <v>253</v>
      </c>
      <c r="J2031" s="10">
        <f t="shared" si="81"/>
        <v>46.336996336996336</v>
      </c>
    </row>
    <row r="2032" spans="1:10" x14ac:dyDescent="0.25">
      <c r="A2032" s="12" t="s">
        <v>4019</v>
      </c>
      <c r="B2032" s="8" t="s">
        <v>4020</v>
      </c>
      <c r="C2032" s="9">
        <v>4266</v>
      </c>
      <c r="D2032" s="9">
        <v>2388</v>
      </c>
      <c r="E2032" s="9">
        <v>62</v>
      </c>
      <c r="F2032" s="9">
        <v>2326</v>
      </c>
      <c r="G2032" s="9">
        <v>1238</v>
      </c>
      <c r="H2032" s="10">
        <f t="shared" si="80"/>
        <v>53.224419604471194</v>
      </c>
      <c r="I2032" s="9">
        <v>1088</v>
      </c>
      <c r="J2032" s="10">
        <f t="shared" si="81"/>
        <v>46.775580395528806</v>
      </c>
    </row>
    <row r="2033" spans="1:10" x14ac:dyDescent="0.25">
      <c r="A2033" s="12" t="s">
        <v>4021</v>
      </c>
      <c r="B2033" s="8" t="s">
        <v>4022</v>
      </c>
      <c r="C2033" s="9">
        <v>897</v>
      </c>
      <c r="D2033" s="9">
        <v>567</v>
      </c>
      <c r="E2033" s="9">
        <v>15</v>
      </c>
      <c r="F2033" s="9">
        <v>552</v>
      </c>
      <c r="G2033" s="9">
        <v>291</v>
      </c>
      <c r="H2033" s="10">
        <f t="shared" si="80"/>
        <v>52.717391304347828</v>
      </c>
      <c r="I2033" s="9">
        <v>261</v>
      </c>
      <c r="J2033" s="10">
        <f t="shared" si="81"/>
        <v>47.282608695652172</v>
      </c>
    </row>
    <row r="2034" spans="1:10" x14ac:dyDescent="0.25">
      <c r="A2034" s="12" t="s">
        <v>4023</v>
      </c>
      <c r="B2034" s="8" t="s">
        <v>4024</v>
      </c>
      <c r="C2034" s="9">
        <v>1181</v>
      </c>
      <c r="D2034" s="9">
        <v>700</v>
      </c>
      <c r="E2034" s="9">
        <v>16</v>
      </c>
      <c r="F2034" s="9">
        <v>684</v>
      </c>
      <c r="G2034" s="9">
        <v>447</v>
      </c>
      <c r="H2034" s="10">
        <f t="shared" si="80"/>
        <v>65.350877192982466</v>
      </c>
      <c r="I2034" s="9">
        <v>237</v>
      </c>
      <c r="J2034" s="10">
        <f t="shared" si="81"/>
        <v>34.649122807017548</v>
      </c>
    </row>
    <row r="2035" spans="1:10" x14ac:dyDescent="0.25">
      <c r="A2035" s="12" t="s">
        <v>4025</v>
      </c>
      <c r="B2035" s="8" t="s">
        <v>4026</v>
      </c>
      <c r="C2035" s="9">
        <v>3660</v>
      </c>
      <c r="D2035" s="9">
        <v>1970</v>
      </c>
      <c r="E2035" s="9">
        <v>60</v>
      </c>
      <c r="F2035" s="9">
        <v>1910</v>
      </c>
      <c r="G2035" s="9">
        <v>993</v>
      </c>
      <c r="H2035" s="10">
        <f t="shared" si="80"/>
        <v>51.989528795811523</v>
      </c>
      <c r="I2035" s="9">
        <v>917</v>
      </c>
      <c r="J2035" s="10">
        <f t="shared" si="81"/>
        <v>48.010471204188484</v>
      </c>
    </row>
    <row r="2036" spans="1:10" x14ac:dyDescent="0.25">
      <c r="A2036" s="12" t="s">
        <v>4027</v>
      </c>
      <c r="B2036" s="8" t="s">
        <v>4028</v>
      </c>
      <c r="C2036" s="9">
        <v>2812</v>
      </c>
      <c r="D2036" s="9">
        <v>1636</v>
      </c>
      <c r="E2036" s="9">
        <v>32</v>
      </c>
      <c r="F2036" s="9">
        <v>1604</v>
      </c>
      <c r="G2036" s="9">
        <v>1012</v>
      </c>
      <c r="H2036" s="10">
        <f t="shared" si="80"/>
        <v>63.092269326683294</v>
      </c>
      <c r="I2036" s="9">
        <v>592</v>
      </c>
      <c r="J2036" s="10">
        <f t="shared" si="81"/>
        <v>36.907730673316706</v>
      </c>
    </row>
    <row r="2037" spans="1:10" x14ac:dyDescent="0.25">
      <c r="A2037" s="12" t="s">
        <v>4029</v>
      </c>
      <c r="B2037" s="8" t="s">
        <v>4008</v>
      </c>
      <c r="C2037" s="9">
        <v>5931</v>
      </c>
      <c r="D2037" s="9">
        <v>2995</v>
      </c>
      <c r="E2037" s="9">
        <v>71</v>
      </c>
      <c r="F2037" s="9">
        <v>2924</v>
      </c>
      <c r="G2037" s="9">
        <v>1567</v>
      </c>
      <c r="H2037" s="10">
        <f t="shared" si="80"/>
        <v>53.590971272229822</v>
      </c>
      <c r="I2037" s="9">
        <v>1357</v>
      </c>
      <c r="J2037" s="10">
        <f t="shared" si="81"/>
        <v>46.409028727770178</v>
      </c>
    </row>
    <row r="2038" spans="1:10" x14ac:dyDescent="0.25">
      <c r="A2038" s="12" t="s">
        <v>4030</v>
      </c>
      <c r="B2038" s="8" t="s">
        <v>4031</v>
      </c>
      <c r="C2038" s="9">
        <v>2964</v>
      </c>
      <c r="D2038" s="9">
        <v>1533</v>
      </c>
      <c r="E2038" s="9">
        <v>37</v>
      </c>
      <c r="F2038" s="9">
        <v>1496</v>
      </c>
      <c r="G2038" s="9">
        <v>905</v>
      </c>
      <c r="H2038" s="10">
        <f t="shared" si="80"/>
        <v>60.494652406417117</v>
      </c>
      <c r="I2038" s="9">
        <v>591</v>
      </c>
      <c r="J2038" s="10">
        <f t="shared" si="81"/>
        <v>39.50534759358289</v>
      </c>
    </row>
    <row r="2039" spans="1:10" x14ac:dyDescent="0.25">
      <c r="A2039" s="12" t="s">
        <v>4032</v>
      </c>
      <c r="B2039" s="8" t="s">
        <v>4033</v>
      </c>
      <c r="C2039" s="9">
        <v>1585</v>
      </c>
      <c r="D2039" s="9">
        <v>899</v>
      </c>
      <c r="E2039" s="9">
        <v>23</v>
      </c>
      <c r="F2039" s="9">
        <v>876</v>
      </c>
      <c r="G2039" s="9">
        <v>482</v>
      </c>
      <c r="H2039" s="10">
        <f t="shared" si="80"/>
        <v>55.022831050228319</v>
      </c>
      <c r="I2039" s="9">
        <v>394</v>
      </c>
      <c r="J2039" s="10">
        <f t="shared" si="81"/>
        <v>44.977168949771688</v>
      </c>
    </row>
    <row r="2040" spans="1:10" x14ac:dyDescent="0.25">
      <c r="A2040" s="12" t="s">
        <v>4034</v>
      </c>
      <c r="B2040" s="8" t="s">
        <v>4035</v>
      </c>
      <c r="C2040" s="9">
        <v>1167</v>
      </c>
      <c r="D2040" s="9">
        <v>679</v>
      </c>
      <c r="E2040" s="9">
        <v>19</v>
      </c>
      <c r="F2040" s="9">
        <v>660</v>
      </c>
      <c r="G2040" s="9">
        <v>330</v>
      </c>
      <c r="H2040" s="10">
        <f t="shared" si="80"/>
        <v>50</v>
      </c>
      <c r="I2040" s="9">
        <v>330</v>
      </c>
      <c r="J2040" s="10">
        <f t="shared" si="81"/>
        <v>50</v>
      </c>
    </row>
    <row r="2041" spans="1:10" x14ac:dyDescent="0.25">
      <c r="A2041" s="12" t="s">
        <v>4036</v>
      </c>
      <c r="B2041" s="8" t="s">
        <v>4037</v>
      </c>
      <c r="C2041" s="9">
        <v>574</v>
      </c>
      <c r="D2041" s="9">
        <v>356</v>
      </c>
      <c r="E2041" s="9">
        <v>22</v>
      </c>
      <c r="F2041" s="9">
        <v>334</v>
      </c>
      <c r="G2041" s="9">
        <v>179</v>
      </c>
      <c r="H2041" s="10">
        <f t="shared" si="80"/>
        <v>53.592814371257482</v>
      </c>
      <c r="I2041" s="9">
        <v>155</v>
      </c>
      <c r="J2041" s="10">
        <f t="shared" si="81"/>
        <v>46.407185628742518</v>
      </c>
    </row>
    <row r="2042" spans="1:10" x14ac:dyDescent="0.25">
      <c r="A2042" s="12" t="s">
        <v>4038</v>
      </c>
      <c r="B2042" s="8" t="s">
        <v>4039</v>
      </c>
      <c r="C2042" s="9">
        <v>6530</v>
      </c>
      <c r="D2042" s="9">
        <v>3692</v>
      </c>
      <c r="E2042" s="9">
        <v>88</v>
      </c>
      <c r="F2042" s="9">
        <v>3604</v>
      </c>
      <c r="G2042" s="9">
        <v>1927</v>
      </c>
      <c r="H2042" s="10">
        <f t="shared" si="80"/>
        <v>53.468368479467252</v>
      </c>
      <c r="I2042" s="9">
        <v>1677</v>
      </c>
      <c r="J2042" s="10">
        <f t="shared" si="81"/>
        <v>46.531631520532741</v>
      </c>
    </row>
    <row r="2043" spans="1:10" x14ac:dyDescent="0.25">
      <c r="A2043" s="12" t="s">
        <v>4040</v>
      </c>
      <c r="B2043" s="8" t="s">
        <v>4041</v>
      </c>
      <c r="C2043" s="9">
        <v>1190</v>
      </c>
      <c r="D2043" s="9">
        <v>691</v>
      </c>
      <c r="E2043" s="9">
        <v>26</v>
      </c>
      <c r="F2043" s="9">
        <v>665</v>
      </c>
      <c r="G2043" s="9">
        <v>337</v>
      </c>
      <c r="H2043" s="10">
        <f t="shared" si="80"/>
        <v>50.676691729323309</v>
      </c>
      <c r="I2043" s="9">
        <v>328</v>
      </c>
      <c r="J2043" s="10">
        <f t="shared" si="81"/>
        <v>49.323308270676691</v>
      </c>
    </row>
    <row r="2044" spans="1:10" x14ac:dyDescent="0.25">
      <c r="A2044" s="12" t="s">
        <v>4042</v>
      </c>
      <c r="B2044" s="8" t="s">
        <v>4043</v>
      </c>
      <c r="C2044" s="9">
        <v>569</v>
      </c>
      <c r="D2044" s="9">
        <v>324</v>
      </c>
      <c r="E2044" s="9">
        <v>5</v>
      </c>
      <c r="F2044" s="9">
        <v>319</v>
      </c>
      <c r="G2044" s="9">
        <v>163</v>
      </c>
      <c r="H2044" s="10">
        <f t="shared" si="80"/>
        <v>51.097178683385579</v>
      </c>
      <c r="I2044" s="9">
        <v>156</v>
      </c>
      <c r="J2044" s="10">
        <f t="shared" si="81"/>
        <v>48.902821316614421</v>
      </c>
    </row>
    <row r="2045" spans="1:10" x14ac:dyDescent="0.25">
      <c r="A2045" s="12" t="s">
        <v>4044</v>
      </c>
      <c r="B2045" s="8" t="s">
        <v>4045</v>
      </c>
      <c r="C2045" s="9">
        <v>1481</v>
      </c>
      <c r="D2045" s="9">
        <v>919</v>
      </c>
      <c r="E2045" s="9">
        <v>22</v>
      </c>
      <c r="F2045" s="9">
        <v>897</v>
      </c>
      <c r="G2045" s="9">
        <v>535</v>
      </c>
      <c r="H2045" s="10">
        <f t="shared" si="80"/>
        <v>59.643255295429206</v>
      </c>
      <c r="I2045" s="9">
        <v>362</v>
      </c>
      <c r="J2045" s="10">
        <f t="shared" si="81"/>
        <v>40.356744704570794</v>
      </c>
    </row>
    <row r="2046" spans="1:10" x14ac:dyDescent="0.25">
      <c r="A2046" s="12" t="s">
        <v>4046</v>
      </c>
      <c r="B2046" s="8" t="s">
        <v>4047</v>
      </c>
      <c r="C2046" s="9">
        <v>2775</v>
      </c>
      <c r="D2046" s="9">
        <v>1486</v>
      </c>
      <c r="E2046" s="9">
        <v>30</v>
      </c>
      <c r="F2046" s="9">
        <v>1456</v>
      </c>
      <c r="G2046" s="9">
        <v>782</v>
      </c>
      <c r="H2046" s="10">
        <f t="shared" si="80"/>
        <v>53.708791208791204</v>
      </c>
      <c r="I2046" s="9">
        <v>674</v>
      </c>
      <c r="J2046" s="10">
        <f t="shared" si="81"/>
        <v>46.291208791208796</v>
      </c>
    </row>
    <row r="2047" spans="1:10" x14ac:dyDescent="0.25">
      <c r="A2047" s="12" t="s">
        <v>4048</v>
      </c>
      <c r="B2047" s="8" t="s">
        <v>4049</v>
      </c>
      <c r="C2047" s="9">
        <v>0</v>
      </c>
      <c r="D2047" s="9">
        <v>4237</v>
      </c>
      <c r="E2047" s="9">
        <v>54</v>
      </c>
      <c r="F2047" s="9">
        <v>4183</v>
      </c>
      <c r="G2047" s="9">
        <v>1710</v>
      </c>
      <c r="H2047" s="10">
        <f t="shared" si="80"/>
        <v>40.879751374611523</v>
      </c>
      <c r="I2047" s="9">
        <v>2473</v>
      </c>
      <c r="J2047" s="10">
        <f t="shared" si="81"/>
        <v>59.12024862538847</v>
      </c>
    </row>
    <row r="2048" spans="1:10" x14ac:dyDescent="0.25">
      <c r="A2048" s="12" t="s">
        <v>4050</v>
      </c>
      <c r="B2048" s="8" t="s">
        <v>4051</v>
      </c>
      <c r="C2048" s="9">
        <v>75736</v>
      </c>
      <c r="D2048" s="9">
        <v>49423</v>
      </c>
      <c r="E2048" s="9">
        <v>1262</v>
      </c>
      <c r="F2048" s="9">
        <v>48161</v>
      </c>
      <c r="G2048" s="9">
        <v>26114</v>
      </c>
      <c r="H2048" s="10">
        <f t="shared" si="80"/>
        <v>54.222296048670081</v>
      </c>
      <c r="I2048" s="9">
        <v>22047</v>
      </c>
      <c r="J2048" s="10">
        <f t="shared" si="81"/>
        <v>45.777703951329912</v>
      </c>
    </row>
    <row r="2049" spans="1:10" x14ac:dyDescent="0.25">
      <c r="A2049" s="12" t="s">
        <v>4052</v>
      </c>
      <c r="B2049" s="8" t="s">
        <v>4053</v>
      </c>
      <c r="C2049" s="9">
        <v>1918</v>
      </c>
      <c r="D2049" s="9">
        <v>1114</v>
      </c>
      <c r="E2049" s="9">
        <v>30</v>
      </c>
      <c r="F2049" s="9">
        <v>1084</v>
      </c>
      <c r="G2049" s="9">
        <v>738</v>
      </c>
      <c r="H2049" s="10">
        <f t="shared" si="80"/>
        <v>68.08118081180811</v>
      </c>
      <c r="I2049" s="9">
        <v>346</v>
      </c>
      <c r="J2049" s="10">
        <f t="shared" si="81"/>
        <v>31.918819188191883</v>
      </c>
    </row>
    <row r="2050" spans="1:10" x14ac:dyDescent="0.25">
      <c r="A2050" s="12" t="s">
        <v>4054</v>
      </c>
      <c r="B2050" s="8" t="s">
        <v>4055</v>
      </c>
      <c r="C2050" s="9">
        <v>732</v>
      </c>
      <c r="D2050" s="9">
        <v>432</v>
      </c>
      <c r="E2050" s="9">
        <v>12</v>
      </c>
      <c r="F2050" s="9">
        <v>420</v>
      </c>
      <c r="G2050" s="9">
        <v>248</v>
      </c>
      <c r="H2050" s="10">
        <f t="shared" si="80"/>
        <v>59.047619047619051</v>
      </c>
      <c r="I2050" s="9">
        <v>172</v>
      </c>
      <c r="J2050" s="10">
        <f t="shared" si="81"/>
        <v>40.952380952380949</v>
      </c>
    </row>
    <row r="2051" spans="1:10" x14ac:dyDescent="0.25">
      <c r="A2051" s="12" t="s">
        <v>4056</v>
      </c>
      <c r="B2051" s="8" t="s">
        <v>4057</v>
      </c>
      <c r="C2051" s="9">
        <v>1969</v>
      </c>
      <c r="D2051" s="9">
        <v>1169</v>
      </c>
      <c r="E2051" s="9">
        <v>33</v>
      </c>
      <c r="F2051" s="9">
        <v>1136</v>
      </c>
      <c r="G2051" s="9">
        <v>568</v>
      </c>
      <c r="H2051" s="10">
        <f t="shared" si="80"/>
        <v>50</v>
      </c>
      <c r="I2051" s="9">
        <v>568</v>
      </c>
      <c r="J2051" s="10">
        <f t="shared" si="81"/>
        <v>50</v>
      </c>
    </row>
    <row r="2052" spans="1:10" x14ac:dyDescent="0.25">
      <c r="A2052" s="12" t="s">
        <v>4058</v>
      </c>
      <c r="B2052" s="8" t="s">
        <v>4059</v>
      </c>
      <c r="C2052" s="9">
        <v>1209</v>
      </c>
      <c r="D2052" s="9">
        <v>719</v>
      </c>
      <c r="E2052" s="9">
        <v>34</v>
      </c>
      <c r="F2052" s="9">
        <v>685</v>
      </c>
      <c r="G2052" s="9">
        <v>430</v>
      </c>
      <c r="H2052" s="10">
        <f t="shared" si="80"/>
        <v>62.773722627737229</v>
      </c>
      <c r="I2052" s="9">
        <v>255</v>
      </c>
      <c r="J2052" s="10">
        <f t="shared" si="81"/>
        <v>37.226277372262771</v>
      </c>
    </row>
    <row r="2053" spans="1:10" x14ac:dyDescent="0.25">
      <c r="A2053" s="12" t="s">
        <v>4060</v>
      </c>
      <c r="B2053" s="8" t="s">
        <v>4061</v>
      </c>
      <c r="C2053" s="9">
        <v>2598</v>
      </c>
      <c r="D2053" s="9">
        <v>1653</v>
      </c>
      <c r="E2053" s="9">
        <v>64</v>
      </c>
      <c r="F2053" s="9">
        <v>1589</v>
      </c>
      <c r="G2053" s="9">
        <v>914</v>
      </c>
      <c r="H2053" s="10">
        <f t="shared" si="80"/>
        <v>57.520453115166767</v>
      </c>
      <c r="I2053" s="9">
        <v>675</v>
      </c>
      <c r="J2053" s="10">
        <f t="shared" si="81"/>
        <v>42.479546884833233</v>
      </c>
    </row>
    <row r="2054" spans="1:10" x14ac:dyDescent="0.25">
      <c r="A2054" s="12" t="s">
        <v>4062</v>
      </c>
      <c r="B2054" s="8" t="s">
        <v>4063</v>
      </c>
      <c r="C2054" s="9">
        <v>2191</v>
      </c>
      <c r="D2054" s="9">
        <v>1296</v>
      </c>
      <c r="E2054" s="9">
        <v>43</v>
      </c>
      <c r="F2054" s="9">
        <v>1253</v>
      </c>
      <c r="G2054" s="9">
        <v>680</v>
      </c>
      <c r="H2054" s="10">
        <f t="shared" si="80"/>
        <v>54.269752593774946</v>
      </c>
      <c r="I2054" s="9">
        <v>573</v>
      </c>
      <c r="J2054" s="10">
        <f t="shared" si="81"/>
        <v>45.730247406225061</v>
      </c>
    </row>
    <row r="2055" spans="1:10" x14ac:dyDescent="0.25">
      <c r="A2055" s="12" t="s">
        <v>4064</v>
      </c>
      <c r="B2055" s="8" t="s">
        <v>4065</v>
      </c>
      <c r="C2055" s="9">
        <v>3991</v>
      </c>
      <c r="D2055" s="9">
        <v>2379</v>
      </c>
      <c r="E2055" s="9">
        <v>52</v>
      </c>
      <c r="F2055" s="9">
        <v>2327</v>
      </c>
      <c r="G2055" s="9">
        <v>1423</v>
      </c>
      <c r="H2055" s="10">
        <f t="shared" si="80"/>
        <v>61.151697464546629</v>
      </c>
      <c r="I2055" s="9">
        <v>904</v>
      </c>
      <c r="J2055" s="10">
        <f t="shared" si="81"/>
        <v>38.848302535453371</v>
      </c>
    </row>
    <row r="2056" spans="1:10" x14ac:dyDescent="0.25">
      <c r="A2056" s="12" t="s">
        <v>4066</v>
      </c>
      <c r="B2056" s="8" t="s">
        <v>4067</v>
      </c>
      <c r="C2056" s="9">
        <v>1856</v>
      </c>
      <c r="D2056" s="9">
        <v>1050</v>
      </c>
      <c r="E2056" s="9">
        <v>36</v>
      </c>
      <c r="F2056" s="9">
        <v>1014</v>
      </c>
      <c r="G2056" s="9">
        <v>579</v>
      </c>
      <c r="H2056" s="10">
        <f t="shared" si="80"/>
        <v>57.100591715976336</v>
      </c>
      <c r="I2056" s="9">
        <v>435</v>
      </c>
      <c r="J2056" s="10">
        <f t="shared" si="81"/>
        <v>42.899408284023671</v>
      </c>
    </row>
    <row r="2057" spans="1:10" x14ac:dyDescent="0.25">
      <c r="A2057" s="12" t="s">
        <v>4068</v>
      </c>
      <c r="B2057" s="8" t="s">
        <v>4069</v>
      </c>
      <c r="C2057" s="9">
        <v>1021</v>
      </c>
      <c r="D2057" s="9">
        <v>582</v>
      </c>
      <c r="E2057" s="9">
        <v>26</v>
      </c>
      <c r="F2057" s="9">
        <v>556</v>
      </c>
      <c r="G2057" s="9">
        <v>296</v>
      </c>
      <c r="H2057" s="10">
        <f t="shared" si="80"/>
        <v>53.237410071942449</v>
      </c>
      <c r="I2057" s="9">
        <v>260</v>
      </c>
      <c r="J2057" s="10">
        <f t="shared" si="81"/>
        <v>46.762589928057551</v>
      </c>
    </row>
    <row r="2058" spans="1:10" x14ac:dyDescent="0.25">
      <c r="A2058" s="12" t="s">
        <v>4070</v>
      </c>
      <c r="B2058" s="8" t="s">
        <v>4071</v>
      </c>
      <c r="C2058" s="9">
        <v>4287</v>
      </c>
      <c r="D2058" s="9">
        <v>2624</v>
      </c>
      <c r="E2058" s="9">
        <v>56</v>
      </c>
      <c r="F2058" s="9">
        <v>2568</v>
      </c>
      <c r="G2058" s="9">
        <v>1408</v>
      </c>
      <c r="H2058" s="10">
        <f t="shared" ref="H2058:H2121" si="82">(G2058/F2058)*100</f>
        <v>54.828660436137064</v>
      </c>
      <c r="I2058" s="9">
        <v>1160</v>
      </c>
      <c r="J2058" s="10">
        <f t="shared" ref="J2058:J2121" si="83">(I2058/F2058)*100</f>
        <v>45.171339563862929</v>
      </c>
    </row>
    <row r="2059" spans="1:10" x14ac:dyDescent="0.25">
      <c r="A2059" s="12" t="s">
        <v>4072</v>
      </c>
      <c r="B2059" s="8" t="s">
        <v>4073</v>
      </c>
      <c r="C2059" s="9">
        <v>3695</v>
      </c>
      <c r="D2059" s="9">
        <v>2345</v>
      </c>
      <c r="E2059" s="9">
        <v>70</v>
      </c>
      <c r="F2059" s="9">
        <v>2275</v>
      </c>
      <c r="G2059" s="9">
        <v>1188</v>
      </c>
      <c r="H2059" s="10">
        <f t="shared" si="82"/>
        <v>52.219780219780219</v>
      </c>
      <c r="I2059" s="9">
        <v>1087</v>
      </c>
      <c r="J2059" s="10">
        <f t="shared" si="83"/>
        <v>47.780219780219781</v>
      </c>
    </row>
    <row r="2060" spans="1:10" x14ac:dyDescent="0.25">
      <c r="A2060" s="12" t="s">
        <v>4074</v>
      </c>
      <c r="B2060" s="8" t="s">
        <v>4051</v>
      </c>
      <c r="C2060" s="9">
        <v>12042</v>
      </c>
      <c r="D2060" s="9">
        <v>6749</v>
      </c>
      <c r="E2060" s="9">
        <v>162</v>
      </c>
      <c r="F2060" s="9">
        <v>6587</v>
      </c>
      <c r="G2060" s="9">
        <v>3219</v>
      </c>
      <c r="H2060" s="10">
        <f t="shared" si="82"/>
        <v>48.868984363139518</v>
      </c>
      <c r="I2060" s="9">
        <v>3368</v>
      </c>
      <c r="J2060" s="10">
        <f t="shared" si="83"/>
        <v>51.131015636860475</v>
      </c>
    </row>
    <row r="2061" spans="1:10" x14ac:dyDescent="0.25">
      <c r="A2061" s="12" t="s">
        <v>4075</v>
      </c>
      <c r="B2061" s="8" t="s">
        <v>4076</v>
      </c>
      <c r="C2061" s="9">
        <v>3123</v>
      </c>
      <c r="D2061" s="9">
        <v>1717</v>
      </c>
      <c r="E2061" s="9">
        <v>40</v>
      </c>
      <c r="F2061" s="9">
        <v>1677</v>
      </c>
      <c r="G2061" s="9">
        <v>925</v>
      </c>
      <c r="H2061" s="10">
        <f t="shared" si="82"/>
        <v>55.158020274299346</v>
      </c>
      <c r="I2061" s="9">
        <v>752</v>
      </c>
      <c r="J2061" s="10">
        <f t="shared" si="83"/>
        <v>44.841979725700654</v>
      </c>
    </row>
    <row r="2062" spans="1:10" x14ac:dyDescent="0.25">
      <c r="A2062" s="12" t="s">
        <v>4077</v>
      </c>
      <c r="B2062" s="8" t="s">
        <v>4078</v>
      </c>
      <c r="C2062" s="9">
        <v>2948</v>
      </c>
      <c r="D2062" s="9">
        <v>1859</v>
      </c>
      <c r="E2062" s="9">
        <v>58</v>
      </c>
      <c r="F2062" s="9">
        <v>1801</v>
      </c>
      <c r="G2062" s="9">
        <v>1089</v>
      </c>
      <c r="H2062" s="10">
        <f t="shared" si="82"/>
        <v>60.466407551360355</v>
      </c>
      <c r="I2062" s="9">
        <v>712</v>
      </c>
      <c r="J2062" s="10">
        <f t="shared" si="83"/>
        <v>39.533592448639645</v>
      </c>
    </row>
    <row r="2063" spans="1:10" x14ac:dyDescent="0.25">
      <c r="A2063" s="12" t="s">
        <v>4079</v>
      </c>
      <c r="B2063" s="8" t="s">
        <v>4080</v>
      </c>
      <c r="C2063" s="9">
        <v>247</v>
      </c>
      <c r="D2063" s="9">
        <v>151</v>
      </c>
      <c r="E2063" s="9">
        <v>7</v>
      </c>
      <c r="F2063" s="9">
        <v>144</v>
      </c>
      <c r="G2063" s="9">
        <v>74</v>
      </c>
      <c r="H2063" s="10">
        <f t="shared" si="82"/>
        <v>51.388888888888886</v>
      </c>
      <c r="I2063" s="9">
        <v>70</v>
      </c>
      <c r="J2063" s="10">
        <f t="shared" si="83"/>
        <v>48.611111111111107</v>
      </c>
    </row>
    <row r="2064" spans="1:10" x14ac:dyDescent="0.25">
      <c r="A2064" s="12" t="s">
        <v>4081</v>
      </c>
      <c r="B2064" s="8" t="s">
        <v>4082</v>
      </c>
      <c r="C2064" s="9">
        <v>2571</v>
      </c>
      <c r="D2064" s="9">
        <v>1497</v>
      </c>
      <c r="E2064" s="9">
        <v>45</v>
      </c>
      <c r="F2064" s="9">
        <v>1452</v>
      </c>
      <c r="G2064" s="9">
        <v>883</v>
      </c>
      <c r="H2064" s="10">
        <f t="shared" si="82"/>
        <v>60.812672176308538</v>
      </c>
      <c r="I2064" s="9">
        <v>569</v>
      </c>
      <c r="J2064" s="10">
        <f t="shared" si="83"/>
        <v>39.187327823691462</v>
      </c>
    </row>
    <row r="2065" spans="1:10" x14ac:dyDescent="0.25">
      <c r="A2065" s="12" t="s">
        <v>4083</v>
      </c>
      <c r="B2065" s="8" t="s">
        <v>4084</v>
      </c>
      <c r="C2065" s="9">
        <v>1947</v>
      </c>
      <c r="D2065" s="9">
        <v>1188</v>
      </c>
      <c r="E2065" s="9">
        <v>27</v>
      </c>
      <c r="F2065" s="9">
        <v>1161</v>
      </c>
      <c r="G2065" s="9">
        <v>657</v>
      </c>
      <c r="H2065" s="10">
        <f t="shared" si="82"/>
        <v>56.589147286821706</v>
      </c>
      <c r="I2065" s="9">
        <v>504</v>
      </c>
      <c r="J2065" s="10">
        <f t="shared" si="83"/>
        <v>43.410852713178294</v>
      </c>
    </row>
    <row r="2066" spans="1:10" x14ac:dyDescent="0.25">
      <c r="A2066" s="12" t="s">
        <v>4085</v>
      </c>
      <c r="B2066" s="8" t="s">
        <v>4086</v>
      </c>
      <c r="C2066" s="9">
        <v>479</v>
      </c>
      <c r="D2066" s="9">
        <v>251</v>
      </c>
      <c r="E2066" s="9">
        <v>4</v>
      </c>
      <c r="F2066" s="9">
        <v>247</v>
      </c>
      <c r="G2066" s="9">
        <v>146</v>
      </c>
      <c r="H2066" s="10">
        <f t="shared" si="82"/>
        <v>59.109311740890689</v>
      </c>
      <c r="I2066" s="9">
        <v>101</v>
      </c>
      <c r="J2066" s="10">
        <f t="shared" si="83"/>
        <v>40.890688259109311</v>
      </c>
    </row>
    <row r="2067" spans="1:10" x14ac:dyDescent="0.25">
      <c r="A2067" s="12" t="s">
        <v>4087</v>
      </c>
      <c r="B2067" s="8" t="s">
        <v>4088</v>
      </c>
      <c r="C2067" s="9">
        <v>1673</v>
      </c>
      <c r="D2067" s="9">
        <v>1014</v>
      </c>
      <c r="E2067" s="9">
        <v>16</v>
      </c>
      <c r="F2067" s="9">
        <v>998</v>
      </c>
      <c r="G2067" s="9">
        <v>637</v>
      </c>
      <c r="H2067" s="10">
        <f t="shared" si="82"/>
        <v>63.827655310621246</v>
      </c>
      <c r="I2067" s="9">
        <v>361</v>
      </c>
      <c r="J2067" s="10">
        <f t="shared" si="83"/>
        <v>36.172344689378754</v>
      </c>
    </row>
    <row r="2068" spans="1:10" x14ac:dyDescent="0.25">
      <c r="A2068" s="12" t="s">
        <v>4089</v>
      </c>
      <c r="B2068" s="8" t="s">
        <v>4090</v>
      </c>
      <c r="C2068" s="9">
        <v>280</v>
      </c>
      <c r="D2068" s="9">
        <v>174</v>
      </c>
      <c r="E2068" s="9">
        <v>2</v>
      </c>
      <c r="F2068" s="9">
        <v>172</v>
      </c>
      <c r="G2068" s="9">
        <v>87</v>
      </c>
      <c r="H2068" s="10">
        <f t="shared" si="82"/>
        <v>50.581395348837212</v>
      </c>
      <c r="I2068" s="9">
        <v>85</v>
      </c>
      <c r="J2068" s="10">
        <f t="shared" si="83"/>
        <v>49.418604651162788</v>
      </c>
    </row>
    <row r="2069" spans="1:10" x14ac:dyDescent="0.25">
      <c r="A2069" s="12" t="s">
        <v>4091</v>
      </c>
      <c r="B2069" s="8" t="s">
        <v>4092</v>
      </c>
      <c r="C2069" s="9">
        <v>2006</v>
      </c>
      <c r="D2069" s="9">
        <v>1162</v>
      </c>
      <c r="E2069" s="9">
        <v>29</v>
      </c>
      <c r="F2069" s="9">
        <v>1133</v>
      </c>
      <c r="G2069" s="9">
        <v>679</v>
      </c>
      <c r="H2069" s="10">
        <f t="shared" si="82"/>
        <v>59.929390997352158</v>
      </c>
      <c r="I2069" s="9">
        <v>454</v>
      </c>
      <c r="J2069" s="10">
        <f t="shared" si="83"/>
        <v>40.070609002647842</v>
      </c>
    </row>
    <row r="2070" spans="1:10" x14ac:dyDescent="0.25">
      <c r="A2070" s="12" t="s">
        <v>4093</v>
      </c>
      <c r="B2070" s="8" t="s">
        <v>4094</v>
      </c>
      <c r="C2070" s="9">
        <v>343</v>
      </c>
      <c r="D2070" s="9">
        <v>188</v>
      </c>
      <c r="E2070" s="9">
        <v>3</v>
      </c>
      <c r="F2070" s="9">
        <v>185</v>
      </c>
      <c r="G2070" s="9">
        <v>107</v>
      </c>
      <c r="H2070" s="10">
        <f t="shared" si="82"/>
        <v>57.837837837837839</v>
      </c>
      <c r="I2070" s="9">
        <v>78</v>
      </c>
      <c r="J2070" s="10">
        <f t="shared" si="83"/>
        <v>42.162162162162161</v>
      </c>
    </row>
    <row r="2071" spans="1:10" x14ac:dyDescent="0.25">
      <c r="A2071" s="12" t="s">
        <v>4095</v>
      </c>
      <c r="B2071" s="8" t="s">
        <v>4096</v>
      </c>
      <c r="C2071" s="9">
        <v>1019</v>
      </c>
      <c r="D2071" s="9">
        <v>556</v>
      </c>
      <c r="E2071" s="9">
        <v>25</v>
      </c>
      <c r="F2071" s="9">
        <v>531</v>
      </c>
      <c r="G2071" s="9">
        <v>293</v>
      </c>
      <c r="H2071" s="10">
        <f t="shared" si="82"/>
        <v>55.178907721280602</v>
      </c>
      <c r="I2071" s="9">
        <v>238</v>
      </c>
      <c r="J2071" s="10">
        <f t="shared" si="83"/>
        <v>44.821092278719398</v>
      </c>
    </row>
    <row r="2072" spans="1:10" x14ac:dyDescent="0.25">
      <c r="A2072" s="12" t="s">
        <v>4097</v>
      </c>
      <c r="B2072" s="8" t="s">
        <v>4098</v>
      </c>
      <c r="C2072" s="9">
        <v>1847</v>
      </c>
      <c r="D2072" s="9">
        <v>1045</v>
      </c>
      <c r="E2072" s="9">
        <v>38</v>
      </c>
      <c r="F2072" s="9">
        <v>1007</v>
      </c>
      <c r="G2072" s="9">
        <v>557</v>
      </c>
      <c r="H2072" s="10">
        <f t="shared" si="82"/>
        <v>55.312810327706053</v>
      </c>
      <c r="I2072" s="9">
        <v>450</v>
      </c>
      <c r="J2072" s="10">
        <f t="shared" si="83"/>
        <v>44.68718967229394</v>
      </c>
    </row>
    <row r="2073" spans="1:10" x14ac:dyDescent="0.25">
      <c r="A2073" s="12" t="s">
        <v>4099</v>
      </c>
      <c r="B2073" s="8" t="s">
        <v>4100</v>
      </c>
      <c r="C2073" s="9">
        <v>2648</v>
      </c>
      <c r="D2073" s="9">
        <v>1540</v>
      </c>
      <c r="E2073" s="9">
        <v>38</v>
      </c>
      <c r="F2073" s="9">
        <v>1502</v>
      </c>
      <c r="G2073" s="9">
        <v>891</v>
      </c>
      <c r="H2073" s="10">
        <f t="shared" si="82"/>
        <v>59.320905459387482</v>
      </c>
      <c r="I2073" s="9">
        <v>611</v>
      </c>
      <c r="J2073" s="10">
        <f t="shared" si="83"/>
        <v>40.679094540612518</v>
      </c>
    </row>
    <row r="2074" spans="1:10" x14ac:dyDescent="0.25">
      <c r="A2074" s="12" t="s">
        <v>4101</v>
      </c>
      <c r="B2074" s="8" t="s">
        <v>4102</v>
      </c>
      <c r="C2074" s="9">
        <v>2123</v>
      </c>
      <c r="D2074" s="9">
        <v>1374</v>
      </c>
      <c r="E2074" s="9">
        <v>42</v>
      </c>
      <c r="F2074" s="9">
        <v>1332</v>
      </c>
      <c r="G2074" s="9">
        <v>737</v>
      </c>
      <c r="H2074" s="10">
        <f t="shared" si="82"/>
        <v>55.330330330330334</v>
      </c>
      <c r="I2074" s="9">
        <v>595</v>
      </c>
      <c r="J2074" s="10">
        <f t="shared" si="83"/>
        <v>44.669669669669673</v>
      </c>
    </row>
    <row r="2075" spans="1:10" x14ac:dyDescent="0.25">
      <c r="A2075" s="12" t="s">
        <v>4103</v>
      </c>
      <c r="B2075" s="8" t="s">
        <v>4104</v>
      </c>
      <c r="C2075" s="9">
        <v>1453</v>
      </c>
      <c r="D2075" s="9">
        <v>884</v>
      </c>
      <c r="E2075" s="9">
        <v>18</v>
      </c>
      <c r="F2075" s="9">
        <v>866</v>
      </c>
      <c r="G2075" s="9">
        <v>501</v>
      </c>
      <c r="H2075" s="10">
        <f t="shared" si="82"/>
        <v>57.852193995381064</v>
      </c>
      <c r="I2075" s="9">
        <v>365</v>
      </c>
      <c r="J2075" s="10">
        <f t="shared" si="83"/>
        <v>42.147806004618936</v>
      </c>
    </row>
    <row r="2076" spans="1:10" x14ac:dyDescent="0.25">
      <c r="A2076" s="12" t="s">
        <v>4105</v>
      </c>
      <c r="B2076" s="8" t="s">
        <v>4106</v>
      </c>
      <c r="C2076" s="9">
        <v>1278</v>
      </c>
      <c r="D2076" s="9">
        <v>731</v>
      </c>
      <c r="E2076" s="9">
        <v>31</v>
      </c>
      <c r="F2076" s="9">
        <v>700</v>
      </c>
      <c r="G2076" s="9">
        <v>442</v>
      </c>
      <c r="H2076" s="10">
        <f t="shared" si="82"/>
        <v>63.142857142857146</v>
      </c>
      <c r="I2076" s="9">
        <v>258</v>
      </c>
      <c r="J2076" s="10">
        <f t="shared" si="83"/>
        <v>36.857142857142854</v>
      </c>
    </row>
    <row r="2077" spans="1:10" x14ac:dyDescent="0.25">
      <c r="A2077" s="12" t="s">
        <v>4107</v>
      </c>
      <c r="B2077" s="8" t="s">
        <v>4108</v>
      </c>
      <c r="C2077" s="9">
        <v>3194</v>
      </c>
      <c r="D2077" s="9">
        <v>1782</v>
      </c>
      <c r="E2077" s="9">
        <v>91</v>
      </c>
      <c r="F2077" s="9">
        <v>1691</v>
      </c>
      <c r="G2077" s="9">
        <v>1038</v>
      </c>
      <c r="H2077" s="10">
        <f t="shared" si="82"/>
        <v>61.383796570076875</v>
      </c>
      <c r="I2077" s="9">
        <v>653</v>
      </c>
      <c r="J2077" s="10">
        <f t="shared" si="83"/>
        <v>38.616203429923125</v>
      </c>
    </row>
    <row r="2078" spans="1:10" x14ac:dyDescent="0.25">
      <c r="A2078" s="12" t="s">
        <v>4109</v>
      </c>
      <c r="B2078" s="8" t="s">
        <v>4110</v>
      </c>
      <c r="C2078" s="9">
        <v>9048</v>
      </c>
      <c r="D2078" s="9">
        <v>4885</v>
      </c>
      <c r="E2078" s="9">
        <v>73</v>
      </c>
      <c r="F2078" s="9">
        <v>4812</v>
      </c>
      <c r="G2078" s="9">
        <v>2482</v>
      </c>
      <c r="H2078" s="10">
        <f t="shared" si="82"/>
        <v>51.57938487115544</v>
      </c>
      <c r="I2078" s="9">
        <v>2330</v>
      </c>
      <c r="J2078" s="10">
        <f t="shared" si="83"/>
        <v>48.42061512884456</v>
      </c>
    </row>
    <row r="2079" spans="1:10" x14ac:dyDescent="0.25">
      <c r="A2079" s="12" t="s">
        <v>4111</v>
      </c>
      <c r="B2079" s="8" t="s">
        <v>4112</v>
      </c>
      <c r="C2079" s="9">
        <v>0</v>
      </c>
      <c r="D2079" s="9">
        <v>5313</v>
      </c>
      <c r="E2079" s="9">
        <v>57</v>
      </c>
      <c r="F2079" s="9">
        <v>5256</v>
      </c>
      <c r="G2079" s="9">
        <v>2198</v>
      </c>
      <c r="H2079" s="10">
        <f t="shared" si="82"/>
        <v>41.818873668188736</v>
      </c>
      <c r="I2079" s="9">
        <v>3058</v>
      </c>
      <c r="J2079" s="10">
        <f t="shared" si="83"/>
        <v>58.181126331811264</v>
      </c>
    </row>
    <row r="2080" spans="1:10" x14ac:dyDescent="0.25">
      <c r="A2080" s="12" t="s">
        <v>4113</v>
      </c>
      <c r="B2080" s="8" t="s">
        <v>4114</v>
      </c>
      <c r="C2080" s="9">
        <v>33545</v>
      </c>
      <c r="D2080" s="9">
        <v>20838</v>
      </c>
      <c r="E2080" s="9">
        <v>549</v>
      </c>
      <c r="F2080" s="9">
        <v>20289</v>
      </c>
      <c r="G2080" s="9">
        <v>8994</v>
      </c>
      <c r="H2080" s="10">
        <f t="shared" si="82"/>
        <v>44.329439597811621</v>
      </c>
      <c r="I2080" s="9">
        <v>11295</v>
      </c>
      <c r="J2080" s="10">
        <f t="shared" si="83"/>
        <v>55.670560402188372</v>
      </c>
    </row>
    <row r="2081" spans="1:10" x14ac:dyDescent="0.25">
      <c r="A2081" s="12" t="s">
        <v>4115</v>
      </c>
      <c r="B2081" s="8" t="s">
        <v>4116</v>
      </c>
      <c r="C2081" s="9">
        <v>266</v>
      </c>
      <c r="D2081" s="9">
        <v>150</v>
      </c>
      <c r="E2081" s="9">
        <v>6</v>
      </c>
      <c r="F2081" s="9">
        <v>144</v>
      </c>
      <c r="G2081" s="9">
        <v>64</v>
      </c>
      <c r="H2081" s="10">
        <f t="shared" si="82"/>
        <v>44.444444444444443</v>
      </c>
      <c r="I2081" s="9">
        <v>80</v>
      </c>
      <c r="J2081" s="10">
        <f t="shared" si="83"/>
        <v>55.555555555555557</v>
      </c>
    </row>
    <row r="2082" spans="1:10" x14ac:dyDescent="0.25">
      <c r="A2082" s="12" t="s">
        <v>4117</v>
      </c>
      <c r="B2082" s="8" t="s">
        <v>4118</v>
      </c>
      <c r="C2082" s="9">
        <v>199</v>
      </c>
      <c r="D2082" s="9">
        <v>116</v>
      </c>
      <c r="E2082" s="9">
        <v>0</v>
      </c>
      <c r="F2082" s="9">
        <v>116</v>
      </c>
      <c r="G2082" s="9">
        <v>40</v>
      </c>
      <c r="H2082" s="10">
        <f t="shared" si="82"/>
        <v>34.482758620689658</v>
      </c>
      <c r="I2082" s="9">
        <v>76</v>
      </c>
      <c r="J2082" s="10">
        <f t="shared" si="83"/>
        <v>65.517241379310349</v>
      </c>
    </row>
    <row r="2083" spans="1:10" x14ac:dyDescent="0.25">
      <c r="A2083" s="12" t="s">
        <v>4119</v>
      </c>
      <c r="B2083" s="8" t="s">
        <v>4120</v>
      </c>
      <c r="C2083" s="9">
        <v>686</v>
      </c>
      <c r="D2083" s="9">
        <v>339</v>
      </c>
      <c r="E2083" s="9">
        <v>5</v>
      </c>
      <c r="F2083" s="9">
        <v>334</v>
      </c>
      <c r="G2083" s="9">
        <v>114</v>
      </c>
      <c r="H2083" s="10">
        <f t="shared" si="82"/>
        <v>34.131736526946113</v>
      </c>
      <c r="I2083" s="9">
        <v>220</v>
      </c>
      <c r="J2083" s="10">
        <f t="shared" si="83"/>
        <v>65.868263473053887</v>
      </c>
    </row>
    <row r="2084" spans="1:10" x14ac:dyDescent="0.25">
      <c r="A2084" s="12" t="s">
        <v>4121</v>
      </c>
      <c r="B2084" s="8" t="s">
        <v>4122</v>
      </c>
      <c r="C2084" s="9">
        <v>2326</v>
      </c>
      <c r="D2084" s="9">
        <v>1345</v>
      </c>
      <c r="E2084" s="9">
        <v>32</v>
      </c>
      <c r="F2084" s="9">
        <v>1313</v>
      </c>
      <c r="G2084" s="9">
        <v>636</v>
      </c>
      <c r="H2084" s="10">
        <f t="shared" si="82"/>
        <v>48.438690022848441</v>
      </c>
      <c r="I2084" s="9">
        <v>677</v>
      </c>
      <c r="J2084" s="10">
        <f t="shared" si="83"/>
        <v>51.561309977151559</v>
      </c>
    </row>
    <row r="2085" spans="1:10" x14ac:dyDescent="0.25">
      <c r="A2085" s="12" t="s">
        <v>4123</v>
      </c>
      <c r="B2085" s="8" t="s">
        <v>4124</v>
      </c>
      <c r="C2085" s="9">
        <v>757</v>
      </c>
      <c r="D2085" s="9">
        <v>441</v>
      </c>
      <c r="E2085" s="9">
        <v>11</v>
      </c>
      <c r="F2085" s="9">
        <v>430</v>
      </c>
      <c r="G2085" s="9">
        <v>192</v>
      </c>
      <c r="H2085" s="10">
        <f t="shared" si="82"/>
        <v>44.651162790697676</v>
      </c>
      <c r="I2085" s="9">
        <v>238</v>
      </c>
      <c r="J2085" s="10">
        <f t="shared" si="83"/>
        <v>55.348837209302324</v>
      </c>
    </row>
    <row r="2086" spans="1:10" x14ac:dyDescent="0.25">
      <c r="A2086" s="12" t="s">
        <v>4125</v>
      </c>
      <c r="B2086" s="8" t="s">
        <v>4126</v>
      </c>
      <c r="C2086" s="9">
        <v>575</v>
      </c>
      <c r="D2086" s="9">
        <v>302</v>
      </c>
      <c r="E2086" s="9">
        <v>11</v>
      </c>
      <c r="F2086" s="9">
        <v>291</v>
      </c>
      <c r="G2086" s="9">
        <v>169</v>
      </c>
      <c r="H2086" s="10">
        <f t="shared" si="82"/>
        <v>58.075601374570454</v>
      </c>
      <c r="I2086" s="9">
        <v>122</v>
      </c>
      <c r="J2086" s="10">
        <f t="shared" si="83"/>
        <v>41.924398625429554</v>
      </c>
    </row>
    <row r="2087" spans="1:10" x14ac:dyDescent="0.25">
      <c r="A2087" s="12" t="s">
        <v>4127</v>
      </c>
      <c r="B2087" s="8" t="s">
        <v>4128</v>
      </c>
      <c r="C2087" s="9">
        <v>1085</v>
      </c>
      <c r="D2087" s="9">
        <v>591</v>
      </c>
      <c r="E2087" s="9">
        <v>19</v>
      </c>
      <c r="F2087" s="9">
        <v>572</v>
      </c>
      <c r="G2087" s="9">
        <v>257</v>
      </c>
      <c r="H2087" s="10">
        <f t="shared" si="82"/>
        <v>44.930069930069934</v>
      </c>
      <c r="I2087" s="9">
        <v>315</v>
      </c>
      <c r="J2087" s="10">
        <f t="shared" si="83"/>
        <v>55.069930069930074</v>
      </c>
    </row>
    <row r="2088" spans="1:10" x14ac:dyDescent="0.25">
      <c r="A2088" s="12" t="s">
        <v>4129</v>
      </c>
      <c r="B2088" s="8" t="s">
        <v>4130</v>
      </c>
      <c r="C2088" s="9">
        <v>1206</v>
      </c>
      <c r="D2088" s="9">
        <v>601</v>
      </c>
      <c r="E2088" s="9">
        <v>24</v>
      </c>
      <c r="F2088" s="9">
        <v>577</v>
      </c>
      <c r="G2088" s="9">
        <v>366</v>
      </c>
      <c r="H2088" s="10">
        <f t="shared" si="82"/>
        <v>63.431542461005193</v>
      </c>
      <c r="I2088" s="9">
        <v>211</v>
      </c>
      <c r="J2088" s="10">
        <f t="shared" si="83"/>
        <v>36.568457538994807</v>
      </c>
    </row>
    <row r="2089" spans="1:10" x14ac:dyDescent="0.25">
      <c r="A2089" s="12" t="s">
        <v>4131</v>
      </c>
      <c r="B2089" s="8" t="s">
        <v>4132</v>
      </c>
      <c r="C2089" s="9">
        <v>2086</v>
      </c>
      <c r="D2089" s="9">
        <v>1135</v>
      </c>
      <c r="E2089" s="9">
        <v>34</v>
      </c>
      <c r="F2089" s="9">
        <v>1101</v>
      </c>
      <c r="G2089" s="9">
        <v>712</v>
      </c>
      <c r="H2089" s="10">
        <f t="shared" si="82"/>
        <v>64.668483197093551</v>
      </c>
      <c r="I2089" s="9">
        <v>389</v>
      </c>
      <c r="J2089" s="10">
        <f t="shared" si="83"/>
        <v>35.331516802906449</v>
      </c>
    </row>
    <row r="2090" spans="1:10" x14ac:dyDescent="0.25">
      <c r="A2090" s="12" t="s">
        <v>4133</v>
      </c>
      <c r="B2090" s="8" t="s">
        <v>4134</v>
      </c>
      <c r="C2090" s="9">
        <v>321</v>
      </c>
      <c r="D2090" s="9">
        <v>177</v>
      </c>
      <c r="E2090" s="9">
        <v>5</v>
      </c>
      <c r="F2090" s="9">
        <v>172</v>
      </c>
      <c r="G2090" s="9">
        <v>59</v>
      </c>
      <c r="H2090" s="10">
        <f t="shared" si="82"/>
        <v>34.302325581395351</v>
      </c>
      <c r="I2090" s="9">
        <v>113</v>
      </c>
      <c r="J2090" s="10">
        <f t="shared" si="83"/>
        <v>65.697674418604649</v>
      </c>
    </row>
    <row r="2091" spans="1:10" x14ac:dyDescent="0.25">
      <c r="A2091" s="12" t="s">
        <v>4135</v>
      </c>
      <c r="B2091" s="8" t="s">
        <v>4136</v>
      </c>
      <c r="C2091" s="9">
        <v>454</v>
      </c>
      <c r="D2091" s="9">
        <v>277</v>
      </c>
      <c r="E2091" s="9">
        <v>1</v>
      </c>
      <c r="F2091" s="9">
        <v>276</v>
      </c>
      <c r="G2091" s="9">
        <v>41</v>
      </c>
      <c r="H2091" s="10">
        <f t="shared" si="82"/>
        <v>14.855072463768115</v>
      </c>
      <c r="I2091" s="9">
        <v>235</v>
      </c>
      <c r="J2091" s="10">
        <f t="shared" si="83"/>
        <v>85.14492753623189</v>
      </c>
    </row>
    <row r="2092" spans="1:10" x14ac:dyDescent="0.25">
      <c r="A2092" s="12" t="s">
        <v>4137</v>
      </c>
      <c r="B2092" s="8" t="s">
        <v>4138</v>
      </c>
      <c r="C2092" s="9">
        <v>391</v>
      </c>
      <c r="D2092" s="9">
        <v>209</v>
      </c>
      <c r="E2092" s="9">
        <v>1</v>
      </c>
      <c r="F2092" s="9">
        <v>208</v>
      </c>
      <c r="G2092" s="9">
        <v>62</v>
      </c>
      <c r="H2092" s="10">
        <f t="shared" si="82"/>
        <v>29.807692307692307</v>
      </c>
      <c r="I2092" s="9">
        <v>146</v>
      </c>
      <c r="J2092" s="10">
        <f t="shared" si="83"/>
        <v>70.192307692307693</v>
      </c>
    </row>
    <row r="2093" spans="1:10" x14ac:dyDescent="0.25">
      <c r="A2093" s="12" t="s">
        <v>4139</v>
      </c>
      <c r="B2093" s="8" t="s">
        <v>4140</v>
      </c>
      <c r="C2093" s="9">
        <v>419</v>
      </c>
      <c r="D2093" s="9">
        <v>206</v>
      </c>
      <c r="E2093" s="9">
        <v>2</v>
      </c>
      <c r="F2093" s="9">
        <v>204</v>
      </c>
      <c r="G2093" s="9">
        <v>112</v>
      </c>
      <c r="H2093" s="10">
        <f t="shared" si="82"/>
        <v>54.901960784313729</v>
      </c>
      <c r="I2093" s="9">
        <v>92</v>
      </c>
      <c r="J2093" s="10">
        <f t="shared" si="83"/>
        <v>45.098039215686278</v>
      </c>
    </row>
    <row r="2094" spans="1:10" x14ac:dyDescent="0.25">
      <c r="A2094" s="12" t="s">
        <v>4141</v>
      </c>
      <c r="B2094" s="8" t="s">
        <v>4114</v>
      </c>
      <c r="C2094" s="9">
        <v>5682</v>
      </c>
      <c r="D2094" s="9">
        <v>3292</v>
      </c>
      <c r="E2094" s="9">
        <v>81</v>
      </c>
      <c r="F2094" s="9">
        <v>3211</v>
      </c>
      <c r="G2094" s="9">
        <v>1334</v>
      </c>
      <c r="H2094" s="10">
        <f t="shared" si="82"/>
        <v>41.544690127686081</v>
      </c>
      <c r="I2094" s="9">
        <v>1877</v>
      </c>
      <c r="J2094" s="10">
        <f t="shared" si="83"/>
        <v>58.455309872313919</v>
      </c>
    </row>
    <row r="2095" spans="1:10" x14ac:dyDescent="0.25">
      <c r="A2095" s="12" t="s">
        <v>4142</v>
      </c>
      <c r="B2095" s="8" t="s">
        <v>4143</v>
      </c>
      <c r="C2095" s="9">
        <v>1129</v>
      </c>
      <c r="D2095" s="9">
        <v>544</v>
      </c>
      <c r="E2095" s="9">
        <v>17</v>
      </c>
      <c r="F2095" s="9">
        <v>527</v>
      </c>
      <c r="G2095" s="9">
        <v>305</v>
      </c>
      <c r="H2095" s="10">
        <f t="shared" si="82"/>
        <v>57.874762808349146</v>
      </c>
      <c r="I2095" s="9">
        <v>222</v>
      </c>
      <c r="J2095" s="10">
        <f t="shared" si="83"/>
        <v>42.125237191650854</v>
      </c>
    </row>
    <row r="2096" spans="1:10" x14ac:dyDescent="0.25">
      <c r="A2096" s="12" t="s">
        <v>4144</v>
      </c>
      <c r="B2096" s="8" t="s">
        <v>4145</v>
      </c>
      <c r="C2096" s="9">
        <v>1116</v>
      </c>
      <c r="D2096" s="9">
        <v>599</v>
      </c>
      <c r="E2096" s="9">
        <v>18</v>
      </c>
      <c r="F2096" s="9">
        <v>581</v>
      </c>
      <c r="G2096" s="9">
        <v>261</v>
      </c>
      <c r="H2096" s="10">
        <f t="shared" si="82"/>
        <v>44.922547332185886</v>
      </c>
      <c r="I2096" s="9">
        <v>320</v>
      </c>
      <c r="J2096" s="10">
        <f t="shared" si="83"/>
        <v>55.077452667814107</v>
      </c>
    </row>
    <row r="2097" spans="1:10" x14ac:dyDescent="0.25">
      <c r="A2097" s="12" t="s">
        <v>4146</v>
      </c>
      <c r="B2097" s="8" t="s">
        <v>4147</v>
      </c>
      <c r="C2097" s="9">
        <v>1954</v>
      </c>
      <c r="D2097" s="9">
        <v>902</v>
      </c>
      <c r="E2097" s="9">
        <v>14</v>
      </c>
      <c r="F2097" s="9">
        <v>888</v>
      </c>
      <c r="G2097" s="9">
        <v>498</v>
      </c>
      <c r="H2097" s="10">
        <f t="shared" si="82"/>
        <v>56.081081081081088</v>
      </c>
      <c r="I2097" s="9">
        <v>390</v>
      </c>
      <c r="J2097" s="10">
        <f t="shared" si="83"/>
        <v>43.918918918918919</v>
      </c>
    </row>
    <row r="2098" spans="1:10" x14ac:dyDescent="0.25">
      <c r="A2098" s="12" t="s">
        <v>4148</v>
      </c>
      <c r="B2098" s="8" t="s">
        <v>4149</v>
      </c>
      <c r="C2098" s="9">
        <v>614</v>
      </c>
      <c r="D2098" s="9">
        <v>385</v>
      </c>
      <c r="E2098" s="9">
        <v>26</v>
      </c>
      <c r="F2098" s="9">
        <v>359</v>
      </c>
      <c r="G2098" s="9">
        <v>175</v>
      </c>
      <c r="H2098" s="10">
        <f t="shared" si="82"/>
        <v>48.746518105849582</v>
      </c>
      <c r="I2098" s="9">
        <v>184</v>
      </c>
      <c r="J2098" s="10">
        <f t="shared" si="83"/>
        <v>51.253481894150418</v>
      </c>
    </row>
    <row r="2099" spans="1:10" x14ac:dyDescent="0.25">
      <c r="A2099" s="12" t="s">
        <v>4150</v>
      </c>
      <c r="B2099" s="8" t="s">
        <v>4151</v>
      </c>
      <c r="C2099" s="9">
        <v>1284</v>
      </c>
      <c r="D2099" s="9">
        <v>707</v>
      </c>
      <c r="E2099" s="9">
        <v>10</v>
      </c>
      <c r="F2099" s="9">
        <v>697</v>
      </c>
      <c r="G2099" s="9">
        <v>282</v>
      </c>
      <c r="H2099" s="10">
        <f t="shared" si="82"/>
        <v>40.459110473457677</v>
      </c>
      <c r="I2099" s="9">
        <v>415</v>
      </c>
      <c r="J2099" s="10">
        <f t="shared" si="83"/>
        <v>59.54088952654233</v>
      </c>
    </row>
    <row r="2100" spans="1:10" x14ac:dyDescent="0.25">
      <c r="A2100" s="12" t="s">
        <v>4152</v>
      </c>
      <c r="B2100" s="8" t="s">
        <v>4153</v>
      </c>
      <c r="C2100" s="9">
        <v>940</v>
      </c>
      <c r="D2100" s="9">
        <v>519</v>
      </c>
      <c r="E2100" s="9">
        <v>8</v>
      </c>
      <c r="F2100" s="9">
        <v>511</v>
      </c>
      <c r="G2100" s="9">
        <v>194</v>
      </c>
      <c r="H2100" s="10">
        <f t="shared" si="82"/>
        <v>37.964774951076322</v>
      </c>
      <c r="I2100" s="9">
        <v>317</v>
      </c>
      <c r="J2100" s="10">
        <f t="shared" si="83"/>
        <v>62.035225048923678</v>
      </c>
    </row>
    <row r="2101" spans="1:10" x14ac:dyDescent="0.25">
      <c r="A2101" s="12" t="s">
        <v>4154</v>
      </c>
      <c r="B2101" s="8" t="s">
        <v>4155</v>
      </c>
      <c r="C2101" s="9">
        <v>1770</v>
      </c>
      <c r="D2101" s="9">
        <v>899</v>
      </c>
      <c r="E2101" s="9">
        <v>31</v>
      </c>
      <c r="F2101" s="9">
        <v>868</v>
      </c>
      <c r="G2101" s="9">
        <v>301</v>
      </c>
      <c r="H2101" s="10">
        <f t="shared" si="82"/>
        <v>34.677419354838712</v>
      </c>
      <c r="I2101" s="9">
        <v>567</v>
      </c>
      <c r="J2101" s="10">
        <f t="shared" si="83"/>
        <v>65.322580645161281</v>
      </c>
    </row>
    <row r="2102" spans="1:10" x14ac:dyDescent="0.25">
      <c r="A2102" s="12" t="s">
        <v>4156</v>
      </c>
      <c r="B2102" s="8" t="s">
        <v>4157</v>
      </c>
      <c r="C2102" s="9">
        <v>1323</v>
      </c>
      <c r="D2102" s="9">
        <v>796</v>
      </c>
      <c r="E2102" s="9">
        <v>14</v>
      </c>
      <c r="F2102" s="9">
        <v>782</v>
      </c>
      <c r="G2102" s="9">
        <v>369</v>
      </c>
      <c r="H2102" s="10">
        <f t="shared" si="82"/>
        <v>47.186700767263432</v>
      </c>
      <c r="I2102" s="9">
        <v>413</v>
      </c>
      <c r="J2102" s="10">
        <f t="shared" si="83"/>
        <v>52.813299232736576</v>
      </c>
    </row>
    <row r="2103" spans="1:10" x14ac:dyDescent="0.25">
      <c r="A2103" s="12" t="s">
        <v>4158</v>
      </c>
      <c r="B2103" s="8" t="s">
        <v>4159</v>
      </c>
      <c r="C2103" s="9">
        <v>915</v>
      </c>
      <c r="D2103" s="9">
        <v>492</v>
      </c>
      <c r="E2103" s="9">
        <v>12</v>
      </c>
      <c r="F2103" s="9">
        <v>480</v>
      </c>
      <c r="G2103" s="9">
        <v>312</v>
      </c>
      <c r="H2103" s="10">
        <f t="shared" si="82"/>
        <v>65</v>
      </c>
      <c r="I2103" s="9">
        <v>168</v>
      </c>
      <c r="J2103" s="10">
        <f t="shared" si="83"/>
        <v>35</v>
      </c>
    </row>
    <row r="2104" spans="1:10" x14ac:dyDescent="0.25">
      <c r="A2104" s="12" t="s">
        <v>4160</v>
      </c>
      <c r="B2104" s="8" t="s">
        <v>4161</v>
      </c>
      <c r="C2104" s="9">
        <v>871</v>
      </c>
      <c r="D2104" s="9">
        <v>461</v>
      </c>
      <c r="E2104" s="9">
        <v>9</v>
      </c>
      <c r="F2104" s="9">
        <v>452</v>
      </c>
      <c r="G2104" s="9">
        <v>180</v>
      </c>
      <c r="H2104" s="10">
        <f t="shared" si="82"/>
        <v>39.823008849557525</v>
      </c>
      <c r="I2104" s="9">
        <v>272</v>
      </c>
      <c r="J2104" s="10">
        <f t="shared" si="83"/>
        <v>60.176991150442483</v>
      </c>
    </row>
    <row r="2105" spans="1:10" x14ac:dyDescent="0.25">
      <c r="A2105" s="12" t="s">
        <v>4162</v>
      </c>
      <c r="B2105" s="8" t="s">
        <v>4163</v>
      </c>
      <c r="C2105" s="9">
        <v>95</v>
      </c>
      <c r="D2105" s="9">
        <v>44</v>
      </c>
      <c r="E2105" s="9">
        <v>4</v>
      </c>
      <c r="F2105" s="9">
        <v>40</v>
      </c>
      <c r="G2105" s="9">
        <v>35</v>
      </c>
      <c r="H2105" s="10">
        <f t="shared" si="82"/>
        <v>87.5</v>
      </c>
      <c r="I2105" s="9">
        <v>5</v>
      </c>
      <c r="J2105" s="10">
        <f t="shared" si="83"/>
        <v>12.5</v>
      </c>
    </row>
    <row r="2106" spans="1:10" x14ac:dyDescent="0.25">
      <c r="A2106" s="12" t="s">
        <v>4164</v>
      </c>
      <c r="B2106" s="8" t="s">
        <v>4165</v>
      </c>
      <c r="C2106" s="9">
        <v>479</v>
      </c>
      <c r="D2106" s="9">
        <v>265</v>
      </c>
      <c r="E2106" s="9">
        <v>19</v>
      </c>
      <c r="F2106" s="9">
        <v>246</v>
      </c>
      <c r="G2106" s="9">
        <v>80</v>
      </c>
      <c r="H2106" s="10">
        <f t="shared" si="82"/>
        <v>32.520325203252028</v>
      </c>
      <c r="I2106" s="9">
        <v>166</v>
      </c>
      <c r="J2106" s="10">
        <f t="shared" si="83"/>
        <v>67.479674796747972</v>
      </c>
    </row>
    <row r="2107" spans="1:10" x14ac:dyDescent="0.25">
      <c r="A2107" s="12" t="s">
        <v>4166</v>
      </c>
      <c r="B2107" s="8" t="s">
        <v>4167</v>
      </c>
      <c r="C2107" s="9">
        <v>952</v>
      </c>
      <c r="D2107" s="9">
        <v>525</v>
      </c>
      <c r="E2107" s="9">
        <v>28</v>
      </c>
      <c r="F2107" s="9">
        <v>497</v>
      </c>
      <c r="G2107" s="9">
        <v>241</v>
      </c>
      <c r="H2107" s="10">
        <f t="shared" si="82"/>
        <v>48.490945674044269</v>
      </c>
      <c r="I2107" s="9">
        <v>256</v>
      </c>
      <c r="J2107" s="10">
        <f t="shared" si="83"/>
        <v>51.509054325955738</v>
      </c>
    </row>
    <row r="2108" spans="1:10" x14ac:dyDescent="0.25">
      <c r="A2108" s="12" t="s">
        <v>4168</v>
      </c>
      <c r="B2108" s="8" t="s">
        <v>4169</v>
      </c>
      <c r="C2108" s="9">
        <v>412</v>
      </c>
      <c r="D2108" s="9">
        <v>223</v>
      </c>
      <c r="E2108" s="9">
        <v>9</v>
      </c>
      <c r="F2108" s="9">
        <v>214</v>
      </c>
      <c r="G2108" s="9">
        <v>103</v>
      </c>
      <c r="H2108" s="10">
        <f t="shared" si="82"/>
        <v>48.13084112149533</v>
      </c>
      <c r="I2108" s="9">
        <v>111</v>
      </c>
      <c r="J2108" s="10">
        <f t="shared" si="83"/>
        <v>51.86915887850467</v>
      </c>
    </row>
    <row r="2109" spans="1:10" x14ac:dyDescent="0.25">
      <c r="A2109" s="12" t="s">
        <v>4170</v>
      </c>
      <c r="B2109" s="8" t="s">
        <v>4171</v>
      </c>
      <c r="C2109" s="9">
        <v>550</v>
      </c>
      <c r="D2109" s="9">
        <v>221</v>
      </c>
      <c r="E2109" s="9">
        <v>4</v>
      </c>
      <c r="F2109" s="9">
        <v>217</v>
      </c>
      <c r="G2109" s="9">
        <v>126</v>
      </c>
      <c r="H2109" s="10">
        <f t="shared" si="82"/>
        <v>58.064516129032263</v>
      </c>
      <c r="I2109" s="9">
        <v>91</v>
      </c>
      <c r="J2109" s="10">
        <f t="shared" si="83"/>
        <v>41.935483870967744</v>
      </c>
    </row>
    <row r="2110" spans="1:10" x14ac:dyDescent="0.25">
      <c r="A2110" s="12" t="s">
        <v>4172</v>
      </c>
      <c r="B2110" s="8" t="s">
        <v>4173</v>
      </c>
      <c r="C2110" s="9">
        <v>2688</v>
      </c>
      <c r="D2110" s="9">
        <v>1626</v>
      </c>
      <c r="E2110" s="9">
        <v>35</v>
      </c>
      <c r="F2110" s="9">
        <v>1591</v>
      </c>
      <c r="G2110" s="9">
        <v>536</v>
      </c>
      <c r="H2110" s="10">
        <f t="shared" si="82"/>
        <v>33.689503456945317</v>
      </c>
      <c r="I2110" s="9">
        <v>1055</v>
      </c>
      <c r="J2110" s="10">
        <f t="shared" si="83"/>
        <v>66.310496543054683</v>
      </c>
    </row>
    <row r="2111" spans="1:10" x14ac:dyDescent="0.25">
      <c r="A2111" s="12" t="s">
        <v>4174</v>
      </c>
      <c r="B2111" s="8" t="s">
        <v>4175</v>
      </c>
      <c r="C2111" s="9">
        <v>0</v>
      </c>
      <c r="D2111" s="9">
        <v>2449</v>
      </c>
      <c r="E2111" s="9">
        <v>59</v>
      </c>
      <c r="F2111" s="9">
        <v>2390</v>
      </c>
      <c r="G2111" s="9">
        <v>838</v>
      </c>
      <c r="H2111" s="10">
        <f t="shared" si="82"/>
        <v>35.062761506276154</v>
      </c>
      <c r="I2111" s="9">
        <v>1552</v>
      </c>
      <c r="J2111" s="10">
        <f t="shared" si="83"/>
        <v>64.937238493723854</v>
      </c>
    </row>
    <row r="2112" spans="1:10" x14ac:dyDescent="0.25">
      <c r="A2112" s="12" t="s">
        <v>4176</v>
      </c>
      <c r="B2112" s="8" t="s">
        <v>4177</v>
      </c>
      <c r="C2112" s="9">
        <v>39724</v>
      </c>
      <c r="D2112" s="9">
        <v>25271</v>
      </c>
      <c r="E2112" s="9">
        <v>972</v>
      </c>
      <c r="F2112" s="9">
        <v>24299</v>
      </c>
      <c r="G2112" s="9">
        <v>12309</v>
      </c>
      <c r="H2112" s="10">
        <f t="shared" si="82"/>
        <v>50.656405613399727</v>
      </c>
      <c r="I2112" s="9">
        <v>11990</v>
      </c>
      <c r="J2112" s="10">
        <f t="shared" si="83"/>
        <v>49.343594386600273</v>
      </c>
    </row>
    <row r="2113" spans="1:10" x14ac:dyDescent="0.25">
      <c r="A2113" s="12" t="s">
        <v>4178</v>
      </c>
      <c r="B2113" s="8" t="s">
        <v>4179</v>
      </c>
      <c r="C2113" s="9">
        <v>482</v>
      </c>
      <c r="D2113" s="9">
        <v>314</v>
      </c>
      <c r="E2113" s="9">
        <v>20</v>
      </c>
      <c r="F2113" s="9">
        <v>294</v>
      </c>
      <c r="G2113" s="9">
        <v>127</v>
      </c>
      <c r="H2113" s="10">
        <f t="shared" si="82"/>
        <v>43.197278911564624</v>
      </c>
      <c r="I2113" s="9">
        <v>167</v>
      </c>
      <c r="J2113" s="10">
        <f t="shared" si="83"/>
        <v>56.802721088435369</v>
      </c>
    </row>
    <row r="2114" spans="1:10" x14ac:dyDescent="0.25">
      <c r="A2114" s="12" t="s">
        <v>4180</v>
      </c>
      <c r="B2114" s="8" t="s">
        <v>4181</v>
      </c>
      <c r="C2114" s="9">
        <v>751</v>
      </c>
      <c r="D2114" s="9">
        <v>470</v>
      </c>
      <c r="E2114" s="9">
        <v>10</v>
      </c>
      <c r="F2114" s="9">
        <v>460</v>
      </c>
      <c r="G2114" s="9">
        <v>284</v>
      </c>
      <c r="H2114" s="10">
        <f t="shared" si="82"/>
        <v>61.739130434782609</v>
      </c>
      <c r="I2114" s="9">
        <v>176</v>
      </c>
      <c r="J2114" s="10">
        <f t="shared" si="83"/>
        <v>38.260869565217391</v>
      </c>
    </row>
    <row r="2115" spans="1:10" x14ac:dyDescent="0.25">
      <c r="A2115" s="12" t="s">
        <v>4182</v>
      </c>
      <c r="B2115" s="8" t="s">
        <v>4183</v>
      </c>
      <c r="C2115" s="9">
        <v>367</v>
      </c>
      <c r="D2115" s="9">
        <v>222</v>
      </c>
      <c r="E2115" s="9">
        <v>4</v>
      </c>
      <c r="F2115" s="9">
        <v>218</v>
      </c>
      <c r="G2115" s="9">
        <v>136</v>
      </c>
      <c r="H2115" s="10">
        <f t="shared" si="82"/>
        <v>62.385321100917437</v>
      </c>
      <c r="I2115" s="9">
        <v>82</v>
      </c>
      <c r="J2115" s="10">
        <f t="shared" si="83"/>
        <v>37.61467889908257</v>
      </c>
    </row>
    <row r="2116" spans="1:10" x14ac:dyDescent="0.25">
      <c r="A2116" s="12" t="s">
        <v>4184</v>
      </c>
      <c r="B2116" s="8" t="s">
        <v>4185</v>
      </c>
      <c r="C2116" s="9">
        <v>1001</v>
      </c>
      <c r="D2116" s="9">
        <v>546</v>
      </c>
      <c r="E2116" s="9">
        <v>10</v>
      </c>
      <c r="F2116" s="9">
        <v>536</v>
      </c>
      <c r="G2116" s="9">
        <v>301</v>
      </c>
      <c r="H2116" s="10">
        <f t="shared" si="82"/>
        <v>56.156716417910445</v>
      </c>
      <c r="I2116" s="9">
        <v>235</v>
      </c>
      <c r="J2116" s="10">
        <f t="shared" si="83"/>
        <v>43.843283582089555</v>
      </c>
    </row>
    <row r="2117" spans="1:10" x14ac:dyDescent="0.25">
      <c r="A2117" s="12" t="s">
        <v>4186</v>
      </c>
      <c r="B2117" s="8" t="s">
        <v>4187</v>
      </c>
      <c r="C2117" s="9">
        <v>1484</v>
      </c>
      <c r="D2117" s="9">
        <v>898</v>
      </c>
      <c r="E2117" s="9">
        <v>62</v>
      </c>
      <c r="F2117" s="9">
        <v>836</v>
      </c>
      <c r="G2117" s="9">
        <v>349</v>
      </c>
      <c r="H2117" s="10">
        <f t="shared" si="82"/>
        <v>41.746411483253588</v>
      </c>
      <c r="I2117" s="9">
        <v>487</v>
      </c>
      <c r="J2117" s="10">
        <f t="shared" si="83"/>
        <v>58.253588516746412</v>
      </c>
    </row>
    <row r="2118" spans="1:10" x14ac:dyDescent="0.25">
      <c r="A2118" s="12" t="s">
        <v>4188</v>
      </c>
      <c r="B2118" s="8" t="s">
        <v>4189</v>
      </c>
      <c r="C2118" s="9">
        <v>639</v>
      </c>
      <c r="D2118" s="9">
        <v>406</v>
      </c>
      <c r="E2118" s="9">
        <v>12</v>
      </c>
      <c r="F2118" s="9">
        <v>394</v>
      </c>
      <c r="G2118" s="9">
        <v>184</v>
      </c>
      <c r="H2118" s="10">
        <f t="shared" si="82"/>
        <v>46.700507614213201</v>
      </c>
      <c r="I2118" s="9">
        <v>210</v>
      </c>
      <c r="J2118" s="10">
        <f t="shared" si="83"/>
        <v>53.299492385786806</v>
      </c>
    </row>
    <row r="2119" spans="1:10" x14ac:dyDescent="0.25">
      <c r="A2119" s="12" t="s">
        <v>4190</v>
      </c>
      <c r="B2119" s="8" t="s">
        <v>4191</v>
      </c>
      <c r="C2119" s="9">
        <v>1823</v>
      </c>
      <c r="D2119" s="9">
        <v>1042</v>
      </c>
      <c r="E2119" s="9">
        <v>43</v>
      </c>
      <c r="F2119" s="9">
        <v>999</v>
      </c>
      <c r="G2119" s="9">
        <v>588</v>
      </c>
      <c r="H2119" s="10">
        <f t="shared" si="82"/>
        <v>58.858858858858852</v>
      </c>
      <c r="I2119" s="9">
        <v>411</v>
      </c>
      <c r="J2119" s="10">
        <f t="shared" si="83"/>
        <v>41.141141141141141</v>
      </c>
    </row>
    <row r="2120" spans="1:10" x14ac:dyDescent="0.25">
      <c r="A2120" s="12" t="s">
        <v>4192</v>
      </c>
      <c r="B2120" s="8" t="s">
        <v>4193</v>
      </c>
      <c r="C2120" s="9">
        <v>687</v>
      </c>
      <c r="D2120" s="9">
        <v>422</v>
      </c>
      <c r="E2120" s="9">
        <v>27</v>
      </c>
      <c r="F2120" s="9">
        <v>395</v>
      </c>
      <c r="G2120" s="9">
        <v>184</v>
      </c>
      <c r="H2120" s="10">
        <f t="shared" si="82"/>
        <v>46.582278481012658</v>
      </c>
      <c r="I2120" s="9">
        <v>211</v>
      </c>
      <c r="J2120" s="10">
        <f t="shared" si="83"/>
        <v>53.417721518987335</v>
      </c>
    </row>
    <row r="2121" spans="1:10" x14ac:dyDescent="0.25">
      <c r="A2121" s="12" t="s">
        <v>4194</v>
      </c>
      <c r="B2121" s="8" t="s">
        <v>4195</v>
      </c>
      <c r="C2121" s="9">
        <v>624</v>
      </c>
      <c r="D2121" s="9">
        <v>317</v>
      </c>
      <c r="E2121" s="9">
        <v>19</v>
      </c>
      <c r="F2121" s="9">
        <v>298</v>
      </c>
      <c r="G2121" s="9">
        <v>170</v>
      </c>
      <c r="H2121" s="10">
        <f t="shared" si="82"/>
        <v>57.04697986577181</v>
      </c>
      <c r="I2121" s="9">
        <v>128</v>
      </c>
      <c r="J2121" s="10">
        <f t="shared" si="83"/>
        <v>42.95302013422819</v>
      </c>
    </row>
    <row r="2122" spans="1:10" x14ac:dyDescent="0.25">
      <c r="A2122" s="12" t="s">
        <v>4196</v>
      </c>
      <c r="B2122" s="8" t="s">
        <v>4197</v>
      </c>
      <c r="C2122" s="9">
        <v>729</v>
      </c>
      <c r="D2122" s="9">
        <v>377</v>
      </c>
      <c r="E2122" s="9">
        <v>28</v>
      </c>
      <c r="F2122" s="9">
        <v>349</v>
      </c>
      <c r="G2122" s="9">
        <v>156</v>
      </c>
      <c r="H2122" s="10">
        <f t="shared" ref="H2122:H2185" si="84">(G2122/F2122)*100</f>
        <v>44.699140401146131</v>
      </c>
      <c r="I2122" s="9">
        <v>193</v>
      </c>
      <c r="J2122" s="10">
        <f t="shared" ref="J2122:J2185" si="85">(I2122/F2122)*100</f>
        <v>55.300859598853869</v>
      </c>
    </row>
    <row r="2123" spans="1:10" x14ac:dyDescent="0.25">
      <c r="A2123" s="12" t="s">
        <v>4198</v>
      </c>
      <c r="B2123" s="8" t="s">
        <v>4199</v>
      </c>
      <c r="C2123" s="9">
        <v>484</v>
      </c>
      <c r="D2123" s="9">
        <v>265</v>
      </c>
      <c r="E2123" s="9">
        <v>13</v>
      </c>
      <c r="F2123" s="9">
        <v>252</v>
      </c>
      <c r="G2123" s="9">
        <v>144</v>
      </c>
      <c r="H2123" s="10">
        <f t="shared" si="84"/>
        <v>57.142857142857139</v>
      </c>
      <c r="I2123" s="9">
        <v>108</v>
      </c>
      <c r="J2123" s="10">
        <f t="shared" si="85"/>
        <v>42.857142857142854</v>
      </c>
    </row>
    <row r="2124" spans="1:10" x14ac:dyDescent="0.25">
      <c r="A2124" s="12" t="s">
        <v>4200</v>
      </c>
      <c r="B2124" s="8" t="s">
        <v>4201</v>
      </c>
      <c r="C2124" s="9">
        <v>965</v>
      </c>
      <c r="D2124" s="9">
        <v>487</v>
      </c>
      <c r="E2124" s="9">
        <v>20</v>
      </c>
      <c r="F2124" s="9">
        <v>467</v>
      </c>
      <c r="G2124" s="9">
        <v>268</v>
      </c>
      <c r="H2124" s="10">
        <f t="shared" si="84"/>
        <v>57.387580299785867</v>
      </c>
      <c r="I2124" s="9">
        <v>199</v>
      </c>
      <c r="J2124" s="10">
        <f t="shared" si="85"/>
        <v>42.612419700214133</v>
      </c>
    </row>
    <row r="2125" spans="1:10" x14ac:dyDescent="0.25">
      <c r="A2125" s="12" t="s">
        <v>4202</v>
      </c>
      <c r="B2125" s="8" t="s">
        <v>4203</v>
      </c>
      <c r="C2125" s="9">
        <v>660</v>
      </c>
      <c r="D2125" s="9">
        <v>398</v>
      </c>
      <c r="E2125" s="9">
        <v>28</v>
      </c>
      <c r="F2125" s="9">
        <v>370</v>
      </c>
      <c r="G2125" s="9">
        <v>182</v>
      </c>
      <c r="H2125" s="10">
        <f t="shared" si="84"/>
        <v>49.189189189189193</v>
      </c>
      <c r="I2125" s="9">
        <v>188</v>
      </c>
      <c r="J2125" s="10">
        <f t="shared" si="85"/>
        <v>50.810810810810814</v>
      </c>
    </row>
    <row r="2126" spans="1:10" x14ac:dyDescent="0.25">
      <c r="A2126" s="12" t="s">
        <v>4204</v>
      </c>
      <c r="B2126" s="8" t="s">
        <v>4205</v>
      </c>
      <c r="C2126" s="9">
        <v>245</v>
      </c>
      <c r="D2126" s="9">
        <v>159</v>
      </c>
      <c r="E2126" s="9">
        <v>8</v>
      </c>
      <c r="F2126" s="9">
        <v>151</v>
      </c>
      <c r="G2126" s="9">
        <v>96</v>
      </c>
      <c r="H2126" s="10">
        <f t="shared" si="84"/>
        <v>63.576158940397356</v>
      </c>
      <c r="I2126" s="9">
        <v>55</v>
      </c>
      <c r="J2126" s="10">
        <f t="shared" si="85"/>
        <v>36.423841059602644</v>
      </c>
    </row>
    <row r="2127" spans="1:10" x14ac:dyDescent="0.25">
      <c r="A2127" s="12" t="s">
        <v>4206</v>
      </c>
      <c r="B2127" s="8" t="s">
        <v>4207</v>
      </c>
      <c r="C2127" s="9">
        <v>618</v>
      </c>
      <c r="D2127" s="9">
        <v>366</v>
      </c>
      <c r="E2127" s="9">
        <v>13</v>
      </c>
      <c r="F2127" s="9">
        <v>353</v>
      </c>
      <c r="G2127" s="9">
        <v>173</v>
      </c>
      <c r="H2127" s="10">
        <f t="shared" si="84"/>
        <v>49.008498583569406</v>
      </c>
      <c r="I2127" s="9">
        <v>180</v>
      </c>
      <c r="J2127" s="10">
        <f t="shared" si="85"/>
        <v>50.991501416430594</v>
      </c>
    </row>
    <row r="2128" spans="1:10" x14ac:dyDescent="0.25">
      <c r="A2128" s="12" t="s">
        <v>4208</v>
      </c>
      <c r="B2128" s="8" t="s">
        <v>4177</v>
      </c>
      <c r="C2128" s="9">
        <v>9692</v>
      </c>
      <c r="D2128" s="9">
        <v>5171</v>
      </c>
      <c r="E2128" s="9">
        <v>143</v>
      </c>
      <c r="F2128" s="9">
        <v>5028</v>
      </c>
      <c r="G2128" s="9">
        <v>2303</v>
      </c>
      <c r="H2128" s="10">
        <f t="shared" si="84"/>
        <v>45.803500397772474</v>
      </c>
      <c r="I2128" s="9">
        <v>2725</v>
      </c>
      <c r="J2128" s="10">
        <f t="shared" si="85"/>
        <v>54.196499602227519</v>
      </c>
    </row>
    <row r="2129" spans="1:10" x14ac:dyDescent="0.25">
      <c r="A2129" s="12" t="s">
        <v>4209</v>
      </c>
      <c r="B2129" s="8" t="s">
        <v>4210</v>
      </c>
      <c r="C2129" s="9">
        <v>3845</v>
      </c>
      <c r="D2129" s="9">
        <v>2072</v>
      </c>
      <c r="E2129" s="9">
        <v>60</v>
      </c>
      <c r="F2129" s="9">
        <v>2012</v>
      </c>
      <c r="G2129" s="9">
        <v>1350</v>
      </c>
      <c r="H2129" s="10">
        <f t="shared" si="84"/>
        <v>67.097415506958242</v>
      </c>
      <c r="I2129" s="9">
        <v>662</v>
      </c>
      <c r="J2129" s="10">
        <f t="shared" si="85"/>
        <v>32.902584493041751</v>
      </c>
    </row>
    <row r="2130" spans="1:10" x14ac:dyDescent="0.25">
      <c r="A2130" s="12" t="s">
        <v>4211</v>
      </c>
      <c r="B2130" s="8" t="s">
        <v>4212</v>
      </c>
      <c r="C2130" s="9">
        <v>690</v>
      </c>
      <c r="D2130" s="9">
        <v>362</v>
      </c>
      <c r="E2130" s="9">
        <v>17</v>
      </c>
      <c r="F2130" s="9">
        <v>345</v>
      </c>
      <c r="G2130" s="9">
        <v>179</v>
      </c>
      <c r="H2130" s="10">
        <f t="shared" si="84"/>
        <v>51.884057971014499</v>
      </c>
      <c r="I2130" s="9">
        <v>166</v>
      </c>
      <c r="J2130" s="10">
        <f t="shared" si="85"/>
        <v>48.115942028985508</v>
      </c>
    </row>
    <row r="2131" spans="1:10" x14ac:dyDescent="0.25">
      <c r="A2131" s="12" t="s">
        <v>4213</v>
      </c>
      <c r="B2131" s="8" t="s">
        <v>4214</v>
      </c>
      <c r="C2131" s="9">
        <v>2634</v>
      </c>
      <c r="D2131" s="9">
        <v>1536</v>
      </c>
      <c r="E2131" s="9">
        <v>49</v>
      </c>
      <c r="F2131" s="9">
        <v>1487</v>
      </c>
      <c r="G2131" s="9">
        <v>798</v>
      </c>
      <c r="H2131" s="10">
        <f t="shared" si="84"/>
        <v>53.665097511768664</v>
      </c>
      <c r="I2131" s="9">
        <v>689</v>
      </c>
      <c r="J2131" s="10">
        <f t="shared" si="85"/>
        <v>46.334902488231336</v>
      </c>
    </row>
    <row r="2132" spans="1:10" x14ac:dyDescent="0.25">
      <c r="A2132" s="12" t="s">
        <v>4215</v>
      </c>
      <c r="B2132" s="8" t="s">
        <v>4216</v>
      </c>
      <c r="C2132" s="9">
        <v>1226</v>
      </c>
      <c r="D2132" s="9">
        <v>673</v>
      </c>
      <c r="E2132" s="9">
        <v>36</v>
      </c>
      <c r="F2132" s="9">
        <v>637</v>
      </c>
      <c r="G2132" s="9">
        <v>357</v>
      </c>
      <c r="H2132" s="10">
        <f t="shared" si="84"/>
        <v>56.043956043956044</v>
      </c>
      <c r="I2132" s="9">
        <v>280</v>
      </c>
      <c r="J2132" s="10">
        <f t="shared" si="85"/>
        <v>43.956043956043956</v>
      </c>
    </row>
    <row r="2133" spans="1:10" x14ac:dyDescent="0.25">
      <c r="A2133" s="12" t="s">
        <v>4217</v>
      </c>
      <c r="B2133" s="8" t="s">
        <v>4218</v>
      </c>
      <c r="C2133" s="9">
        <v>565</v>
      </c>
      <c r="D2133" s="9">
        <v>290</v>
      </c>
      <c r="E2133" s="9">
        <v>18</v>
      </c>
      <c r="F2133" s="9">
        <v>272</v>
      </c>
      <c r="G2133" s="9">
        <v>148</v>
      </c>
      <c r="H2133" s="10">
        <f t="shared" si="84"/>
        <v>54.411764705882348</v>
      </c>
      <c r="I2133" s="9">
        <v>124</v>
      </c>
      <c r="J2133" s="10">
        <f t="shared" si="85"/>
        <v>45.588235294117645</v>
      </c>
    </row>
    <row r="2134" spans="1:10" x14ac:dyDescent="0.25">
      <c r="A2134" s="12" t="s">
        <v>4219</v>
      </c>
      <c r="B2134" s="8" t="s">
        <v>4220</v>
      </c>
      <c r="C2134" s="9">
        <v>963</v>
      </c>
      <c r="D2134" s="9">
        <v>457</v>
      </c>
      <c r="E2134" s="9">
        <v>21</v>
      </c>
      <c r="F2134" s="9">
        <v>436</v>
      </c>
      <c r="G2134" s="9">
        <v>284</v>
      </c>
      <c r="H2134" s="10">
        <f t="shared" si="84"/>
        <v>65.137614678899084</v>
      </c>
      <c r="I2134" s="9">
        <v>152</v>
      </c>
      <c r="J2134" s="10">
        <f t="shared" si="85"/>
        <v>34.862385321100916</v>
      </c>
    </row>
    <row r="2135" spans="1:10" x14ac:dyDescent="0.25">
      <c r="A2135" s="12" t="s">
        <v>4221</v>
      </c>
      <c r="B2135" s="8" t="s">
        <v>4222</v>
      </c>
      <c r="C2135" s="9">
        <v>728</v>
      </c>
      <c r="D2135" s="9">
        <v>374</v>
      </c>
      <c r="E2135" s="9">
        <v>13</v>
      </c>
      <c r="F2135" s="9">
        <v>361</v>
      </c>
      <c r="G2135" s="9">
        <v>152</v>
      </c>
      <c r="H2135" s="10">
        <f t="shared" si="84"/>
        <v>42.105263157894733</v>
      </c>
      <c r="I2135" s="9">
        <v>209</v>
      </c>
      <c r="J2135" s="10">
        <f t="shared" si="85"/>
        <v>57.894736842105267</v>
      </c>
    </row>
    <row r="2136" spans="1:10" x14ac:dyDescent="0.25">
      <c r="A2136" s="12" t="s">
        <v>4223</v>
      </c>
      <c r="B2136" s="8" t="s">
        <v>4224</v>
      </c>
      <c r="C2136" s="9">
        <v>226</v>
      </c>
      <c r="D2136" s="9">
        <v>130</v>
      </c>
      <c r="E2136" s="9">
        <v>5</v>
      </c>
      <c r="F2136" s="9">
        <v>125</v>
      </c>
      <c r="G2136" s="9">
        <v>75</v>
      </c>
      <c r="H2136" s="10">
        <f t="shared" si="84"/>
        <v>60</v>
      </c>
      <c r="I2136" s="9">
        <v>50</v>
      </c>
      <c r="J2136" s="10">
        <f t="shared" si="85"/>
        <v>40</v>
      </c>
    </row>
    <row r="2137" spans="1:10" x14ac:dyDescent="0.25">
      <c r="A2137" s="12" t="s">
        <v>4225</v>
      </c>
      <c r="B2137" s="8" t="s">
        <v>4226</v>
      </c>
      <c r="C2137" s="9">
        <v>553</v>
      </c>
      <c r="D2137" s="9">
        <v>200</v>
      </c>
      <c r="E2137" s="9">
        <v>7</v>
      </c>
      <c r="F2137" s="9">
        <v>193</v>
      </c>
      <c r="G2137" s="9">
        <v>101</v>
      </c>
      <c r="H2137" s="10">
        <f t="shared" si="84"/>
        <v>52.331606217616574</v>
      </c>
      <c r="I2137" s="9">
        <v>92</v>
      </c>
      <c r="J2137" s="10">
        <f t="shared" si="85"/>
        <v>47.668393782383419</v>
      </c>
    </row>
    <row r="2138" spans="1:10" x14ac:dyDescent="0.25">
      <c r="A2138" s="12" t="s">
        <v>4227</v>
      </c>
      <c r="B2138" s="8" t="s">
        <v>4228</v>
      </c>
      <c r="C2138" s="9">
        <v>399</v>
      </c>
      <c r="D2138" s="9">
        <v>203</v>
      </c>
      <c r="E2138" s="9">
        <v>11</v>
      </c>
      <c r="F2138" s="9">
        <v>192</v>
      </c>
      <c r="G2138" s="9">
        <v>116</v>
      </c>
      <c r="H2138" s="10">
        <f t="shared" si="84"/>
        <v>60.416666666666664</v>
      </c>
      <c r="I2138" s="9">
        <v>76</v>
      </c>
      <c r="J2138" s="10">
        <f t="shared" si="85"/>
        <v>39.583333333333329</v>
      </c>
    </row>
    <row r="2139" spans="1:10" x14ac:dyDescent="0.25">
      <c r="A2139" s="12" t="s">
        <v>4229</v>
      </c>
      <c r="B2139" s="8" t="s">
        <v>4230</v>
      </c>
      <c r="C2139" s="9">
        <v>1664</v>
      </c>
      <c r="D2139" s="9">
        <v>1008</v>
      </c>
      <c r="E2139" s="9">
        <v>48</v>
      </c>
      <c r="F2139" s="9">
        <v>960</v>
      </c>
      <c r="G2139" s="9">
        <v>498</v>
      </c>
      <c r="H2139" s="10">
        <f t="shared" si="84"/>
        <v>51.875000000000007</v>
      </c>
      <c r="I2139" s="9">
        <v>462</v>
      </c>
      <c r="J2139" s="10">
        <f t="shared" si="85"/>
        <v>48.125</v>
      </c>
    </row>
    <row r="2140" spans="1:10" x14ac:dyDescent="0.25">
      <c r="A2140" s="12" t="s">
        <v>4231</v>
      </c>
      <c r="B2140" s="8" t="s">
        <v>4232</v>
      </c>
      <c r="C2140" s="9">
        <v>639</v>
      </c>
      <c r="D2140" s="9">
        <v>390</v>
      </c>
      <c r="E2140" s="9">
        <v>18</v>
      </c>
      <c r="F2140" s="9">
        <v>372</v>
      </c>
      <c r="G2140" s="9">
        <v>158</v>
      </c>
      <c r="H2140" s="10">
        <f t="shared" si="84"/>
        <v>42.473118279569896</v>
      </c>
      <c r="I2140" s="9">
        <v>214</v>
      </c>
      <c r="J2140" s="10">
        <f t="shared" si="85"/>
        <v>57.526881720430111</v>
      </c>
    </row>
    <row r="2141" spans="1:10" x14ac:dyDescent="0.25">
      <c r="A2141" s="12" t="s">
        <v>4233</v>
      </c>
      <c r="B2141" s="8" t="s">
        <v>4234</v>
      </c>
      <c r="C2141" s="9">
        <v>513</v>
      </c>
      <c r="D2141" s="9">
        <v>314</v>
      </c>
      <c r="E2141" s="9">
        <v>20</v>
      </c>
      <c r="F2141" s="9">
        <v>294</v>
      </c>
      <c r="G2141" s="9">
        <v>128</v>
      </c>
      <c r="H2141" s="10">
        <f t="shared" si="84"/>
        <v>43.537414965986393</v>
      </c>
      <c r="I2141" s="9">
        <v>166</v>
      </c>
      <c r="J2141" s="10">
        <f t="shared" si="85"/>
        <v>56.4625850340136</v>
      </c>
    </row>
    <row r="2142" spans="1:10" x14ac:dyDescent="0.25">
      <c r="A2142" s="12" t="s">
        <v>4235</v>
      </c>
      <c r="B2142" s="8" t="s">
        <v>4236</v>
      </c>
      <c r="C2142" s="9">
        <v>1102</v>
      </c>
      <c r="D2142" s="9">
        <v>737</v>
      </c>
      <c r="E2142" s="9">
        <v>29</v>
      </c>
      <c r="F2142" s="9">
        <v>708</v>
      </c>
      <c r="G2142" s="9">
        <v>327</v>
      </c>
      <c r="H2142" s="10">
        <f t="shared" si="84"/>
        <v>46.186440677966104</v>
      </c>
      <c r="I2142" s="9">
        <v>381</v>
      </c>
      <c r="J2142" s="10">
        <f t="shared" si="85"/>
        <v>53.813559322033896</v>
      </c>
    </row>
    <row r="2143" spans="1:10" x14ac:dyDescent="0.25">
      <c r="A2143" s="12" t="s">
        <v>4237</v>
      </c>
      <c r="B2143" s="8" t="s">
        <v>4238</v>
      </c>
      <c r="C2143" s="9">
        <v>193</v>
      </c>
      <c r="D2143" s="9">
        <v>98</v>
      </c>
      <c r="E2143" s="9">
        <v>5</v>
      </c>
      <c r="F2143" s="9">
        <v>93</v>
      </c>
      <c r="G2143" s="9">
        <v>42</v>
      </c>
      <c r="H2143" s="10">
        <f t="shared" si="84"/>
        <v>45.161290322580641</v>
      </c>
      <c r="I2143" s="9">
        <v>51</v>
      </c>
      <c r="J2143" s="10">
        <f t="shared" si="85"/>
        <v>54.838709677419352</v>
      </c>
    </row>
    <row r="2144" spans="1:10" x14ac:dyDescent="0.25">
      <c r="A2144" s="12" t="s">
        <v>4239</v>
      </c>
      <c r="B2144" s="8" t="s">
        <v>4240</v>
      </c>
      <c r="C2144" s="9">
        <v>1736</v>
      </c>
      <c r="D2144" s="9">
        <v>949</v>
      </c>
      <c r="E2144" s="9">
        <v>47</v>
      </c>
      <c r="F2144" s="9">
        <v>902</v>
      </c>
      <c r="G2144" s="9">
        <v>671</v>
      </c>
      <c r="H2144" s="10">
        <f t="shared" si="84"/>
        <v>74.390243902439025</v>
      </c>
      <c r="I2144" s="9">
        <v>231</v>
      </c>
      <c r="J2144" s="10">
        <f t="shared" si="85"/>
        <v>25.609756097560975</v>
      </c>
    </row>
    <row r="2145" spans="1:10" x14ac:dyDescent="0.25">
      <c r="A2145" s="12" t="s">
        <v>4241</v>
      </c>
      <c r="B2145" s="8" t="s">
        <v>4242</v>
      </c>
      <c r="C2145" s="9">
        <v>797</v>
      </c>
      <c r="D2145" s="9">
        <v>473</v>
      </c>
      <c r="E2145" s="9">
        <v>27</v>
      </c>
      <c r="F2145" s="9">
        <v>446</v>
      </c>
      <c r="G2145" s="9">
        <v>222</v>
      </c>
      <c r="H2145" s="10">
        <f t="shared" si="84"/>
        <v>49.775784753363226</v>
      </c>
      <c r="I2145" s="9">
        <v>224</v>
      </c>
      <c r="J2145" s="10">
        <f t="shared" si="85"/>
        <v>50.224215246636774</v>
      </c>
    </row>
    <row r="2146" spans="1:10" x14ac:dyDescent="0.25">
      <c r="A2146" s="12" t="s">
        <v>4243</v>
      </c>
      <c r="B2146" s="8" t="s">
        <v>4244</v>
      </c>
      <c r="C2146" s="9">
        <v>0</v>
      </c>
      <c r="D2146" s="9">
        <v>3145</v>
      </c>
      <c r="E2146" s="9">
        <v>81</v>
      </c>
      <c r="F2146" s="9">
        <v>3064</v>
      </c>
      <c r="G2146" s="9">
        <v>1058</v>
      </c>
      <c r="H2146" s="10">
        <f t="shared" si="84"/>
        <v>34.530026109660575</v>
      </c>
      <c r="I2146" s="9">
        <v>2006</v>
      </c>
      <c r="J2146" s="10">
        <f t="shared" si="85"/>
        <v>65.469973890339432</v>
      </c>
    </row>
    <row r="2147" spans="1:10" x14ac:dyDescent="0.25">
      <c r="A2147" s="12" t="s">
        <v>4245</v>
      </c>
      <c r="B2147" s="8" t="s">
        <v>4246</v>
      </c>
      <c r="C2147" s="9">
        <v>22637</v>
      </c>
      <c r="D2147" s="9">
        <v>14427</v>
      </c>
      <c r="E2147" s="9">
        <v>402</v>
      </c>
      <c r="F2147" s="9">
        <v>14025</v>
      </c>
      <c r="G2147" s="9">
        <v>6421</v>
      </c>
      <c r="H2147" s="10">
        <f t="shared" si="84"/>
        <v>45.782531194295899</v>
      </c>
      <c r="I2147" s="9">
        <v>7604</v>
      </c>
      <c r="J2147" s="10">
        <f t="shared" si="85"/>
        <v>54.217468805704094</v>
      </c>
    </row>
    <row r="2148" spans="1:10" x14ac:dyDescent="0.25">
      <c r="A2148" s="12" t="s">
        <v>4247</v>
      </c>
      <c r="B2148" s="8" t="s">
        <v>4248</v>
      </c>
      <c r="C2148" s="9">
        <v>490</v>
      </c>
      <c r="D2148" s="9">
        <v>287</v>
      </c>
      <c r="E2148" s="9">
        <v>10</v>
      </c>
      <c r="F2148" s="9">
        <v>277</v>
      </c>
      <c r="G2148" s="9">
        <v>160</v>
      </c>
      <c r="H2148" s="10">
        <f t="shared" si="84"/>
        <v>57.761732851985556</v>
      </c>
      <c r="I2148" s="9">
        <v>117</v>
      </c>
      <c r="J2148" s="10">
        <f t="shared" si="85"/>
        <v>42.238267148014444</v>
      </c>
    </row>
    <row r="2149" spans="1:10" x14ac:dyDescent="0.25">
      <c r="A2149" s="12" t="s">
        <v>4249</v>
      </c>
      <c r="B2149" s="8" t="s">
        <v>4250</v>
      </c>
      <c r="C2149" s="9">
        <v>416</v>
      </c>
      <c r="D2149" s="9">
        <v>248</v>
      </c>
      <c r="E2149" s="9">
        <v>12</v>
      </c>
      <c r="F2149" s="9">
        <v>236</v>
      </c>
      <c r="G2149" s="9">
        <v>128</v>
      </c>
      <c r="H2149" s="10">
        <f t="shared" si="84"/>
        <v>54.237288135593218</v>
      </c>
      <c r="I2149" s="9">
        <v>108</v>
      </c>
      <c r="J2149" s="10">
        <f t="shared" si="85"/>
        <v>45.762711864406782</v>
      </c>
    </row>
    <row r="2150" spans="1:10" x14ac:dyDescent="0.25">
      <c r="A2150" s="12" t="s">
        <v>4251</v>
      </c>
      <c r="B2150" s="8" t="s">
        <v>4252</v>
      </c>
      <c r="C2150" s="9">
        <v>435</v>
      </c>
      <c r="D2150" s="9">
        <v>264</v>
      </c>
      <c r="E2150" s="9">
        <v>5</v>
      </c>
      <c r="F2150" s="9">
        <v>259</v>
      </c>
      <c r="G2150" s="9">
        <v>133</v>
      </c>
      <c r="H2150" s="10">
        <f t="shared" si="84"/>
        <v>51.351351351351347</v>
      </c>
      <c r="I2150" s="9">
        <v>126</v>
      </c>
      <c r="J2150" s="10">
        <f t="shared" si="85"/>
        <v>48.648648648648653</v>
      </c>
    </row>
    <row r="2151" spans="1:10" x14ac:dyDescent="0.25">
      <c r="A2151" s="12" t="s">
        <v>4253</v>
      </c>
      <c r="B2151" s="8" t="s">
        <v>4254</v>
      </c>
      <c r="C2151" s="9">
        <v>543</v>
      </c>
      <c r="D2151" s="9">
        <v>328</v>
      </c>
      <c r="E2151" s="9">
        <v>13</v>
      </c>
      <c r="F2151" s="9">
        <v>315</v>
      </c>
      <c r="G2151" s="9">
        <v>150</v>
      </c>
      <c r="H2151" s="10">
        <f t="shared" si="84"/>
        <v>47.619047619047613</v>
      </c>
      <c r="I2151" s="9">
        <v>165</v>
      </c>
      <c r="J2151" s="10">
        <f t="shared" si="85"/>
        <v>52.380952380952387</v>
      </c>
    </row>
    <row r="2152" spans="1:10" x14ac:dyDescent="0.25">
      <c r="A2152" s="12" t="s">
        <v>4255</v>
      </c>
      <c r="B2152" s="8" t="s">
        <v>4256</v>
      </c>
      <c r="C2152" s="9">
        <v>1080</v>
      </c>
      <c r="D2152" s="9">
        <v>552</v>
      </c>
      <c r="E2152" s="9">
        <v>19</v>
      </c>
      <c r="F2152" s="9">
        <v>533</v>
      </c>
      <c r="G2152" s="9">
        <v>213</v>
      </c>
      <c r="H2152" s="10">
        <f t="shared" si="84"/>
        <v>39.9624765478424</v>
      </c>
      <c r="I2152" s="9">
        <v>320</v>
      </c>
      <c r="J2152" s="10">
        <f t="shared" si="85"/>
        <v>60.0375234521576</v>
      </c>
    </row>
    <row r="2153" spans="1:10" x14ac:dyDescent="0.25">
      <c r="A2153" s="12" t="s">
        <v>4257</v>
      </c>
      <c r="B2153" s="8" t="s">
        <v>4258</v>
      </c>
      <c r="C2153" s="9">
        <v>630</v>
      </c>
      <c r="D2153" s="9">
        <v>388</v>
      </c>
      <c r="E2153" s="9">
        <v>9</v>
      </c>
      <c r="F2153" s="9">
        <v>379</v>
      </c>
      <c r="G2153" s="9">
        <v>172</v>
      </c>
      <c r="H2153" s="10">
        <f t="shared" si="84"/>
        <v>45.382585751978894</v>
      </c>
      <c r="I2153" s="9">
        <v>207</v>
      </c>
      <c r="J2153" s="10">
        <f t="shared" si="85"/>
        <v>54.617414248021113</v>
      </c>
    </row>
    <row r="2154" spans="1:10" x14ac:dyDescent="0.25">
      <c r="A2154" s="12" t="s">
        <v>4259</v>
      </c>
      <c r="B2154" s="8" t="s">
        <v>4260</v>
      </c>
      <c r="C2154" s="9">
        <v>1749</v>
      </c>
      <c r="D2154" s="9">
        <v>982</v>
      </c>
      <c r="E2154" s="9">
        <v>25</v>
      </c>
      <c r="F2154" s="9">
        <v>957</v>
      </c>
      <c r="G2154" s="9">
        <v>470</v>
      </c>
      <c r="H2154" s="10">
        <f t="shared" si="84"/>
        <v>49.11180773249739</v>
      </c>
      <c r="I2154" s="9">
        <v>487</v>
      </c>
      <c r="J2154" s="10">
        <f t="shared" si="85"/>
        <v>50.88819226750261</v>
      </c>
    </row>
    <row r="2155" spans="1:10" x14ac:dyDescent="0.25">
      <c r="A2155" s="12" t="s">
        <v>4261</v>
      </c>
      <c r="B2155" s="8" t="s">
        <v>4262</v>
      </c>
      <c r="C2155" s="9">
        <v>657</v>
      </c>
      <c r="D2155" s="9">
        <v>373</v>
      </c>
      <c r="E2155" s="9">
        <v>5</v>
      </c>
      <c r="F2155" s="9">
        <v>368</v>
      </c>
      <c r="G2155" s="9">
        <v>188</v>
      </c>
      <c r="H2155" s="10">
        <f t="shared" si="84"/>
        <v>51.086956521739133</v>
      </c>
      <c r="I2155" s="9">
        <v>180</v>
      </c>
      <c r="J2155" s="10">
        <f t="shared" si="85"/>
        <v>48.913043478260867</v>
      </c>
    </row>
    <row r="2156" spans="1:10" x14ac:dyDescent="0.25">
      <c r="A2156" s="12" t="s">
        <v>4263</v>
      </c>
      <c r="B2156" s="8" t="s">
        <v>4264</v>
      </c>
      <c r="C2156" s="9">
        <v>294</v>
      </c>
      <c r="D2156" s="9">
        <v>179</v>
      </c>
      <c r="E2156" s="9">
        <v>6</v>
      </c>
      <c r="F2156" s="9">
        <v>173</v>
      </c>
      <c r="G2156" s="9">
        <v>66</v>
      </c>
      <c r="H2156" s="10">
        <f t="shared" si="84"/>
        <v>38.150289017341038</v>
      </c>
      <c r="I2156" s="9">
        <v>107</v>
      </c>
      <c r="J2156" s="10">
        <f t="shared" si="85"/>
        <v>61.849710982658955</v>
      </c>
    </row>
    <row r="2157" spans="1:10" x14ac:dyDescent="0.25">
      <c r="A2157" s="12" t="s">
        <v>4265</v>
      </c>
      <c r="B2157" s="8" t="s">
        <v>4266</v>
      </c>
      <c r="C2157" s="9">
        <v>204</v>
      </c>
      <c r="D2157" s="9">
        <v>137</v>
      </c>
      <c r="E2157" s="9">
        <v>2</v>
      </c>
      <c r="F2157" s="9">
        <v>135</v>
      </c>
      <c r="G2157" s="9">
        <v>82</v>
      </c>
      <c r="H2157" s="10">
        <f t="shared" si="84"/>
        <v>60.74074074074074</v>
      </c>
      <c r="I2157" s="9">
        <v>53</v>
      </c>
      <c r="J2157" s="10">
        <f t="shared" si="85"/>
        <v>39.25925925925926</v>
      </c>
    </row>
    <row r="2158" spans="1:10" x14ac:dyDescent="0.25">
      <c r="A2158" s="12" t="s">
        <v>4267</v>
      </c>
      <c r="B2158" s="8" t="s">
        <v>4268</v>
      </c>
      <c r="C2158" s="9">
        <v>371</v>
      </c>
      <c r="D2158" s="9">
        <v>202</v>
      </c>
      <c r="E2158" s="9">
        <v>1</v>
      </c>
      <c r="F2158" s="9">
        <v>201</v>
      </c>
      <c r="G2158" s="9">
        <v>79</v>
      </c>
      <c r="H2158" s="10">
        <f t="shared" si="84"/>
        <v>39.303482587064678</v>
      </c>
      <c r="I2158" s="9">
        <v>122</v>
      </c>
      <c r="J2158" s="10">
        <f t="shared" si="85"/>
        <v>60.696517412935322</v>
      </c>
    </row>
    <row r="2159" spans="1:10" x14ac:dyDescent="0.25">
      <c r="A2159" s="12" t="s">
        <v>4269</v>
      </c>
      <c r="B2159" s="8" t="s">
        <v>4270</v>
      </c>
      <c r="C2159" s="9">
        <v>35</v>
      </c>
      <c r="D2159" s="9">
        <v>18</v>
      </c>
      <c r="E2159" s="9">
        <v>0</v>
      </c>
      <c r="F2159" s="9">
        <v>18</v>
      </c>
      <c r="G2159" s="9">
        <v>9</v>
      </c>
      <c r="H2159" s="10">
        <f t="shared" si="84"/>
        <v>50</v>
      </c>
      <c r="I2159" s="9">
        <v>9</v>
      </c>
      <c r="J2159" s="10">
        <f t="shared" si="85"/>
        <v>50</v>
      </c>
    </row>
    <row r="2160" spans="1:10" x14ac:dyDescent="0.25">
      <c r="A2160" s="12" t="s">
        <v>4271</v>
      </c>
      <c r="B2160" s="8" t="s">
        <v>4272</v>
      </c>
      <c r="C2160" s="9">
        <v>521</v>
      </c>
      <c r="D2160" s="9">
        <v>288</v>
      </c>
      <c r="E2160" s="9">
        <v>5</v>
      </c>
      <c r="F2160" s="9">
        <v>283</v>
      </c>
      <c r="G2160" s="9">
        <v>137</v>
      </c>
      <c r="H2160" s="10">
        <f t="shared" si="84"/>
        <v>48.409893992932865</v>
      </c>
      <c r="I2160" s="9">
        <v>146</v>
      </c>
      <c r="J2160" s="10">
        <f t="shared" si="85"/>
        <v>51.590106007067135</v>
      </c>
    </row>
    <row r="2161" spans="1:10" x14ac:dyDescent="0.25">
      <c r="A2161" s="12" t="s">
        <v>4273</v>
      </c>
      <c r="B2161" s="8" t="s">
        <v>4274</v>
      </c>
      <c r="C2161" s="9">
        <v>397</v>
      </c>
      <c r="D2161" s="9">
        <v>210</v>
      </c>
      <c r="E2161" s="9">
        <v>5</v>
      </c>
      <c r="F2161" s="9">
        <v>205</v>
      </c>
      <c r="G2161" s="9">
        <v>119</v>
      </c>
      <c r="H2161" s="10">
        <f t="shared" si="84"/>
        <v>58.048780487804876</v>
      </c>
      <c r="I2161" s="9">
        <v>86</v>
      </c>
      <c r="J2161" s="10">
        <f t="shared" si="85"/>
        <v>41.951219512195124</v>
      </c>
    </row>
    <row r="2162" spans="1:10" x14ac:dyDescent="0.25">
      <c r="A2162" s="12" t="s">
        <v>4275</v>
      </c>
      <c r="B2162" s="8" t="s">
        <v>4276</v>
      </c>
      <c r="C2162" s="9">
        <v>74</v>
      </c>
      <c r="D2162" s="9">
        <v>50</v>
      </c>
      <c r="E2162" s="9">
        <v>9</v>
      </c>
      <c r="F2162" s="9">
        <v>41</v>
      </c>
      <c r="G2162" s="9">
        <v>29</v>
      </c>
      <c r="H2162" s="10">
        <f t="shared" si="84"/>
        <v>70.731707317073173</v>
      </c>
      <c r="I2162" s="9">
        <v>12</v>
      </c>
      <c r="J2162" s="10">
        <f t="shared" si="85"/>
        <v>29.268292682926827</v>
      </c>
    </row>
    <row r="2163" spans="1:10" x14ac:dyDescent="0.25">
      <c r="A2163" s="12" t="s">
        <v>4277</v>
      </c>
      <c r="B2163" s="8" t="s">
        <v>4278</v>
      </c>
      <c r="C2163" s="9">
        <v>936</v>
      </c>
      <c r="D2163" s="9">
        <v>486</v>
      </c>
      <c r="E2163" s="9">
        <v>20</v>
      </c>
      <c r="F2163" s="9">
        <v>466</v>
      </c>
      <c r="G2163" s="9">
        <v>229</v>
      </c>
      <c r="H2163" s="10">
        <f t="shared" si="84"/>
        <v>49.141630901287556</v>
      </c>
      <c r="I2163" s="9">
        <v>237</v>
      </c>
      <c r="J2163" s="10">
        <f t="shared" si="85"/>
        <v>50.858369098712444</v>
      </c>
    </row>
    <row r="2164" spans="1:10" x14ac:dyDescent="0.25">
      <c r="A2164" s="12" t="s">
        <v>4279</v>
      </c>
      <c r="B2164" s="8" t="s">
        <v>4280</v>
      </c>
      <c r="C2164" s="9">
        <v>310</v>
      </c>
      <c r="D2164" s="9">
        <v>190</v>
      </c>
      <c r="E2164" s="9">
        <v>6</v>
      </c>
      <c r="F2164" s="9">
        <v>184</v>
      </c>
      <c r="G2164" s="9">
        <v>108</v>
      </c>
      <c r="H2164" s="10">
        <f t="shared" si="84"/>
        <v>58.695652173913047</v>
      </c>
      <c r="I2164" s="9">
        <v>76</v>
      </c>
      <c r="J2164" s="10">
        <f t="shared" si="85"/>
        <v>41.304347826086953</v>
      </c>
    </row>
    <row r="2165" spans="1:10" x14ac:dyDescent="0.25">
      <c r="A2165" s="12" t="s">
        <v>4281</v>
      </c>
      <c r="B2165" s="8" t="s">
        <v>4282</v>
      </c>
      <c r="C2165" s="9">
        <v>99</v>
      </c>
      <c r="D2165" s="9">
        <v>57</v>
      </c>
      <c r="E2165" s="9">
        <v>1</v>
      </c>
      <c r="F2165" s="9">
        <v>56</v>
      </c>
      <c r="G2165" s="9">
        <v>23</v>
      </c>
      <c r="H2165" s="10">
        <f t="shared" si="84"/>
        <v>41.071428571428569</v>
      </c>
      <c r="I2165" s="9">
        <v>33</v>
      </c>
      <c r="J2165" s="10">
        <f t="shared" si="85"/>
        <v>58.928571428571431</v>
      </c>
    </row>
    <row r="2166" spans="1:10" x14ac:dyDescent="0.25">
      <c r="A2166" s="12" t="s">
        <v>4283</v>
      </c>
      <c r="B2166" s="8" t="s">
        <v>4284</v>
      </c>
      <c r="C2166" s="9">
        <v>58</v>
      </c>
      <c r="D2166" s="9">
        <v>35</v>
      </c>
      <c r="E2166" s="9">
        <v>3</v>
      </c>
      <c r="F2166" s="9">
        <v>32</v>
      </c>
      <c r="G2166" s="9">
        <v>14</v>
      </c>
      <c r="H2166" s="10">
        <f t="shared" si="84"/>
        <v>43.75</v>
      </c>
      <c r="I2166" s="9">
        <v>18</v>
      </c>
      <c r="J2166" s="10">
        <f t="shared" si="85"/>
        <v>56.25</v>
      </c>
    </row>
    <row r="2167" spans="1:10" x14ac:dyDescent="0.25">
      <c r="A2167" s="12" t="s">
        <v>4285</v>
      </c>
      <c r="B2167" s="8" t="s">
        <v>4286</v>
      </c>
      <c r="C2167" s="9">
        <v>1439</v>
      </c>
      <c r="D2167" s="9">
        <v>729</v>
      </c>
      <c r="E2167" s="9">
        <v>17</v>
      </c>
      <c r="F2167" s="9">
        <v>712</v>
      </c>
      <c r="G2167" s="9">
        <v>315</v>
      </c>
      <c r="H2167" s="10">
        <f t="shared" si="84"/>
        <v>44.241573033707866</v>
      </c>
      <c r="I2167" s="9">
        <v>397</v>
      </c>
      <c r="J2167" s="10">
        <f t="shared" si="85"/>
        <v>55.758426966292127</v>
      </c>
    </row>
    <row r="2168" spans="1:10" x14ac:dyDescent="0.25">
      <c r="A2168" s="12" t="s">
        <v>4287</v>
      </c>
      <c r="B2168" s="8" t="s">
        <v>4288</v>
      </c>
      <c r="C2168" s="9">
        <v>769</v>
      </c>
      <c r="D2168" s="9">
        <v>432</v>
      </c>
      <c r="E2168" s="9">
        <v>12</v>
      </c>
      <c r="F2168" s="9">
        <v>420</v>
      </c>
      <c r="G2168" s="9">
        <v>200</v>
      </c>
      <c r="H2168" s="10">
        <f t="shared" si="84"/>
        <v>47.619047619047613</v>
      </c>
      <c r="I2168" s="9">
        <v>220</v>
      </c>
      <c r="J2168" s="10">
        <f t="shared" si="85"/>
        <v>52.380952380952387</v>
      </c>
    </row>
    <row r="2169" spans="1:10" x14ac:dyDescent="0.25">
      <c r="A2169" s="12" t="s">
        <v>4289</v>
      </c>
      <c r="B2169" s="8" t="s">
        <v>4290</v>
      </c>
      <c r="C2169" s="9">
        <v>282</v>
      </c>
      <c r="D2169" s="9">
        <v>131</v>
      </c>
      <c r="E2169" s="9">
        <v>1</v>
      </c>
      <c r="F2169" s="9">
        <v>130</v>
      </c>
      <c r="G2169" s="9">
        <v>58</v>
      </c>
      <c r="H2169" s="10">
        <f t="shared" si="84"/>
        <v>44.61538461538462</v>
      </c>
      <c r="I2169" s="9">
        <v>72</v>
      </c>
      <c r="J2169" s="10">
        <f t="shared" si="85"/>
        <v>55.384615384615387</v>
      </c>
    </row>
    <row r="2170" spans="1:10" x14ac:dyDescent="0.25">
      <c r="A2170" s="12" t="s">
        <v>4291</v>
      </c>
      <c r="B2170" s="8" t="s">
        <v>4292</v>
      </c>
      <c r="C2170" s="9">
        <v>68</v>
      </c>
      <c r="D2170" s="9">
        <v>30</v>
      </c>
      <c r="E2170" s="9">
        <v>1</v>
      </c>
      <c r="F2170" s="9">
        <v>29</v>
      </c>
      <c r="G2170" s="9">
        <v>14</v>
      </c>
      <c r="H2170" s="10">
        <f t="shared" si="84"/>
        <v>48.275862068965516</v>
      </c>
      <c r="I2170" s="9">
        <v>15</v>
      </c>
      <c r="J2170" s="10">
        <f t="shared" si="85"/>
        <v>51.724137931034484</v>
      </c>
    </row>
    <row r="2171" spans="1:10" x14ac:dyDescent="0.25">
      <c r="A2171" s="12" t="s">
        <v>4293</v>
      </c>
      <c r="B2171" s="8" t="s">
        <v>4294</v>
      </c>
      <c r="C2171" s="9">
        <v>318</v>
      </c>
      <c r="D2171" s="9">
        <v>180</v>
      </c>
      <c r="E2171" s="9">
        <v>6</v>
      </c>
      <c r="F2171" s="9">
        <v>174</v>
      </c>
      <c r="G2171" s="9">
        <v>90</v>
      </c>
      <c r="H2171" s="10">
        <f t="shared" si="84"/>
        <v>51.724137931034484</v>
      </c>
      <c r="I2171" s="9">
        <v>84</v>
      </c>
      <c r="J2171" s="10">
        <f t="shared" si="85"/>
        <v>48.275862068965516</v>
      </c>
    </row>
    <row r="2172" spans="1:10" x14ac:dyDescent="0.25">
      <c r="A2172" s="12" t="s">
        <v>4295</v>
      </c>
      <c r="B2172" s="8" t="s">
        <v>4296</v>
      </c>
      <c r="C2172" s="9">
        <v>85</v>
      </c>
      <c r="D2172" s="9">
        <v>46</v>
      </c>
      <c r="E2172" s="9">
        <v>3</v>
      </c>
      <c r="F2172" s="9">
        <v>43</v>
      </c>
      <c r="G2172" s="9">
        <v>9</v>
      </c>
      <c r="H2172" s="10">
        <f t="shared" si="84"/>
        <v>20.930232558139537</v>
      </c>
      <c r="I2172" s="9">
        <v>34</v>
      </c>
      <c r="J2172" s="10">
        <f t="shared" si="85"/>
        <v>79.069767441860463</v>
      </c>
    </row>
    <row r="2173" spans="1:10" x14ac:dyDescent="0.25">
      <c r="A2173" s="12" t="s">
        <v>4297</v>
      </c>
      <c r="B2173" s="8" t="s">
        <v>4298</v>
      </c>
      <c r="C2173" s="9">
        <v>901</v>
      </c>
      <c r="D2173" s="9">
        <v>464</v>
      </c>
      <c r="E2173" s="9">
        <v>12</v>
      </c>
      <c r="F2173" s="9">
        <v>452</v>
      </c>
      <c r="G2173" s="9">
        <v>229</v>
      </c>
      <c r="H2173" s="10">
        <f t="shared" si="84"/>
        <v>50.663716814159287</v>
      </c>
      <c r="I2173" s="9">
        <v>223</v>
      </c>
      <c r="J2173" s="10">
        <f t="shared" si="85"/>
        <v>49.336283185840706</v>
      </c>
    </row>
    <row r="2174" spans="1:10" x14ac:dyDescent="0.25">
      <c r="A2174" s="12" t="s">
        <v>4299</v>
      </c>
      <c r="B2174" s="8" t="s">
        <v>4300</v>
      </c>
      <c r="C2174" s="9">
        <v>288</v>
      </c>
      <c r="D2174" s="9">
        <v>156</v>
      </c>
      <c r="E2174" s="9">
        <v>6</v>
      </c>
      <c r="F2174" s="9">
        <v>150</v>
      </c>
      <c r="G2174" s="9">
        <v>65</v>
      </c>
      <c r="H2174" s="10">
        <f t="shared" si="84"/>
        <v>43.333333333333336</v>
      </c>
      <c r="I2174" s="9">
        <v>85</v>
      </c>
      <c r="J2174" s="10">
        <f t="shared" si="85"/>
        <v>56.666666666666664</v>
      </c>
    </row>
    <row r="2175" spans="1:10" x14ac:dyDescent="0.25">
      <c r="A2175" s="12" t="s">
        <v>4301</v>
      </c>
      <c r="B2175" s="8" t="s">
        <v>4246</v>
      </c>
      <c r="C2175" s="9">
        <v>4214</v>
      </c>
      <c r="D2175" s="9">
        <v>2075</v>
      </c>
      <c r="E2175" s="9">
        <v>57</v>
      </c>
      <c r="F2175" s="9">
        <v>2018</v>
      </c>
      <c r="G2175" s="9">
        <v>856</v>
      </c>
      <c r="H2175" s="10">
        <f t="shared" si="84"/>
        <v>42.418235877106049</v>
      </c>
      <c r="I2175" s="9">
        <v>1162</v>
      </c>
      <c r="J2175" s="10">
        <f t="shared" si="85"/>
        <v>57.581764122893951</v>
      </c>
    </row>
    <row r="2176" spans="1:10" x14ac:dyDescent="0.25">
      <c r="A2176" s="12" t="s">
        <v>4302</v>
      </c>
      <c r="B2176" s="8" t="s">
        <v>4303</v>
      </c>
      <c r="C2176" s="9">
        <v>294</v>
      </c>
      <c r="D2176" s="9">
        <v>142</v>
      </c>
      <c r="E2176" s="9">
        <v>2</v>
      </c>
      <c r="F2176" s="9">
        <v>140</v>
      </c>
      <c r="G2176" s="9">
        <v>34</v>
      </c>
      <c r="H2176" s="10">
        <f t="shared" si="84"/>
        <v>24.285714285714285</v>
      </c>
      <c r="I2176" s="9">
        <v>106</v>
      </c>
      <c r="J2176" s="10">
        <f t="shared" si="85"/>
        <v>75.714285714285708</v>
      </c>
    </row>
    <row r="2177" spans="1:10" x14ac:dyDescent="0.25">
      <c r="A2177" s="12" t="s">
        <v>4304</v>
      </c>
      <c r="B2177" s="8" t="s">
        <v>4305</v>
      </c>
      <c r="C2177" s="9">
        <v>345</v>
      </c>
      <c r="D2177" s="9">
        <v>186</v>
      </c>
      <c r="E2177" s="9">
        <v>7</v>
      </c>
      <c r="F2177" s="9">
        <v>179</v>
      </c>
      <c r="G2177" s="9">
        <v>75</v>
      </c>
      <c r="H2177" s="10">
        <f t="shared" si="84"/>
        <v>41.899441340782126</v>
      </c>
      <c r="I2177" s="9">
        <v>104</v>
      </c>
      <c r="J2177" s="10">
        <f t="shared" si="85"/>
        <v>58.100558659217882</v>
      </c>
    </row>
    <row r="2178" spans="1:10" x14ac:dyDescent="0.25">
      <c r="A2178" s="12" t="s">
        <v>4306</v>
      </c>
      <c r="B2178" s="8" t="s">
        <v>4307</v>
      </c>
      <c r="C2178" s="9">
        <v>518</v>
      </c>
      <c r="D2178" s="9">
        <v>280</v>
      </c>
      <c r="E2178" s="9">
        <v>4</v>
      </c>
      <c r="F2178" s="9">
        <v>276</v>
      </c>
      <c r="G2178" s="9">
        <v>175</v>
      </c>
      <c r="H2178" s="10">
        <f t="shared" si="84"/>
        <v>63.405797101449281</v>
      </c>
      <c r="I2178" s="9">
        <v>101</v>
      </c>
      <c r="J2178" s="10">
        <f t="shared" si="85"/>
        <v>36.594202898550726</v>
      </c>
    </row>
    <row r="2179" spans="1:10" x14ac:dyDescent="0.25">
      <c r="A2179" s="12" t="s">
        <v>4308</v>
      </c>
      <c r="B2179" s="8" t="s">
        <v>4309</v>
      </c>
      <c r="C2179" s="9">
        <v>704</v>
      </c>
      <c r="D2179" s="9">
        <v>341</v>
      </c>
      <c r="E2179" s="9">
        <v>4</v>
      </c>
      <c r="F2179" s="9">
        <v>337</v>
      </c>
      <c r="G2179" s="9">
        <v>165</v>
      </c>
      <c r="H2179" s="10">
        <f t="shared" si="84"/>
        <v>48.961424332344208</v>
      </c>
      <c r="I2179" s="9">
        <v>172</v>
      </c>
      <c r="J2179" s="10">
        <f t="shared" si="85"/>
        <v>51.038575667655785</v>
      </c>
    </row>
    <row r="2180" spans="1:10" x14ac:dyDescent="0.25">
      <c r="A2180" s="12" t="s">
        <v>4310</v>
      </c>
      <c r="B2180" s="8" t="s">
        <v>4311</v>
      </c>
      <c r="C2180" s="9">
        <v>1078</v>
      </c>
      <c r="D2180" s="9">
        <v>585</v>
      </c>
      <c r="E2180" s="9">
        <v>28</v>
      </c>
      <c r="F2180" s="9">
        <v>557</v>
      </c>
      <c r="G2180" s="9">
        <v>265</v>
      </c>
      <c r="H2180" s="10">
        <f t="shared" si="84"/>
        <v>47.576301615798918</v>
      </c>
      <c r="I2180" s="9">
        <v>292</v>
      </c>
      <c r="J2180" s="10">
        <f t="shared" si="85"/>
        <v>52.423698384201082</v>
      </c>
    </row>
    <row r="2181" spans="1:10" x14ac:dyDescent="0.25">
      <c r="A2181" s="12" t="s">
        <v>4312</v>
      </c>
      <c r="B2181" s="8" t="s">
        <v>4313</v>
      </c>
      <c r="C2181" s="9">
        <v>214</v>
      </c>
      <c r="D2181" s="9">
        <v>140</v>
      </c>
      <c r="E2181" s="9">
        <v>4</v>
      </c>
      <c r="F2181" s="9">
        <v>136</v>
      </c>
      <c r="G2181" s="9">
        <v>48</v>
      </c>
      <c r="H2181" s="10">
        <f t="shared" si="84"/>
        <v>35.294117647058826</v>
      </c>
      <c r="I2181" s="9">
        <v>88</v>
      </c>
      <c r="J2181" s="10">
        <f t="shared" si="85"/>
        <v>64.705882352941174</v>
      </c>
    </row>
    <row r="2182" spans="1:10" x14ac:dyDescent="0.25">
      <c r="A2182" s="12" t="s">
        <v>4314</v>
      </c>
      <c r="B2182" s="8" t="s">
        <v>4315</v>
      </c>
      <c r="C2182" s="9">
        <v>673</v>
      </c>
      <c r="D2182" s="9">
        <v>408</v>
      </c>
      <c r="E2182" s="9">
        <v>20</v>
      </c>
      <c r="F2182" s="9">
        <v>388</v>
      </c>
      <c r="G2182" s="9">
        <v>180</v>
      </c>
      <c r="H2182" s="10">
        <f t="shared" si="84"/>
        <v>46.391752577319586</v>
      </c>
      <c r="I2182" s="9">
        <v>208</v>
      </c>
      <c r="J2182" s="10">
        <f t="shared" si="85"/>
        <v>53.608247422680414</v>
      </c>
    </row>
    <row r="2183" spans="1:10" x14ac:dyDescent="0.25">
      <c r="A2183" s="12" t="s">
        <v>4316</v>
      </c>
      <c r="B2183" s="8" t="s">
        <v>4317</v>
      </c>
      <c r="C2183" s="9">
        <v>973</v>
      </c>
      <c r="D2183" s="9">
        <v>572</v>
      </c>
      <c r="E2183" s="9">
        <v>20</v>
      </c>
      <c r="F2183" s="9">
        <v>552</v>
      </c>
      <c r="G2183" s="9">
        <v>327</v>
      </c>
      <c r="H2183" s="10">
        <f t="shared" si="84"/>
        <v>59.239130434782602</v>
      </c>
      <c r="I2183" s="9">
        <v>225</v>
      </c>
      <c r="J2183" s="10">
        <f t="shared" si="85"/>
        <v>40.760869565217391</v>
      </c>
    </row>
    <row r="2184" spans="1:10" x14ac:dyDescent="0.25">
      <c r="A2184" s="12" t="s">
        <v>4318</v>
      </c>
      <c r="B2184" s="8" t="s">
        <v>4319</v>
      </c>
      <c r="C2184" s="9">
        <v>175</v>
      </c>
      <c r="D2184" s="9">
        <v>86</v>
      </c>
      <c r="E2184" s="9">
        <v>2</v>
      </c>
      <c r="F2184" s="9">
        <v>84</v>
      </c>
      <c r="G2184" s="9">
        <v>30</v>
      </c>
      <c r="H2184" s="10">
        <f t="shared" si="84"/>
        <v>35.714285714285715</v>
      </c>
      <c r="I2184" s="9">
        <v>54</v>
      </c>
      <c r="J2184" s="10">
        <f t="shared" si="85"/>
        <v>64.285714285714292</v>
      </c>
    </row>
    <row r="2185" spans="1:10" x14ac:dyDescent="0.25">
      <c r="A2185" s="12" t="s">
        <v>4320</v>
      </c>
      <c r="B2185" s="8" t="s">
        <v>4321</v>
      </c>
      <c r="C2185" s="9">
        <v>0</v>
      </c>
      <c r="D2185" s="9">
        <v>2170</v>
      </c>
      <c r="E2185" s="9">
        <v>40</v>
      </c>
      <c r="F2185" s="9">
        <v>2130</v>
      </c>
      <c r="G2185" s="9">
        <v>777</v>
      </c>
      <c r="H2185" s="10">
        <f t="shared" si="84"/>
        <v>36.478873239436624</v>
      </c>
      <c r="I2185" s="9">
        <v>1353</v>
      </c>
      <c r="J2185" s="10">
        <f t="shared" si="85"/>
        <v>63.521126760563384</v>
      </c>
    </row>
    <row r="2186" spans="1:10" x14ac:dyDescent="0.25">
      <c r="A2186" s="12" t="s">
        <v>4322</v>
      </c>
      <c r="B2186" s="8" t="s">
        <v>4323</v>
      </c>
      <c r="C2186" s="9">
        <v>60184</v>
      </c>
      <c r="D2186" s="9">
        <v>37444</v>
      </c>
      <c r="E2186" s="9">
        <v>987</v>
      </c>
      <c r="F2186" s="9">
        <v>36457</v>
      </c>
      <c r="G2186" s="9">
        <v>20783</v>
      </c>
      <c r="H2186" s="10">
        <f t="shared" ref="H2186:H2232" si="86">(G2186/F2186)*100</f>
        <v>57.006884823216396</v>
      </c>
      <c r="I2186" s="9">
        <v>15674</v>
      </c>
      <c r="J2186" s="10">
        <f t="shared" ref="J2186:J2232" si="87">(I2186/F2186)*100</f>
        <v>42.993115176783611</v>
      </c>
    </row>
    <row r="2187" spans="1:10" x14ac:dyDescent="0.25">
      <c r="A2187" s="12" t="s">
        <v>4324</v>
      </c>
      <c r="B2187" s="8" t="s">
        <v>4325</v>
      </c>
      <c r="C2187" s="9">
        <v>1574</v>
      </c>
      <c r="D2187" s="9">
        <v>842</v>
      </c>
      <c r="E2187" s="9">
        <v>18</v>
      </c>
      <c r="F2187" s="9">
        <v>824</v>
      </c>
      <c r="G2187" s="9">
        <v>528</v>
      </c>
      <c r="H2187" s="10">
        <f t="shared" si="86"/>
        <v>64.077669902912632</v>
      </c>
      <c r="I2187" s="9">
        <v>296</v>
      </c>
      <c r="J2187" s="10">
        <f t="shared" si="87"/>
        <v>35.922330097087382</v>
      </c>
    </row>
    <row r="2188" spans="1:10" x14ac:dyDescent="0.25">
      <c r="A2188" s="12" t="s">
        <v>4326</v>
      </c>
      <c r="B2188" s="8" t="s">
        <v>4327</v>
      </c>
      <c r="C2188" s="9">
        <v>1339</v>
      </c>
      <c r="D2188" s="9">
        <v>653</v>
      </c>
      <c r="E2188" s="9">
        <v>17</v>
      </c>
      <c r="F2188" s="9">
        <v>636</v>
      </c>
      <c r="G2188" s="9">
        <v>418</v>
      </c>
      <c r="H2188" s="10">
        <f t="shared" si="86"/>
        <v>65.723270440251568</v>
      </c>
      <c r="I2188" s="9">
        <v>218</v>
      </c>
      <c r="J2188" s="10">
        <f t="shared" si="87"/>
        <v>34.276729559748425</v>
      </c>
    </row>
    <row r="2189" spans="1:10" x14ac:dyDescent="0.25">
      <c r="A2189" s="12" t="s">
        <v>4328</v>
      </c>
      <c r="B2189" s="8" t="s">
        <v>4329</v>
      </c>
      <c r="C2189" s="9">
        <v>276</v>
      </c>
      <c r="D2189" s="9">
        <v>138</v>
      </c>
      <c r="E2189" s="9">
        <v>3</v>
      </c>
      <c r="F2189" s="9">
        <v>135</v>
      </c>
      <c r="G2189" s="9">
        <v>79</v>
      </c>
      <c r="H2189" s="10">
        <f t="shared" si="86"/>
        <v>58.518518518518512</v>
      </c>
      <c r="I2189" s="9">
        <v>56</v>
      </c>
      <c r="J2189" s="10">
        <f t="shared" si="87"/>
        <v>41.481481481481481</v>
      </c>
    </row>
    <row r="2190" spans="1:10" x14ac:dyDescent="0.25">
      <c r="A2190" s="12" t="s">
        <v>4330</v>
      </c>
      <c r="B2190" s="8" t="s">
        <v>4331</v>
      </c>
      <c r="C2190" s="9">
        <v>828</v>
      </c>
      <c r="D2190" s="9">
        <v>502</v>
      </c>
      <c r="E2190" s="9">
        <v>13</v>
      </c>
      <c r="F2190" s="9">
        <v>489</v>
      </c>
      <c r="G2190" s="9">
        <v>341</v>
      </c>
      <c r="H2190" s="10">
        <f t="shared" si="86"/>
        <v>69.73415132924336</v>
      </c>
      <c r="I2190" s="9">
        <v>148</v>
      </c>
      <c r="J2190" s="10">
        <f t="shared" si="87"/>
        <v>30.265848670756647</v>
      </c>
    </row>
    <row r="2191" spans="1:10" x14ac:dyDescent="0.25">
      <c r="A2191" s="12" t="s">
        <v>4332</v>
      </c>
      <c r="B2191" s="8" t="s">
        <v>4333</v>
      </c>
      <c r="C2191" s="9">
        <v>1979</v>
      </c>
      <c r="D2191" s="9">
        <v>1208</v>
      </c>
      <c r="E2191" s="9">
        <v>35</v>
      </c>
      <c r="F2191" s="9">
        <v>1173</v>
      </c>
      <c r="G2191" s="9">
        <v>684</v>
      </c>
      <c r="H2191" s="10">
        <f t="shared" si="86"/>
        <v>58.312020460358063</v>
      </c>
      <c r="I2191" s="9">
        <v>489</v>
      </c>
      <c r="J2191" s="10">
        <f t="shared" si="87"/>
        <v>41.687979539641944</v>
      </c>
    </row>
    <row r="2192" spans="1:10" x14ac:dyDescent="0.25">
      <c r="A2192" s="12" t="s">
        <v>4334</v>
      </c>
      <c r="B2192" s="8" t="s">
        <v>4335</v>
      </c>
      <c r="C2192" s="9">
        <v>2061</v>
      </c>
      <c r="D2192" s="9">
        <v>1136</v>
      </c>
      <c r="E2192" s="9">
        <v>20</v>
      </c>
      <c r="F2192" s="9">
        <v>1116</v>
      </c>
      <c r="G2192" s="9">
        <v>626</v>
      </c>
      <c r="H2192" s="10">
        <f t="shared" si="86"/>
        <v>56.093189964157709</v>
      </c>
      <c r="I2192" s="9">
        <v>490</v>
      </c>
      <c r="J2192" s="10">
        <f t="shared" si="87"/>
        <v>43.906810035842291</v>
      </c>
    </row>
    <row r="2193" spans="1:10" x14ac:dyDescent="0.25">
      <c r="A2193" s="12" t="s">
        <v>4336</v>
      </c>
      <c r="B2193" s="8" t="s">
        <v>4337</v>
      </c>
      <c r="C2193" s="9">
        <v>1128</v>
      </c>
      <c r="D2193" s="9">
        <v>570</v>
      </c>
      <c r="E2193" s="9">
        <v>13</v>
      </c>
      <c r="F2193" s="9">
        <v>557</v>
      </c>
      <c r="G2193" s="9">
        <v>290</v>
      </c>
      <c r="H2193" s="10">
        <f t="shared" si="86"/>
        <v>52.064631956912031</v>
      </c>
      <c r="I2193" s="9">
        <v>267</v>
      </c>
      <c r="J2193" s="10">
        <f t="shared" si="87"/>
        <v>47.935368043087969</v>
      </c>
    </row>
    <row r="2194" spans="1:10" x14ac:dyDescent="0.25">
      <c r="A2194" s="12" t="s">
        <v>4338</v>
      </c>
      <c r="B2194" s="8" t="s">
        <v>4339</v>
      </c>
      <c r="C2194" s="9">
        <v>2769</v>
      </c>
      <c r="D2194" s="9">
        <v>1302</v>
      </c>
      <c r="E2194" s="9">
        <v>19</v>
      </c>
      <c r="F2194" s="9">
        <v>1283</v>
      </c>
      <c r="G2194" s="9">
        <v>848</v>
      </c>
      <c r="H2194" s="10">
        <f t="shared" si="86"/>
        <v>66.09508963367108</v>
      </c>
      <c r="I2194" s="9">
        <v>435</v>
      </c>
      <c r="J2194" s="10">
        <f t="shared" si="87"/>
        <v>33.904910366328913</v>
      </c>
    </row>
    <row r="2195" spans="1:10" x14ac:dyDescent="0.25">
      <c r="A2195" s="12" t="s">
        <v>4340</v>
      </c>
      <c r="B2195" s="8" t="s">
        <v>4341</v>
      </c>
      <c r="C2195" s="9">
        <v>1022</v>
      </c>
      <c r="D2195" s="9">
        <v>500</v>
      </c>
      <c r="E2195" s="9">
        <v>20</v>
      </c>
      <c r="F2195" s="9">
        <v>480</v>
      </c>
      <c r="G2195" s="9">
        <v>335</v>
      </c>
      <c r="H2195" s="10">
        <f t="shared" si="86"/>
        <v>69.791666666666657</v>
      </c>
      <c r="I2195" s="9">
        <v>145</v>
      </c>
      <c r="J2195" s="10">
        <f t="shared" si="87"/>
        <v>30.208333333333332</v>
      </c>
    </row>
    <row r="2196" spans="1:10" x14ac:dyDescent="0.25">
      <c r="A2196" s="12" t="s">
        <v>4342</v>
      </c>
      <c r="B2196" s="8" t="s">
        <v>4343</v>
      </c>
      <c r="C2196" s="9">
        <v>481</v>
      </c>
      <c r="D2196" s="9">
        <v>289</v>
      </c>
      <c r="E2196" s="9">
        <v>7</v>
      </c>
      <c r="F2196" s="9">
        <v>282</v>
      </c>
      <c r="G2196" s="9">
        <v>188</v>
      </c>
      <c r="H2196" s="10">
        <f t="shared" si="86"/>
        <v>66.666666666666657</v>
      </c>
      <c r="I2196" s="9">
        <v>94</v>
      </c>
      <c r="J2196" s="10">
        <f t="shared" si="87"/>
        <v>33.333333333333329</v>
      </c>
    </row>
    <row r="2197" spans="1:10" x14ac:dyDescent="0.25">
      <c r="A2197" s="12" t="s">
        <v>4344</v>
      </c>
      <c r="B2197" s="8" t="s">
        <v>4345</v>
      </c>
      <c r="C2197" s="9">
        <v>595</v>
      </c>
      <c r="D2197" s="9">
        <v>311</v>
      </c>
      <c r="E2197" s="9">
        <v>6</v>
      </c>
      <c r="F2197" s="9">
        <v>305</v>
      </c>
      <c r="G2197" s="9">
        <v>190</v>
      </c>
      <c r="H2197" s="10">
        <f t="shared" si="86"/>
        <v>62.295081967213115</v>
      </c>
      <c r="I2197" s="9">
        <v>115</v>
      </c>
      <c r="J2197" s="10">
        <f t="shared" si="87"/>
        <v>37.704918032786885</v>
      </c>
    </row>
    <row r="2198" spans="1:10" x14ac:dyDescent="0.25">
      <c r="A2198" s="12" t="s">
        <v>4346</v>
      </c>
      <c r="B2198" s="8" t="s">
        <v>4347</v>
      </c>
      <c r="C2198" s="9">
        <v>368</v>
      </c>
      <c r="D2198" s="9">
        <v>207</v>
      </c>
      <c r="E2198" s="9">
        <v>5</v>
      </c>
      <c r="F2198" s="9">
        <v>202</v>
      </c>
      <c r="G2198" s="9">
        <v>169</v>
      </c>
      <c r="H2198" s="10">
        <f t="shared" si="86"/>
        <v>83.663366336633658</v>
      </c>
      <c r="I2198" s="9">
        <v>33</v>
      </c>
      <c r="J2198" s="10">
        <f t="shared" si="87"/>
        <v>16.336633663366339</v>
      </c>
    </row>
    <row r="2199" spans="1:10" x14ac:dyDescent="0.25">
      <c r="A2199" s="12" t="s">
        <v>4348</v>
      </c>
      <c r="B2199" s="8" t="s">
        <v>4349</v>
      </c>
      <c r="C2199" s="9">
        <v>549</v>
      </c>
      <c r="D2199" s="9">
        <v>281</v>
      </c>
      <c r="E2199" s="9">
        <v>13</v>
      </c>
      <c r="F2199" s="9">
        <v>268</v>
      </c>
      <c r="G2199" s="9">
        <v>166</v>
      </c>
      <c r="H2199" s="10">
        <f t="shared" si="86"/>
        <v>61.940298507462686</v>
      </c>
      <c r="I2199" s="9">
        <v>102</v>
      </c>
      <c r="J2199" s="10">
        <f t="shared" si="87"/>
        <v>38.059701492537314</v>
      </c>
    </row>
    <row r="2200" spans="1:10" x14ac:dyDescent="0.25">
      <c r="A2200" s="12" t="s">
        <v>4350</v>
      </c>
      <c r="B2200" s="8" t="s">
        <v>4351</v>
      </c>
      <c r="C2200" s="9">
        <v>1170</v>
      </c>
      <c r="D2200" s="9">
        <v>624</v>
      </c>
      <c r="E2200" s="9">
        <v>20</v>
      </c>
      <c r="F2200" s="9">
        <v>604</v>
      </c>
      <c r="G2200" s="9">
        <v>411</v>
      </c>
      <c r="H2200" s="10">
        <f t="shared" si="86"/>
        <v>68.046357615894038</v>
      </c>
      <c r="I2200" s="9">
        <v>193</v>
      </c>
      <c r="J2200" s="10">
        <f t="shared" si="87"/>
        <v>31.953642384105962</v>
      </c>
    </row>
    <row r="2201" spans="1:10" x14ac:dyDescent="0.25">
      <c r="A2201" s="12" t="s">
        <v>4352</v>
      </c>
      <c r="B2201" s="8" t="s">
        <v>4353</v>
      </c>
      <c r="C2201" s="9">
        <v>1082</v>
      </c>
      <c r="D2201" s="9">
        <v>403</v>
      </c>
      <c r="E2201" s="9">
        <v>13</v>
      </c>
      <c r="F2201" s="9">
        <v>390</v>
      </c>
      <c r="G2201" s="9">
        <v>266</v>
      </c>
      <c r="H2201" s="10">
        <f t="shared" si="86"/>
        <v>68.205128205128204</v>
      </c>
      <c r="I2201" s="9">
        <v>124</v>
      </c>
      <c r="J2201" s="10">
        <f t="shared" si="87"/>
        <v>31.794871794871792</v>
      </c>
    </row>
    <row r="2202" spans="1:10" x14ac:dyDescent="0.25">
      <c r="A2202" s="12" t="s">
        <v>4354</v>
      </c>
      <c r="B2202" s="8" t="s">
        <v>4355</v>
      </c>
      <c r="C2202" s="9">
        <v>4932</v>
      </c>
      <c r="D2202" s="9">
        <v>2627</v>
      </c>
      <c r="E2202" s="9">
        <v>59</v>
      </c>
      <c r="F2202" s="9">
        <v>2568</v>
      </c>
      <c r="G2202" s="9">
        <v>1498</v>
      </c>
      <c r="H2202" s="10">
        <f t="shared" si="86"/>
        <v>58.333333333333336</v>
      </c>
      <c r="I2202" s="9">
        <v>1070</v>
      </c>
      <c r="J2202" s="10">
        <f t="shared" si="87"/>
        <v>41.666666666666671</v>
      </c>
    </row>
    <row r="2203" spans="1:10" x14ac:dyDescent="0.25">
      <c r="A2203" s="12" t="s">
        <v>4356</v>
      </c>
      <c r="B2203" s="8" t="s">
        <v>4357</v>
      </c>
      <c r="C2203" s="9">
        <v>883</v>
      </c>
      <c r="D2203" s="9">
        <v>423</v>
      </c>
      <c r="E2203" s="9">
        <v>15</v>
      </c>
      <c r="F2203" s="9">
        <v>408</v>
      </c>
      <c r="G2203" s="9">
        <v>247</v>
      </c>
      <c r="H2203" s="10">
        <f t="shared" si="86"/>
        <v>60.539215686274503</v>
      </c>
      <c r="I2203" s="9">
        <v>161</v>
      </c>
      <c r="J2203" s="10">
        <f t="shared" si="87"/>
        <v>39.46078431372549</v>
      </c>
    </row>
    <row r="2204" spans="1:10" x14ac:dyDescent="0.25">
      <c r="A2204" s="12" t="s">
        <v>4358</v>
      </c>
      <c r="B2204" s="8" t="s">
        <v>4359</v>
      </c>
      <c r="C2204" s="9">
        <v>2534</v>
      </c>
      <c r="D2204" s="9">
        <v>1175</v>
      </c>
      <c r="E2204" s="9">
        <v>33</v>
      </c>
      <c r="F2204" s="9">
        <v>1142</v>
      </c>
      <c r="G2204" s="9">
        <v>550</v>
      </c>
      <c r="H2204" s="10">
        <f t="shared" si="86"/>
        <v>48.161120840630474</v>
      </c>
      <c r="I2204" s="9">
        <v>592</v>
      </c>
      <c r="J2204" s="10">
        <f t="shared" si="87"/>
        <v>51.838879159369519</v>
      </c>
    </row>
    <row r="2205" spans="1:10" x14ac:dyDescent="0.25">
      <c r="A2205" s="12" t="s">
        <v>4360</v>
      </c>
      <c r="B2205" s="8" t="s">
        <v>4361</v>
      </c>
      <c r="C2205" s="9">
        <v>920</v>
      </c>
      <c r="D2205" s="9">
        <v>545</v>
      </c>
      <c r="E2205" s="9">
        <v>16</v>
      </c>
      <c r="F2205" s="9">
        <v>529</v>
      </c>
      <c r="G2205" s="9">
        <v>339</v>
      </c>
      <c r="H2205" s="10">
        <f t="shared" si="86"/>
        <v>64.083175803402654</v>
      </c>
      <c r="I2205" s="9">
        <v>190</v>
      </c>
      <c r="J2205" s="10">
        <f t="shared" si="87"/>
        <v>35.916824196597354</v>
      </c>
    </row>
    <row r="2206" spans="1:10" x14ac:dyDescent="0.25">
      <c r="A2206" s="12" t="s">
        <v>4362</v>
      </c>
      <c r="B2206" s="8" t="s">
        <v>4363</v>
      </c>
      <c r="C2206" s="9">
        <v>1205</v>
      </c>
      <c r="D2206" s="9">
        <v>603</v>
      </c>
      <c r="E2206" s="9">
        <v>23</v>
      </c>
      <c r="F2206" s="9">
        <v>580</v>
      </c>
      <c r="G2206" s="9">
        <v>377</v>
      </c>
      <c r="H2206" s="10">
        <f t="shared" si="86"/>
        <v>65</v>
      </c>
      <c r="I2206" s="9">
        <v>203</v>
      </c>
      <c r="J2206" s="10">
        <f t="shared" si="87"/>
        <v>35</v>
      </c>
    </row>
    <row r="2207" spans="1:10" x14ac:dyDescent="0.25">
      <c r="A2207" s="12" t="s">
        <v>4364</v>
      </c>
      <c r="B2207" s="8" t="s">
        <v>4365</v>
      </c>
      <c r="C2207" s="9">
        <v>933</v>
      </c>
      <c r="D2207" s="9">
        <v>451</v>
      </c>
      <c r="E2207" s="9">
        <v>19</v>
      </c>
      <c r="F2207" s="9">
        <v>432</v>
      </c>
      <c r="G2207" s="9">
        <v>224</v>
      </c>
      <c r="H2207" s="10">
        <f t="shared" si="86"/>
        <v>51.851851851851848</v>
      </c>
      <c r="I2207" s="9">
        <v>208</v>
      </c>
      <c r="J2207" s="10">
        <f t="shared" si="87"/>
        <v>48.148148148148145</v>
      </c>
    </row>
    <row r="2208" spans="1:10" x14ac:dyDescent="0.25">
      <c r="A2208" s="12" t="s">
        <v>4366</v>
      </c>
      <c r="B2208" s="8" t="s">
        <v>4367</v>
      </c>
      <c r="C2208" s="9">
        <v>413</v>
      </c>
      <c r="D2208" s="9">
        <v>232</v>
      </c>
      <c r="E2208" s="9">
        <v>2</v>
      </c>
      <c r="F2208" s="9">
        <v>230</v>
      </c>
      <c r="G2208" s="9">
        <v>164</v>
      </c>
      <c r="H2208" s="10">
        <f t="shared" si="86"/>
        <v>71.304347826086953</v>
      </c>
      <c r="I2208" s="9">
        <v>66</v>
      </c>
      <c r="J2208" s="10">
        <f t="shared" si="87"/>
        <v>28.695652173913043</v>
      </c>
    </row>
    <row r="2209" spans="1:10" x14ac:dyDescent="0.25">
      <c r="A2209" s="12" t="s">
        <v>4368</v>
      </c>
      <c r="B2209" s="8" t="s">
        <v>4369</v>
      </c>
      <c r="C2209" s="9">
        <v>1034</v>
      </c>
      <c r="D2209" s="9">
        <v>588</v>
      </c>
      <c r="E2209" s="9">
        <v>24</v>
      </c>
      <c r="F2209" s="9">
        <v>564</v>
      </c>
      <c r="G2209" s="9">
        <v>343</v>
      </c>
      <c r="H2209" s="10">
        <f t="shared" si="86"/>
        <v>60.815602836879435</v>
      </c>
      <c r="I2209" s="9">
        <v>221</v>
      </c>
      <c r="J2209" s="10">
        <f t="shared" si="87"/>
        <v>39.184397163120565</v>
      </c>
    </row>
    <row r="2210" spans="1:10" x14ac:dyDescent="0.25">
      <c r="A2210" s="12" t="s">
        <v>4370</v>
      </c>
      <c r="B2210" s="8" t="s">
        <v>4323</v>
      </c>
      <c r="C2210" s="9">
        <v>9832</v>
      </c>
      <c r="D2210" s="9">
        <v>5505</v>
      </c>
      <c r="E2210" s="9">
        <v>158</v>
      </c>
      <c r="F2210" s="9">
        <v>5347</v>
      </c>
      <c r="G2210" s="9">
        <v>2773</v>
      </c>
      <c r="H2210" s="10">
        <f t="shared" si="86"/>
        <v>51.860856555077618</v>
      </c>
      <c r="I2210" s="9">
        <v>2574</v>
      </c>
      <c r="J2210" s="10">
        <f t="shared" si="87"/>
        <v>48.139143444922389</v>
      </c>
    </row>
    <row r="2211" spans="1:10" x14ac:dyDescent="0.25">
      <c r="A2211" s="12" t="s">
        <v>4371</v>
      </c>
      <c r="B2211" s="8" t="s">
        <v>4372</v>
      </c>
      <c r="C2211" s="9">
        <v>1215</v>
      </c>
      <c r="D2211" s="9">
        <v>609</v>
      </c>
      <c r="E2211" s="9">
        <v>13</v>
      </c>
      <c r="F2211" s="9">
        <v>596</v>
      </c>
      <c r="G2211" s="9">
        <v>362</v>
      </c>
      <c r="H2211" s="10">
        <f t="shared" si="86"/>
        <v>60.738255033557046</v>
      </c>
      <c r="I2211" s="9">
        <v>234</v>
      </c>
      <c r="J2211" s="10">
        <f t="shared" si="87"/>
        <v>39.261744966442954</v>
      </c>
    </row>
    <row r="2212" spans="1:10" x14ac:dyDescent="0.25">
      <c r="A2212" s="12" t="s">
        <v>4373</v>
      </c>
      <c r="B2212" s="8" t="s">
        <v>4374</v>
      </c>
      <c r="C2212" s="9">
        <v>1571</v>
      </c>
      <c r="D2212" s="9">
        <v>994</v>
      </c>
      <c r="E2212" s="9">
        <v>24</v>
      </c>
      <c r="F2212" s="9">
        <v>970</v>
      </c>
      <c r="G2212" s="9">
        <v>536</v>
      </c>
      <c r="H2212" s="10">
        <f t="shared" si="86"/>
        <v>55.257731958762889</v>
      </c>
      <c r="I2212" s="9">
        <v>434</v>
      </c>
      <c r="J2212" s="10">
        <f t="shared" si="87"/>
        <v>44.742268041237118</v>
      </c>
    </row>
    <row r="2213" spans="1:10" x14ac:dyDescent="0.25">
      <c r="A2213" s="12" t="s">
        <v>4375</v>
      </c>
      <c r="B2213" s="8" t="s">
        <v>4376</v>
      </c>
      <c r="C2213" s="9">
        <v>207</v>
      </c>
      <c r="D2213" s="9">
        <v>118</v>
      </c>
      <c r="E2213" s="9">
        <v>2</v>
      </c>
      <c r="F2213" s="9">
        <v>116</v>
      </c>
      <c r="G2213" s="9">
        <v>69</v>
      </c>
      <c r="H2213" s="10">
        <f t="shared" si="86"/>
        <v>59.482758620689658</v>
      </c>
      <c r="I2213" s="9">
        <v>47</v>
      </c>
      <c r="J2213" s="10">
        <f t="shared" si="87"/>
        <v>40.517241379310342</v>
      </c>
    </row>
    <row r="2214" spans="1:10" x14ac:dyDescent="0.25">
      <c r="A2214" s="12" t="s">
        <v>4377</v>
      </c>
      <c r="B2214" s="8" t="s">
        <v>4378</v>
      </c>
      <c r="C2214" s="9">
        <v>632</v>
      </c>
      <c r="D2214" s="9">
        <v>408</v>
      </c>
      <c r="E2214" s="9">
        <v>16</v>
      </c>
      <c r="F2214" s="9">
        <v>392</v>
      </c>
      <c r="G2214" s="9">
        <v>201</v>
      </c>
      <c r="H2214" s="10">
        <f t="shared" si="86"/>
        <v>51.275510204081634</v>
      </c>
      <c r="I2214" s="9">
        <v>191</v>
      </c>
      <c r="J2214" s="10">
        <f t="shared" si="87"/>
        <v>48.724489795918366</v>
      </c>
    </row>
    <row r="2215" spans="1:10" x14ac:dyDescent="0.25">
      <c r="A2215" s="12" t="s">
        <v>4379</v>
      </c>
      <c r="B2215" s="8" t="s">
        <v>4380</v>
      </c>
      <c r="C2215" s="9">
        <v>1424</v>
      </c>
      <c r="D2215" s="9">
        <v>702</v>
      </c>
      <c r="E2215" s="9">
        <v>27</v>
      </c>
      <c r="F2215" s="9">
        <v>675</v>
      </c>
      <c r="G2215" s="9">
        <v>391</v>
      </c>
      <c r="H2215" s="10">
        <f t="shared" si="86"/>
        <v>57.925925925925924</v>
      </c>
      <c r="I2215" s="9">
        <v>284</v>
      </c>
      <c r="J2215" s="10">
        <f t="shared" si="87"/>
        <v>42.074074074074076</v>
      </c>
    </row>
    <row r="2216" spans="1:10" x14ac:dyDescent="0.25">
      <c r="A2216" s="12" t="s">
        <v>4381</v>
      </c>
      <c r="B2216" s="8" t="s">
        <v>4382</v>
      </c>
      <c r="C2216" s="9">
        <v>660</v>
      </c>
      <c r="D2216" s="9">
        <v>276</v>
      </c>
      <c r="E2216" s="9">
        <v>1</v>
      </c>
      <c r="F2216" s="9">
        <v>275</v>
      </c>
      <c r="G2216" s="9">
        <v>213</v>
      </c>
      <c r="H2216" s="10">
        <f t="shared" si="86"/>
        <v>77.454545454545453</v>
      </c>
      <c r="I2216" s="9">
        <v>62</v>
      </c>
      <c r="J2216" s="10">
        <f t="shared" si="87"/>
        <v>22.545454545454547</v>
      </c>
    </row>
    <row r="2217" spans="1:10" x14ac:dyDescent="0.25">
      <c r="A2217" s="12" t="s">
        <v>4383</v>
      </c>
      <c r="B2217" s="8" t="s">
        <v>4384</v>
      </c>
      <c r="C2217" s="9">
        <v>1625</v>
      </c>
      <c r="D2217" s="9">
        <v>1031</v>
      </c>
      <c r="E2217" s="9">
        <v>26</v>
      </c>
      <c r="F2217" s="9">
        <v>1005</v>
      </c>
      <c r="G2217" s="9">
        <v>547</v>
      </c>
      <c r="H2217" s="10">
        <f t="shared" si="86"/>
        <v>54.427860696517413</v>
      </c>
      <c r="I2217" s="9">
        <v>458</v>
      </c>
      <c r="J2217" s="10">
        <f t="shared" si="87"/>
        <v>45.572139303482587</v>
      </c>
    </row>
    <row r="2218" spans="1:10" x14ac:dyDescent="0.25">
      <c r="A2218" s="12" t="s">
        <v>4385</v>
      </c>
      <c r="B2218" s="8" t="s">
        <v>4386</v>
      </c>
      <c r="C2218" s="9">
        <v>1425</v>
      </c>
      <c r="D2218" s="9">
        <v>724</v>
      </c>
      <c r="E2218" s="9">
        <v>32</v>
      </c>
      <c r="F2218" s="9">
        <v>692</v>
      </c>
      <c r="G2218" s="9">
        <v>397</v>
      </c>
      <c r="H2218" s="10">
        <f t="shared" si="86"/>
        <v>57.369942196531788</v>
      </c>
      <c r="I2218" s="9">
        <v>295</v>
      </c>
      <c r="J2218" s="10">
        <f t="shared" si="87"/>
        <v>42.630057803468205</v>
      </c>
    </row>
    <row r="2219" spans="1:10" x14ac:dyDescent="0.25">
      <c r="A2219" s="12" t="s">
        <v>4387</v>
      </c>
      <c r="B2219" s="8" t="s">
        <v>4388</v>
      </c>
      <c r="C2219" s="9">
        <v>1318</v>
      </c>
      <c r="D2219" s="9">
        <v>650</v>
      </c>
      <c r="E2219" s="9">
        <v>10</v>
      </c>
      <c r="F2219" s="9">
        <v>640</v>
      </c>
      <c r="G2219" s="9">
        <v>403</v>
      </c>
      <c r="H2219" s="10">
        <f t="shared" si="86"/>
        <v>62.968749999999993</v>
      </c>
      <c r="I2219" s="9">
        <v>237</v>
      </c>
      <c r="J2219" s="10">
        <f t="shared" si="87"/>
        <v>37.03125</v>
      </c>
    </row>
    <row r="2220" spans="1:10" x14ac:dyDescent="0.25">
      <c r="A2220" s="12" t="s">
        <v>4389</v>
      </c>
      <c r="B2220" s="8" t="s">
        <v>4390</v>
      </c>
      <c r="C2220" s="9">
        <v>3668</v>
      </c>
      <c r="D2220" s="9">
        <v>2183</v>
      </c>
      <c r="E2220" s="9">
        <v>71</v>
      </c>
      <c r="F2220" s="9">
        <v>2112</v>
      </c>
      <c r="G2220" s="9">
        <v>1216</v>
      </c>
      <c r="H2220" s="10">
        <f t="shared" si="86"/>
        <v>57.575757575757578</v>
      </c>
      <c r="I2220" s="9">
        <v>896</v>
      </c>
      <c r="J2220" s="10">
        <f t="shared" si="87"/>
        <v>42.424242424242422</v>
      </c>
    </row>
    <row r="2221" spans="1:10" x14ac:dyDescent="0.25">
      <c r="A2221" s="12" t="s">
        <v>4391</v>
      </c>
      <c r="B2221" s="8" t="s">
        <v>4392</v>
      </c>
      <c r="C2221" s="9">
        <v>1174</v>
      </c>
      <c r="D2221" s="9">
        <v>711</v>
      </c>
      <c r="E2221" s="9">
        <v>16</v>
      </c>
      <c r="F2221" s="9">
        <v>695</v>
      </c>
      <c r="G2221" s="9">
        <v>386</v>
      </c>
      <c r="H2221" s="10">
        <f t="shared" si="86"/>
        <v>55.539568345323744</v>
      </c>
      <c r="I2221" s="9">
        <v>309</v>
      </c>
      <c r="J2221" s="10">
        <f t="shared" si="87"/>
        <v>44.460431654676256</v>
      </c>
    </row>
    <row r="2222" spans="1:10" x14ac:dyDescent="0.25">
      <c r="A2222" s="12" t="s">
        <v>4393</v>
      </c>
      <c r="B2222" s="8" t="s">
        <v>4394</v>
      </c>
      <c r="C2222" s="9">
        <v>1914</v>
      </c>
      <c r="D2222" s="9">
        <v>1036</v>
      </c>
      <c r="E2222" s="9">
        <v>26</v>
      </c>
      <c r="F2222" s="9">
        <v>1010</v>
      </c>
      <c r="G2222" s="9">
        <v>640</v>
      </c>
      <c r="H2222" s="10">
        <f t="shared" si="86"/>
        <v>63.366336633663366</v>
      </c>
      <c r="I2222" s="9">
        <v>370</v>
      </c>
      <c r="J2222" s="10">
        <f t="shared" si="87"/>
        <v>36.633663366336634</v>
      </c>
    </row>
    <row r="2223" spans="1:10" x14ac:dyDescent="0.25">
      <c r="A2223" s="12" t="s">
        <v>4395</v>
      </c>
      <c r="B2223" s="8" t="s">
        <v>4396</v>
      </c>
      <c r="C2223" s="9">
        <v>1587</v>
      </c>
      <c r="D2223" s="9">
        <v>955</v>
      </c>
      <c r="E2223" s="9">
        <v>21</v>
      </c>
      <c r="F2223" s="9">
        <v>934</v>
      </c>
      <c r="G2223" s="9">
        <v>550</v>
      </c>
      <c r="H2223" s="10">
        <f t="shared" si="86"/>
        <v>58.886509635974306</v>
      </c>
      <c r="I2223" s="9">
        <v>384</v>
      </c>
      <c r="J2223" s="10">
        <f t="shared" si="87"/>
        <v>41.113490364025694</v>
      </c>
    </row>
    <row r="2224" spans="1:10" x14ac:dyDescent="0.25">
      <c r="A2224" s="12" t="s">
        <v>4397</v>
      </c>
      <c r="B2224" s="8" t="s">
        <v>4398</v>
      </c>
      <c r="C2224" s="9">
        <v>1351</v>
      </c>
      <c r="D2224" s="9">
        <v>689</v>
      </c>
      <c r="E2224" s="9">
        <v>20</v>
      </c>
      <c r="F2224" s="9">
        <v>669</v>
      </c>
      <c r="G2224" s="9">
        <v>394</v>
      </c>
      <c r="H2224" s="10">
        <f t="shared" si="86"/>
        <v>58.893871449925264</v>
      </c>
      <c r="I2224" s="9">
        <v>275</v>
      </c>
      <c r="J2224" s="10">
        <f t="shared" si="87"/>
        <v>41.106128550074736</v>
      </c>
    </row>
    <row r="2225" spans="1:10" x14ac:dyDescent="0.25">
      <c r="A2225" s="12" t="s">
        <v>4399</v>
      </c>
      <c r="B2225" s="8" t="s">
        <v>4400</v>
      </c>
      <c r="C2225" s="9">
        <v>506</v>
      </c>
      <c r="D2225" s="9">
        <v>286</v>
      </c>
      <c r="E2225" s="9">
        <v>8</v>
      </c>
      <c r="F2225" s="9">
        <v>278</v>
      </c>
      <c r="G2225" s="9">
        <v>207</v>
      </c>
      <c r="H2225" s="10">
        <f t="shared" si="86"/>
        <v>74.460431654676256</v>
      </c>
      <c r="I2225" s="9">
        <v>71</v>
      </c>
      <c r="J2225" s="10">
        <f t="shared" si="87"/>
        <v>25.539568345323744</v>
      </c>
    </row>
    <row r="2226" spans="1:10" x14ac:dyDescent="0.25">
      <c r="A2226" s="12" t="s">
        <v>4401</v>
      </c>
      <c r="B2226" s="8" t="s">
        <v>4402</v>
      </c>
      <c r="C2226" s="9">
        <v>0</v>
      </c>
      <c r="D2226" s="9">
        <v>4957</v>
      </c>
      <c r="E2226" s="9">
        <v>103</v>
      </c>
      <c r="F2226" s="9">
        <v>4854</v>
      </c>
      <c r="G2226" s="9">
        <v>2217</v>
      </c>
      <c r="H2226" s="10">
        <f t="shared" si="86"/>
        <v>45.673671199011125</v>
      </c>
      <c r="I2226" s="9">
        <v>2637</v>
      </c>
      <c r="J2226" s="10">
        <f t="shared" si="87"/>
        <v>54.326328800988875</v>
      </c>
    </row>
    <row r="2227" spans="1:10" x14ac:dyDescent="0.25">
      <c r="A2227" s="12" t="s">
        <v>3806</v>
      </c>
      <c r="B2227" s="8" t="s">
        <v>3807</v>
      </c>
      <c r="C2227" s="9">
        <v>89024</v>
      </c>
      <c r="D2227" s="9">
        <v>62196</v>
      </c>
      <c r="E2227" s="9">
        <v>1288</v>
      </c>
      <c r="F2227" s="9">
        <v>60908</v>
      </c>
      <c r="G2227" s="9">
        <v>22501</v>
      </c>
      <c r="H2227" s="10">
        <f t="shared" si="86"/>
        <v>36.942601957049973</v>
      </c>
      <c r="I2227" s="9">
        <v>38407</v>
      </c>
      <c r="J2227" s="10">
        <f t="shared" si="87"/>
        <v>63.05739804295002</v>
      </c>
    </row>
    <row r="2228" spans="1:10" x14ac:dyDescent="0.25">
      <c r="A2228" s="12" t="s">
        <v>3808</v>
      </c>
      <c r="B2228" s="8" t="s">
        <v>3809</v>
      </c>
      <c r="C2228" s="9">
        <v>190014</v>
      </c>
      <c r="D2228" s="9">
        <v>128811</v>
      </c>
      <c r="E2228" s="9">
        <v>3478</v>
      </c>
      <c r="F2228" s="9">
        <v>125333</v>
      </c>
      <c r="G2228" s="9">
        <v>63756</v>
      </c>
      <c r="H2228" s="10">
        <f t="shared" si="86"/>
        <v>50.869284226819758</v>
      </c>
      <c r="I2228" s="9">
        <v>61577</v>
      </c>
      <c r="J2228" s="10">
        <f t="shared" si="87"/>
        <v>49.130715773180249</v>
      </c>
    </row>
    <row r="2229" spans="1:10" x14ac:dyDescent="0.25">
      <c r="A2229" s="12" t="s">
        <v>3811</v>
      </c>
      <c r="B2229" s="8" t="s">
        <v>3812</v>
      </c>
      <c r="C2229" s="9">
        <v>121646</v>
      </c>
      <c r="D2229" s="9">
        <v>79141</v>
      </c>
      <c r="E2229" s="9">
        <v>1975</v>
      </c>
      <c r="F2229" s="9">
        <v>77166</v>
      </c>
      <c r="G2229" s="9">
        <v>41357</v>
      </c>
      <c r="H2229" s="10">
        <f t="shared" si="86"/>
        <v>53.594847471684425</v>
      </c>
      <c r="I2229" s="9">
        <v>35809</v>
      </c>
      <c r="J2229" s="10">
        <f t="shared" si="87"/>
        <v>46.405152528315583</v>
      </c>
    </row>
    <row r="2230" spans="1:10" x14ac:dyDescent="0.25">
      <c r="A2230" s="12" t="s">
        <v>3813</v>
      </c>
      <c r="B2230" s="8" t="s">
        <v>3814</v>
      </c>
      <c r="C2230" s="9">
        <v>99724</v>
      </c>
      <c r="D2230" s="9">
        <v>62761</v>
      </c>
      <c r="E2230" s="9">
        <v>1599</v>
      </c>
      <c r="F2230" s="9">
        <v>61162</v>
      </c>
      <c r="G2230" s="9">
        <v>29664</v>
      </c>
      <c r="H2230" s="10">
        <f t="shared" si="86"/>
        <v>48.50070305091397</v>
      </c>
      <c r="I2230" s="9">
        <v>31498</v>
      </c>
      <c r="J2230" s="10">
        <f t="shared" si="87"/>
        <v>51.499296949086038</v>
      </c>
    </row>
    <row r="2231" spans="1:10" x14ac:dyDescent="0.25">
      <c r="A2231" s="12" t="s">
        <v>3815</v>
      </c>
      <c r="B2231" s="8" t="s">
        <v>3816</v>
      </c>
      <c r="C2231" s="9">
        <v>39724</v>
      </c>
      <c r="D2231" s="9">
        <v>25271</v>
      </c>
      <c r="E2231" s="9">
        <v>972</v>
      </c>
      <c r="F2231" s="9">
        <v>24299</v>
      </c>
      <c r="G2231" s="9">
        <v>12309</v>
      </c>
      <c r="H2231" s="10">
        <f t="shared" si="86"/>
        <v>50.656405613399727</v>
      </c>
      <c r="I2231" s="9">
        <v>11990</v>
      </c>
      <c r="J2231" s="10">
        <f t="shared" si="87"/>
        <v>49.343594386600273</v>
      </c>
    </row>
    <row r="2232" spans="1:10" x14ac:dyDescent="0.25">
      <c r="A2232" s="13" t="s">
        <v>4403</v>
      </c>
      <c r="B2232" s="13" t="s">
        <v>4404</v>
      </c>
      <c r="C2232" s="14">
        <v>269940</v>
      </c>
      <c r="D2232" s="14">
        <v>175491</v>
      </c>
      <c r="E2232" s="14">
        <v>3497</v>
      </c>
      <c r="F2232" s="14">
        <v>171994</v>
      </c>
      <c r="G2232" s="14">
        <v>71217</v>
      </c>
      <c r="H2232" s="15">
        <f t="shared" si="86"/>
        <v>41.406676977103849</v>
      </c>
      <c r="I2232" s="14">
        <v>100777</v>
      </c>
      <c r="J2232" s="15">
        <f t="shared" si="87"/>
        <v>58.593323022896151</v>
      </c>
    </row>
    <row r="2233" spans="1:10" x14ac:dyDescent="0.25">
      <c r="A2233" s="12" t="s">
        <v>4409</v>
      </c>
      <c r="B2233" s="8" t="s">
        <v>4410</v>
      </c>
      <c r="C2233" s="9">
        <v>0</v>
      </c>
      <c r="D2233" s="9">
        <v>29279</v>
      </c>
      <c r="E2233" s="9">
        <v>393</v>
      </c>
      <c r="F2233" s="9">
        <v>28886</v>
      </c>
      <c r="G2233" s="9">
        <v>8886</v>
      </c>
      <c r="H2233" s="10">
        <v>30.762306999930761</v>
      </c>
      <c r="I2233" s="9">
        <v>20000</v>
      </c>
      <c r="J2233" s="10">
        <v>69.237693000069228</v>
      </c>
    </row>
    <row r="2234" spans="1:10" x14ac:dyDescent="0.25">
      <c r="A2234" s="12" t="s">
        <v>4411</v>
      </c>
      <c r="B2234" s="8" t="s">
        <v>4412</v>
      </c>
      <c r="C2234" s="9">
        <v>45132</v>
      </c>
      <c r="D2234" s="9">
        <v>29717</v>
      </c>
      <c r="E2234" s="9">
        <v>640</v>
      </c>
      <c r="F2234" s="9">
        <v>29077</v>
      </c>
      <c r="G2234" s="9">
        <v>12948</v>
      </c>
      <c r="H2234" s="10">
        <f t="shared" ref="H2234:H2265" si="88">(G2234/F2234)*100</f>
        <v>44.530040925817651</v>
      </c>
      <c r="I2234" s="9">
        <v>16129</v>
      </c>
      <c r="J2234" s="10">
        <f t="shared" ref="J2234:J2265" si="89">(I2234/F2234)*100</f>
        <v>55.469959074182341</v>
      </c>
    </row>
    <row r="2235" spans="1:10" x14ac:dyDescent="0.25">
      <c r="A2235" s="12" t="s">
        <v>4413</v>
      </c>
      <c r="B2235" s="8" t="s">
        <v>4414</v>
      </c>
      <c r="C2235" s="9">
        <v>1744</v>
      </c>
      <c r="D2235" s="9">
        <v>987</v>
      </c>
      <c r="E2235" s="9">
        <v>30</v>
      </c>
      <c r="F2235" s="9">
        <v>957</v>
      </c>
      <c r="G2235" s="9">
        <v>573</v>
      </c>
      <c r="H2235" s="10">
        <f t="shared" si="88"/>
        <v>59.874608150470223</v>
      </c>
      <c r="I2235" s="9">
        <v>384</v>
      </c>
      <c r="J2235" s="10">
        <f t="shared" si="89"/>
        <v>40.125391849529777</v>
      </c>
    </row>
    <row r="2236" spans="1:10" x14ac:dyDescent="0.25">
      <c r="A2236" s="12" t="s">
        <v>4415</v>
      </c>
      <c r="B2236" s="8" t="s">
        <v>4416</v>
      </c>
      <c r="C2236" s="9">
        <v>230</v>
      </c>
      <c r="D2236" s="9">
        <v>165</v>
      </c>
      <c r="E2236" s="9">
        <v>3</v>
      </c>
      <c r="F2236" s="9">
        <v>162</v>
      </c>
      <c r="G2236" s="9">
        <v>64</v>
      </c>
      <c r="H2236" s="10">
        <f t="shared" si="88"/>
        <v>39.506172839506171</v>
      </c>
      <c r="I2236" s="9">
        <v>98</v>
      </c>
      <c r="J2236" s="10">
        <f t="shared" si="89"/>
        <v>60.493827160493829</v>
      </c>
    </row>
    <row r="2237" spans="1:10" x14ac:dyDescent="0.25">
      <c r="A2237" s="12" t="s">
        <v>4417</v>
      </c>
      <c r="B2237" s="8" t="s">
        <v>4412</v>
      </c>
      <c r="C2237" s="9">
        <v>9553</v>
      </c>
      <c r="D2237" s="9">
        <v>4813</v>
      </c>
      <c r="E2237" s="9">
        <v>90</v>
      </c>
      <c r="F2237" s="9">
        <v>4723</v>
      </c>
      <c r="G2237" s="9">
        <v>2005</v>
      </c>
      <c r="H2237" s="10">
        <f t="shared" si="88"/>
        <v>42.451831463053146</v>
      </c>
      <c r="I2237" s="9">
        <v>2718</v>
      </c>
      <c r="J2237" s="10">
        <f t="shared" si="89"/>
        <v>57.548168536946854</v>
      </c>
    </row>
    <row r="2238" spans="1:10" x14ac:dyDescent="0.25">
      <c r="A2238" s="12" t="s">
        <v>4418</v>
      </c>
      <c r="B2238" s="8" t="s">
        <v>4419</v>
      </c>
      <c r="C2238" s="9">
        <v>1519</v>
      </c>
      <c r="D2238" s="9">
        <v>840</v>
      </c>
      <c r="E2238" s="9">
        <v>7</v>
      </c>
      <c r="F2238" s="9">
        <v>833</v>
      </c>
      <c r="G2238" s="9">
        <v>405</v>
      </c>
      <c r="H2238" s="10">
        <f t="shared" si="88"/>
        <v>48.619447779111646</v>
      </c>
      <c r="I2238" s="9">
        <v>428</v>
      </c>
      <c r="J2238" s="10">
        <f t="shared" si="89"/>
        <v>51.380552220888354</v>
      </c>
    </row>
    <row r="2239" spans="1:10" x14ac:dyDescent="0.25">
      <c r="A2239" s="12" t="s">
        <v>4420</v>
      </c>
      <c r="B2239" s="8" t="s">
        <v>4421</v>
      </c>
      <c r="C2239" s="9">
        <v>473</v>
      </c>
      <c r="D2239" s="9">
        <v>257</v>
      </c>
      <c r="E2239" s="9">
        <v>3</v>
      </c>
      <c r="F2239" s="9">
        <v>254</v>
      </c>
      <c r="G2239" s="9">
        <v>113</v>
      </c>
      <c r="H2239" s="10">
        <f t="shared" si="88"/>
        <v>44.488188976377948</v>
      </c>
      <c r="I2239" s="9">
        <v>141</v>
      </c>
      <c r="J2239" s="10">
        <f t="shared" si="89"/>
        <v>55.511811023622052</v>
      </c>
    </row>
    <row r="2240" spans="1:10" x14ac:dyDescent="0.25">
      <c r="A2240" s="12" t="s">
        <v>4422</v>
      </c>
      <c r="B2240" s="8" t="s">
        <v>4423</v>
      </c>
      <c r="C2240" s="9">
        <v>2286</v>
      </c>
      <c r="D2240" s="9">
        <v>1177</v>
      </c>
      <c r="E2240" s="9">
        <v>32</v>
      </c>
      <c r="F2240" s="9">
        <v>1145</v>
      </c>
      <c r="G2240" s="9">
        <v>453</v>
      </c>
      <c r="H2240" s="10">
        <f t="shared" si="88"/>
        <v>39.563318777292579</v>
      </c>
      <c r="I2240" s="9">
        <v>692</v>
      </c>
      <c r="J2240" s="10">
        <f t="shared" si="89"/>
        <v>60.436681222707421</v>
      </c>
    </row>
    <row r="2241" spans="1:10" x14ac:dyDescent="0.25">
      <c r="A2241" s="12" t="s">
        <v>4424</v>
      </c>
      <c r="B2241" s="8" t="s">
        <v>4425</v>
      </c>
      <c r="C2241" s="9">
        <v>405</v>
      </c>
      <c r="D2241" s="9">
        <v>197</v>
      </c>
      <c r="E2241" s="9">
        <v>9</v>
      </c>
      <c r="F2241" s="9">
        <v>188</v>
      </c>
      <c r="G2241" s="9">
        <v>106</v>
      </c>
      <c r="H2241" s="10">
        <f t="shared" si="88"/>
        <v>56.38297872340425</v>
      </c>
      <c r="I2241" s="9">
        <v>82</v>
      </c>
      <c r="J2241" s="10">
        <f t="shared" si="89"/>
        <v>43.61702127659575</v>
      </c>
    </row>
    <row r="2242" spans="1:10" x14ac:dyDescent="0.25">
      <c r="A2242" s="12" t="s">
        <v>4426</v>
      </c>
      <c r="B2242" s="8" t="s">
        <v>4427</v>
      </c>
      <c r="C2242" s="9">
        <v>1144</v>
      </c>
      <c r="D2242" s="9">
        <v>688</v>
      </c>
      <c r="E2242" s="9">
        <v>22</v>
      </c>
      <c r="F2242" s="9">
        <v>666</v>
      </c>
      <c r="G2242" s="9">
        <v>306</v>
      </c>
      <c r="H2242" s="10">
        <f t="shared" si="88"/>
        <v>45.945945945945951</v>
      </c>
      <c r="I2242" s="9">
        <v>360</v>
      </c>
      <c r="J2242" s="10">
        <f t="shared" si="89"/>
        <v>54.054054054054056</v>
      </c>
    </row>
    <row r="2243" spans="1:10" x14ac:dyDescent="0.25">
      <c r="A2243" s="12" t="s">
        <v>4428</v>
      </c>
      <c r="B2243" s="8" t="s">
        <v>4429</v>
      </c>
      <c r="C2243" s="9">
        <v>340</v>
      </c>
      <c r="D2243" s="9">
        <v>199</v>
      </c>
      <c r="E2243" s="9">
        <v>6</v>
      </c>
      <c r="F2243" s="9">
        <v>193</v>
      </c>
      <c r="G2243" s="9">
        <v>79</v>
      </c>
      <c r="H2243" s="10">
        <f t="shared" si="88"/>
        <v>40.932642487046635</v>
      </c>
      <c r="I2243" s="9">
        <v>114</v>
      </c>
      <c r="J2243" s="10">
        <f t="shared" si="89"/>
        <v>59.067357512953365</v>
      </c>
    </row>
    <row r="2244" spans="1:10" x14ac:dyDescent="0.25">
      <c r="A2244" s="12" t="s">
        <v>4430</v>
      </c>
      <c r="B2244" s="8" t="s">
        <v>4431</v>
      </c>
      <c r="C2244" s="9">
        <v>1159</v>
      </c>
      <c r="D2244" s="9">
        <v>626</v>
      </c>
      <c r="E2244" s="9">
        <v>13</v>
      </c>
      <c r="F2244" s="9">
        <v>613</v>
      </c>
      <c r="G2244" s="9">
        <v>347</v>
      </c>
      <c r="H2244" s="10">
        <f t="shared" si="88"/>
        <v>56.606851549755298</v>
      </c>
      <c r="I2244" s="9">
        <v>266</v>
      </c>
      <c r="J2244" s="10">
        <f t="shared" si="89"/>
        <v>43.393148450244702</v>
      </c>
    </row>
    <row r="2245" spans="1:10" x14ac:dyDescent="0.25">
      <c r="A2245" s="12" t="s">
        <v>4432</v>
      </c>
      <c r="B2245" s="8" t="s">
        <v>4433</v>
      </c>
      <c r="C2245" s="9">
        <v>727</v>
      </c>
      <c r="D2245" s="9">
        <v>448</v>
      </c>
      <c r="E2245" s="9">
        <v>17</v>
      </c>
      <c r="F2245" s="9">
        <v>431</v>
      </c>
      <c r="G2245" s="9">
        <v>184</v>
      </c>
      <c r="H2245" s="10">
        <f t="shared" si="88"/>
        <v>42.691415313225058</v>
      </c>
      <c r="I2245" s="9">
        <v>247</v>
      </c>
      <c r="J2245" s="10">
        <f t="shared" si="89"/>
        <v>57.308584686774942</v>
      </c>
    </row>
    <row r="2246" spans="1:10" x14ac:dyDescent="0.25">
      <c r="A2246" s="12" t="s">
        <v>4434</v>
      </c>
      <c r="B2246" s="8" t="s">
        <v>4435</v>
      </c>
      <c r="C2246" s="9">
        <v>517</v>
      </c>
      <c r="D2246" s="9">
        <v>303</v>
      </c>
      <c r="E2246" s="9">
        <v>4</v>
      </c>
      <c r="F2246" s="9">
        <v>299</v>
      </c>
      <c r="G2246" s="9">
        <v>118</v>
      </c>
      <c r="H2246" s="10">
        <f t="shared" si="88"/>
        <v>39.464882943143813</v>
      </c>
      <c r="I2246" s="9">
        <v>181</v>
      </c>
      <c r="J2246" s="10">
        <f t="shared" si="89"/>
        <v>60.535117056856194</v>
      </c>
    </row>
    <row r="2247" spans="1:10" x14ac:dyDescent="0.25">
      <c r="A2247" s="12" t="s">
        <v>4436</v>
      </c>
      <c r="B2247" s="8" t="s">
        <v>4437</v>
      </c>
      <c r="C2247" s="9">
        <v>1118</v>
      </c>
      <c r="D2247" s="9">
        <v>312</v>
      </c>
      <c r="E2247" s="9">
        <v>18</v>
      </c>
      <c r="F2247" s="9">
        <v>294</v>
      </c>
      <c r="G2247" s="9">
        <v>74</v>
      </c>
      <c r="H2247" s="10">
        <f t="shared" si="88"/>
        <v>25.170068027210885</v>
      </c>
      <c r="I2247" s="9">
        <v>220</v>
      </c>
      <c r="J2247" s="10">
        <f t="shared" si="89"/>
        <v>74.829931972789126</v>
      </c>
    </row>
    <row r="2248" spans="1:10" x14ac:dyDescent="0.25">
      <c r="A2248" s="12" t="s">
        <v>4438</v>
      </c>
      <c r="B2248" s="8" t="s">
        <v>4439</v>
      </c>
      <c r="C2248" s="9">
        <v>206</v>
      </c>
      <c r="D2248" s="9">
        <v>120</v>
      </c>
      <c r="E2248" s="9">
        <v>0</v>
      </c>
      <c r="F2248" s="9">
        <v>120</v>
      </c>
      <c r="G2248" s="9">
        <v>41</v>
      </c>
      <c r="H2248" s="10">
        <f t="shared" si="88"/>
        <v>34.166666666666664</v>
      </c>
      <c r="I2248" s="9">
        <v>79</v>
      </c>
      <c r="J2248" s="10">
        <f t="shared" si="89"/>
        <v>65.833333333333329</v>
      </c>
    </row>
    <row r="2249" spans="1:10" x14ac:dyDescent="0.25">
      <c r="A2249" s="12" t="s">
        <v>4440</v>
      </c>
      <c r="B2249" s="8" t="s">
        <v>4441</v>
      </c>
      <c r="C2249" s="9">
        <v>2371</v>
      </c>
      <c r="D2249" s="9">
        <v>1261</v>
      </c>
      <c r="E2249" s="9">
        <v>32</v>
      </c>
      <c r="F2249" s="9">
        <v>1229</v>
      </c>
      <c r="G2249" s="9">
        <v>603</v>
      </c>
      <c r="H2249" s="10">
        <f t="shared" si="88"/>
        <v>49.064279902359644</v>
      </c>
      <c r="I2249" s="9">
        <v>626</v>
      </c>
      <c r="J2249" s="10">
        <f t="shared" si="89"/>
        <v>50.935720097640356</v>
      </c>
    </row>
    <row r="2250" spans="1:10" x14ac:dyDescent="0.25">
      <c r="A2250" s="12" t="s">
        <v>4442</v>
      </c>
      <c r="B2250" s="8" t="s">
        <v>4443</v>
      </c>
      <c r="C2250" s="9">
        <v>4537</v>
      </c>
      <c r="D2250" s="9">
        <v>2551</v>
      </c>
      <c r="E2250" s="9">
        <v>47</v>
      </c>
      <c r="F2250" s="9">
        <v>2504</v>
      </c>
      <c r="G2250" s="9">
        <v>1318</v>
      </c>
      <c r="H2250" s="10">
        <f t="shared" si="88"/>
        <v>52.635782747603834</v>
      </c>
      <c r="I2250" s="9">
        <v>1186</v>
      </c>
      <c r="J2250" s="10">
        <f t="shared" si="89"/>
        <v>47.364217252396166</v>
      </c>
    </row>
    <row r="2251" spans="1:10" x14ac:dyDescent="0.25">
      <c r="A2251" s="12" t="s">
        <v>4444</v>
      </c>
      <c r="B2251" s="8" t="s">
        <v>4445</v>
      </c>
      <c r="C2251" s="9">
        <v>3669</v>
      </c>
      <c r="D2251" s="9">
        <v>2141</v>
      </c>
      <c r="E2251" s="9">
        <v>63</v>
      </c>
      <c r="F2251" s="9">
        <v>2078</v>
      </c>
      <c r="G2251" s="9">
        <v>703</v>
      </c>
      <c r="H2251" s="10">
        <f t="shared" si="88"/>
        <v>33.830606352261789</v>
      </c>
      <c r="I2251" s="9">
        <v>1375</v>
      </c>
      <c r="J2251" s="10">
        <f t="shared" si="89"/>
        <v>66.169393647738204</v>
      </c>
    </row>
    <row r="2252" spans="1:10" x14ac:dyDescent="0.25">
      <c r="A2252" s="12" t="s">
        <v>4446</v>
      </c>
      <c r="B2252" s="8" t="s">
        <v>4447</v>
      </c>
      <c r="C2252" s="9">
        <v>622</v>
      </c>
      <c r="D2252" s="9">
        <v>369</v>
      </c>
      <c r="E2252" s="9">
        <v>8</v>
      </c>
      <c r="F2252" s="9">
        <v>361</v>
      </c>
      <c r="G2252" s="9">
        <v>124</v>
      </c>
      <c r="H2252" s="10">
        <f t="shared" si="88"/>
        <v>34.34903047091413</v>
      </c>
      <c r="I2252" s="9">
        <v>237</v>
      </c>
      <c r="J2252" s="10">
        <f t="shared" si="89"/>
        <v>65.65096952908587</v>
      </c>
    </row>
    <row r="2253" spans="1:10" x14ac:dyDescent="0.25">
      <c r="A2253" s="12" t="s">
        <v>4448</v>
      </c>
      <c r="B2253" s="8" t="s">
        <v>4449</v>
      </c>
      <c r="C2253" s="9">
        <v>533</v>
      </c>
      <c r="D2253" s="9">
        <v>320</v>
      </c>
      <c r="E2253" s="9">
        <v>14</v>
      </c>
      <c r="F2253" s="9">
        <v>306</v>
      </c>
      <c r="G2253" s="9">
        <v>157</v>
      </c>
      <c r="H2253" s="10">
        <f t="shared" si="88"/>
        <v>51.307189542483655</v>
      </c>
      <c r="I2253" s="9">
        <v>149</v>
      </c>
      <c r="J2253" s="10">
        <f t="shared" si="89"/>
        <v>48.692810457516337</v>
      </c>
    </row>
    <row r="2254" spans="1:10" x14ac:dyDescent="0.25">
      <c r="A2254" s="12" t="s">
        <v>4450</v>
      </c>
      <c r="B2254" s="8" t="s">
        <v>4451</v>
      </c>
      <c r="C2254" s="9">
        <v>1702</v>
      </c>
      <c r="D2254" s="9">
        <v>916</v>
      </c>
      <c r="E2254" s="9">
        <v>17</v>
      </c>
      <c r="F2254" s="9">
        <v>899</v>
      </c>
      <c r="G2254" s="9">
        <v>565</v>
      </c>
      <c r="H2254" s="10">
        <f t="shared" si="88"/>
        <v>62.847608453837601</v>
      </c>
      <c r="I2254" s="9">
        <v>334</v>
      </c>
      <c r="J2254" s="10">
        <f t="shared" si="89"/>
        <v>37.152391546162399</v>
      </c>
    </row>
    <row r="2255" spans="1:10" x14ac:dyDescent="0.25">
      <c r="A2255" s="12" t="s">
        <v>4452</v>
      </c>
      <c r="B2255" s="8" t="s">
        <v>4453</v>
      </c>
      <c r="C2255" s="9">
        <v>283</v>
      </c>
      <c r="D2255" s="9">
        <v>154</v>
      </c>
      <c r="E2255" s="9">
        <v>3</v>
      </c>
      <c r="F2255" s="9">
        <v>151</v>
      </c>
      <c r="G2255" s="9">
        <v>88</v>
      </c>
      <c r="H2255" s="10">
        <f t="shared" si="88"/>
        <v>58.278145695364238</v>
      </c>
      <c r="I2255" s="9">
        <v>63</v>
      </c>
      <c r="J2255" s="10">
        <f t="shared" si="89"/>
        <v>41.721854304635762</v>
      </c>
    </row>
    <row r="2256" spans="1:10" x14ac:dyDescent="0.25">
      <c r="A2256" s="12" t="s">
        <v>4454</v>
      </c>
      <c r="B2256" s="8" t="s">
        <v>4455</v>
      </c>
      <c r="C2256" s="9">
        <v>2707</v>
      </c>
      <c r="D2256" s="9">
        <v>1453</v>
      </c>
      <c r="E2256" s="9">
        <v>23</v>
      </c>
      <c r="F2256" s="9">
        <v>1430</v>
      </c>
      <c r="G2256" s="9">
        <v>659</v>
      </c>
      <c r="H2256" s="10">
        <f t="shared" si="88"/>
        <v>46.08391608391608</v>
      </c>
      <c r="I2256" s="9">
        <v>771</v>
      </c>
      <c r="J2256" s="10">
        <f t="shared" si="89"/>
        <v>53.916083916083913</v>
      </c>
    </row>
    <row r="2257" spans="1:10" x14ac:dyDescent="0.25">
      <c r="A2257" s="12" t="s">
        <v>4456</v>
      </c>
      <c r="B2257" s="8" t="s">
        <v>4457</v>
      </c>
      <c r="C2257" s="9">
        <v>673</v>
      </c>
      <c r="D2257" s="9">
        <v>437</v>
      </c>
      <c r="E2257" s="9">
        <v>6</v>
      </c>
      <c r="F2257" s="9">
        <v>431</v>
      </c>
      <c r="G2257" s="9">
        <v>271</v>
      </c>
      <c r="H2257" s="10">
        <f t="shared" si="88"/>
        <v>62.877030162412993</v>
      </c>
      <c r="I2257" s="9">
        <v>160</v>
      </c>
      <c r="J2257" s="10">
        <f t="shared" si="89"/>
        <v>37.122969837587007</v>
      </c>
    </row>
    <row r="2258" spans="1:10" x14ac:dyDescent="0.25">
      <c r="A2258" s="12" t="s">
        <v>4458</v>
      </c>
      <c r="B2258" s="8" t="s">
        <v>4459</v>
      </c>
      <c r="C2258" s="9">
        <v>530</v>
      </c>
      <c r="D2258" s="9">
        <v>342</v>
      </c>
      <c r="E2258" s="9">
        <v>24</v>
      </c>
      <c r="F2258" s="9">
        <v>318</v>
      </c>
      <c r="G2258" s="9">
        <v>124</v>
      </c>
      <c r="H2258" s="10">
        <f t="shared" si="88"/>
        <v>38.9937106918239</v>
      </c>
      <c r="I2258" s="9">
        <v>194</v>
      </c>
      <c r="J2258" s="10">
        <f t="shared" si="89"/>
        <v>61.0062893081761</v>
      </c>
    </row>
    <row r="2259" spans="1:10" x14ac:dyDescent="0.25">
      <c r="A2259" s="12" t="s">
        <v>4460</v>
      </c>
      <c r="B2259" s="8" t="s">
        <v>4461</v>
      </c>
      <c r="C2259" s="9">
        <v>210</v>
      </c>
      <c r="D2259" s="9">
        <v>135</v>
      </c>
      <c r="E2259" s="9">
        <v>7</v>
      </c>
      <c r="F2259" s="9">
        <v>128</v>
      </c>
      <c r="G2259" s="9">
        <v>50</v>
      </c>
      <c r="H2259" s="10">
        <f t="shared" si="88"/>
        <v>39.0625</v>
      </c>
      <c r="I2259" s="9">
        <v>78</v>
      </c>
      <c r="J2259" s="10">
        <f t="shared" si="89"/>
        <v>60.9375</v>
      </c>
    </row>
    <row r="2260" spans="1:10" x14ac:dyDescent="0.25">
      <c r="A2260" s="12" t="s">
        <v>4462</v>
      </c>
      <c r="B2260" s="8" t="s">
        <v>4463</v>
      </c>
      <c r="C2260" s="9">
        <v>1582</v>
      </c>
      <c r="D2260" s="9">
        <v>892</v>
      </c>
      <c r="E2260" s="9">
        <v>15</v>
      </c>
      <c r="F2260" s="9">
        <v>877</v>
      </c>
      <c r="G2260" s="9">
        <v>359</v>
      </c>
      <c r="H2260" s="10">
        <f t="shared" si="88"/>
        <v>40.935005701254276</v>
      </c>
      <c r="I2260" s="9">
        <v>518</v>
      </c>
      <c r="J2260" s="10">
        <f t="shared" si="89"/>
        <v>59.064994298745724</v>
      </c>
    </row>
    <row r="2261" spans="1:10" x14ac:dyDescent="0.25">
      <c r="A2261" s="12" t="s">
        <v>4464</v>
      </c>
      <c r="B2261" s="8" t="s">
        <v>4465</v>
      </c>
      <c r="C2261" s="9">
        <v>545</v>
      </c>
      <c r="D2261" s="9">
        <v>312</v>
      </c>
      <c r="E2261" s="9">
        <v>9</v>
      </c>
      <c r="F2261" s="9">
        <v>303</v>
      </c>
      <c r="G2261" s="9">
        <v>131</v>
      </c>
      <c r="H2261" s="10">
        <f t="shared" si="88"/>
        <v>43.234323432343238</v>
      </c>
      <c r="I2261" s="9">
        <v>172</v>
      </c>
      <c r="J2261" s="10">
        <f t="shared" si="89"/>
        <v>56.765676567656762</v>
      </c>
    </row>
    <row r="2262" spans="1:10" x14ac:dyDescent="0.25">
      <c r="A2262" s="12" t="s">
        <v>4466</v>
      </c>
      <c r="B2262" s="8" t="s">
        <v>4467</v>
      </c>
      <c r="C2262" s="9">
        <v>1724</v>
      </c>
      <c r="D2262" s="9">
        <v>926</v>
      </c>
      <c r="E2262" s="9">
        <v>13</v>
      </c>
      <c r="F2262" s="9">
        <v>913</v>
      </c>
      <c r="G2262" s="9">
        <v>479</v>
      </c>
      <c r="H2262" s="10">
        <f t="shared" si="88"/>
        <v>52.464403066812707</v>
      </c>
      <c r="I2262" s="9">
        <v>434</v>
      </c>
      <c r="J2262" s="10">
        <f t="shared" si="89"/>
        <v>47.535596933187293</v>
      </c>
    </row>
    <row r="2263" spans="1:10" x14ac:dyDescent="0.25">
      <c r="A2263" s="12" t="s">
        <v>4468</v>
      </c>
      <c r="B2263" s="8" t="s">
        <v>4469</v>
      </c>
      <c r="C2263" s="9">
        <v>2023</v>
      </c>
      <c r="D2263" s="9">
        <v>1050</v>
      </c>
      <c r="E2263" s="9">
        <v>19</v>
      </c>
      <c r="F2263" s="9">
        <v>1031</v>
      </c>
      <c r="G2263" s="9">
        <v>579</v>
      </c>
      <c r="H2263" s="10">
        <f t="shared" si="88"/>
        <v>56.159068865179442</v>
      </c>
      <c r="I2263" s="9">
        <v>452</v>
      </c>
      <c r="J2263" s="10">
        <f t="shared" si="89"/>
        <v>43.840931134820558</v>
      </c>
    </row>
    <row r="2264" spans="1:10" x14ac:dyDescent="0.25">
      <c r="A2264" s="12" t="s">
        <v>4470</v>
      </c>
      <c r="B2264" s="8" t="s">
        <v>4471</v>
      </c>
      <c r="C2264" s="9">
        <v>0</v>
      </c>
      <c r="D2264" s="9">
        <v>5326</v>
      </c>
      <c r="E2264" s="9">
        <v>86</v>
      </c>
      <c r="F2264" s="9">
        <v>5240</v>
      </c>
      <c r="G2264" s="9">
        <v>1870</v>
      </c>
      <c r="H2264" s="10">
        <f t="shared" si="88"/>
        <v>35.68702290076336</v>
      </c>
      <c r="I2264" s="9">
        <v>3370</v>
      </c>
      <c r="J2264" s="10">
        <f t="shared" si="89"/>
        <v>64.312977099236647</v>
      </c>
    </row>
    <row r="2265" spans="1:10" x14ac:dyDescent="0.25">
      <c r="A2265" s="12" t="s">
        <v>4472</v>
      </c>
      <c r="B2265" s="8" t="s">
        <v>4473</v>
      </c>
      <c r="C2265" s="9">
        <v>91130</v>
      </c>
      <c r="D2265" s="9">
        <v>59619</v>
      </c>
      <c r="E2265" s="9">
        <v>1236</v>
      </c>
      <c r="F2265" s="9">
        <v>58383</v>
      </c>
      <c r="G2265" s="9">
        <v>23867</v>
      </c>
      <c r="H2265" s="10">
        <f t="shared" si="88"/>
        <v>40.880050699689981</v>
      </c>
      <c r="I2265" s="9">
        <v>34516</v>
      </c>
      <c r="J2265" s="10">
        <f t="shared" si="89"/>
        <v>59.119949300310026</v>
      </c>
    </row>
    <row r="2266" spans="1:10" x14ac:dyDescent="0.25">
      <c r="A2266" s="12" t="s">
        <v>4474</v>
      </c>
      <c r="B2266" s="8" t="s">
        <v>4475</v>
      </c>
      <c r="C2266" s="9">
        <v>2430</v>
      </c>
      <c r="D2266" s="9">
        <v>1577</v>
      </c>
      <c r="E2266" s="9">
        <v>61</v>
      </c>
      <c r="F2266" s="9">
        <v>1516</v>
      </c>
      <c r="G2266" s="9">
        <v>697</v>
      </c>
      <c r="H2266" s="10">
        <f t="shared" ref="H2266:H2297" si="90">(G2266/F2266)*100</f>
        <v>45.976253298153033</v>
      </c>
      <c r="I2266" s="9">
        <v>819</v>
      </c>
      <c r="J2266" s="10">
        <f t="shared" ref="J2266:J2297" si="91">(I2266/F2266)*100</f>
        <v>54.023746701846967</v>
      </c>
    </row>
    <row r="2267" spans="1:10" x14ac:dyDescent="0.25">
      <c r="A2267" s="12" t="s">
        <v>4476</v>
      </c>
      <c r="B2267" s="8" t="s">
        <v>4477</v>
      </c>
      <c r="C2267" s="9">
        <v>1750</v>
      </c>
      <c r="D2267" s="9">
        <v>1038</v>
      </c>
      <c r="E2267" s="9">
        <v>48</v>
      </c>
      <c r="F2267" s="9">
        <v>990</v>
      </c>
      <c r="G2267" s="9">
        <v>309</v>
      </c>
      <c r="H2267" s="10">
        <f t="shared" si="90"/>
        <v>31.212121212121215</v>
      </c>
      <c r="I2267" s="9">
        <v>681</v>
      </c>
      <c r="J2267" s="10">
        <f t="shared" si="91"/>
        <v>68.787878787878782</v>
      </c>
    </row>
    <row r="2268" spans="1:10" x14ac:dyDescent="0.25">
      <c r="A2268" s="12" t="s">
        <v>4478</v>
      </c>
      <c r="B2268" s="8" t="s">
        <v>4479</v>
      </c>
      <c r="C2268" s="9">
        <v>1360</v>
      </c>
      <c r="D2268" s="9">
        <v>713</v>
      </c>
      <c r="E2268" s="9">
        <v>19</v>
      </c>
      <c r="F2268" s="9">
        <v>694</v>
      </c>
      <c r="G2268" s="9">
        <v>360</v>
      </c>
      <c r="H2268" s="10">
        <f t="shared" si="90"/>
        <v>51.873198847262245</v>
      </c>
      <c r="I2268" s="9">
        <v>334</v>
      </c>
      <c r="J2268" s="10">
        <f t="shared" si="91"/>
        <v>48.126801152737755</v>
      </c>
    </row>
    <row r="2269" spans="1:10" x14ac:dyDescent="0.25">
      <c r="A2269" s="12" t="s">
        <v>4480</v>
      </c>
      <c r="B2269" s="8" t="s">
        <v>4481</v>
      </c>
      <c r="C2269" s="9">
        <v>1379</v>
      </c>
      <c r="D2269" s="9">
        <v>703</v>
      </c>
      <c r="E2269" s="9">
        <v>20</v>
      </c>
      <c r="F2269" s="9">
        <v>683</v>
      </c>
      <c r="G2269" s="9">
        <v>300</v>
      </c>
      <c r="H2269" s="10">
        <f t="shared" si="90"/>
        <v>43.923865300146417</v>
      </c>
      <c r="I2269" s="9">
        <v>383</v>
      </c>
      <c r="J2269" s="10">
        <f t="shared" si="91"/>
        <v>56.076134699853583</v>
      </c>
    </row>
    <row r="2270" spans="1:10" x14ac:dyDescent="0.25">
      <c r="A2270" s="12" t="s">
        <v>4482</v>
      </c>
      <c r="B2270" s="8" t="s">
        <v>4483</v>
      </c>
      <c r="C2270" s="9">
        <v>566</v>
      </c>
      <c r="D2270" s="9">
        <v>336</v>
      </c>
      <c r="E2270" s="9">
        <v>5</v>
      </c>
      <c r="F2270" s="9">
        <v>331</v>
      </c>
      <c r="G2270" s="9">
        <v>164</v>
      </c>
      <c r="H2270" s="10">
        <f t="shared" si="90"/>
        <v>49.546827794561935</v>
      </c>
      <c r="I2270" s="9">
        <v>167</v>
      </c>
      <c r="J2270" s="10">
        <f t="shared" si="91"/>
        <v>50.453172205438065</v>
      </c>
    </row>
    <row r="2271" spans="1:10" x14ac:dyDescent="0.25">
      <c r="A2271" s="12" t="s">
        <v>4484</v>
      </c>
      <c r="B2271" s="8" t="s">
        <v>4485</v>
      </c>
      <c r="C2271" s="9">
        <v>767</v>
      </c>
      <c r="D2271" s="9">
        <v>417</v>
      </c>
      <c r="E2271" s="9">
        <v>11</v>
      </c>
      <c r="F2271" s="9">
        <v>406</v>
      </c>
      <c r="G2271" s="9">
        <v>174</v>
      </c>
      <c r="H2271" s="10">
        <f t="shared" si="90"/>
        <v>42.857142857142854</v>
      </c>
      <c r="I2271" s="9">
        <v>232</v>
      </c>
      <c r="J2271" s="10">
        <f t="shared" si="91"/>
        <v>57.142857142857139</v>
      </c>
    </row>
    <row r="2272" spans="1:10" x14ac:dyDescent="0.25">
      <c r="A2272" s="12" t="s">
        <v>4486</v>
      </c>
      <c r="B2272" s="8" t="s">
        <v>4473</v>
      </c>
      <c r="C2272" s="9">
        <v>19216</v>
      </c>
      <c r="D2272" s="9">
        <v>9988</v>
      </c>
      <c r="E2272" s="9">
        <v>195</v>
      </c>
      <c r="F2272" s="9">
        <v>9793</v>
      </c>
      <c r="G2272" s="9">
        <v>3972</v>
      </c>
      <c r="H2272" s="10">
        <f t="shared" si="90"/>
        <v>40.559583375880734</v>
      </c>
      <c r="I2272" s="9">
        <v>5821</v>
      </c>
      <c r="J2272" s="10">
        <f t="shared" si="91"/>
        <v>59.440416624119273</v>
      </c>
    </row>
    <row r="2273" spans="1:10" x14ac:dyDescent="0.25">
      <c r="A2273" s="12" t="s">
        <v>4487</v>
      </c>
      <c r="B2273" s="8" t="s">
        <v>4488</v>
      </c>
      <c r="C2273" s="9">
        <v>464</v>
      </c>
      <c r="D2273" s="9">
        <v>314</v>
      </c>
      <c r="E2273" s="9">
        <v>11</v>
      </c>
      <c r="F2273" s="9">
        <v>303</v>
      </c>
      <c r="G2273" s="9">
        <v>135</v>
      </c>
      <c r="H2273" s="10">
        <f t="shared" si="90"/>
        <v>44.554455445544555</v>
      </c>
      <c r="I2273" s="9">
        <v>168</v>
      </c>
      <c r="J2273" s="10">
        <f t="shared" si="91"/>
        <v>55.445544554455452</v>
      </c>
    </row>
    <row r="2274" spans="1:10" x14ac:dyDescent="0.25">
      <c r="A2274" s="12" t="s">
        <v>4489</v>
      </c>
      <c r="B2274" s="8" t="s">
        <v>4490</v>
      </c>
      <c r="C2274" s="9">
        <v>226</v>
      </c>
      <c r="D2274" s="9">
        <v>116</v>
      </c>
      <c r="E2274" s="9">
        <v>4</v>
      </c>
      <c r="F2274" s="9">
        <v>112</v>
      </c>
      <c r="G2274" s="9">
        <v>53</v>
      </c>
      <c r="H2274" s="10">
        <f t="shared" si="90"/>
        <v>47.321428571428569</v>
      </c>
      <c r="I2274" s="9">
        <v>59</v>
      </c>
      <c r="J2274" s="10">
        <f t="shared" si="91"/>
        <v>52.678571428571431</v>
      </c>
    </row>
    <row r="2275" spans="1:10" x14ac:dyDescent="0.25">
      <c r="A2275" s="12" t="s">
        <v>4491</v>
      </c>
      <c r="B2275" s="8" t="s">
        <v>4492</v>
      </c>
      <c r="C2275" s="9">
        <v>746</v>
      </c>
      <c r="D2275" s="9">
        <v>460</v>
      </c>
      <c r="E2275" s="9">
        <v>10</v>
      </c>
      <c r="F2275" s="9">
        <v>450</v>
      </c>
      <c r="G2275" s="9">
        <v>207</v>
      </c>
      <c r="H2275" s="10">
        <f t="shared" si="90"/>
        <v>46</v>
      </c>
      <c r="I2275" s="9">
        <v>243</v>
      </c>
      <c r="J2275" s="10">
        <f t="shared" si="91"/>
        <v>54</v>
      </c>
    </row>
    <row r="2276" spans="1:10" x14ac:dyDescent="0.25">
      <c r="A2276" s="12" t="s">
        <v>4493</v>
      </c>
      <c r="B2276" s="8" t="s">
        <v>4494</v>
      </c>
      <c r="C2276" s="9">
        <v>2669</v>
      </c>
      <c r="D2276" s="9">
        <v>1586</v>
      </c>
      <c r="E2276" s="9">
        <v>46</v>
      </c>
      <c r="F2276" s="9">
        <v>1540</v>
      </c>
      <c r="G2276" s="9">
        <v>610</v>
      </c>
      <c r="H2276" s="10">
        <f t="shared" si="90"/>
        <v>39.61038961038961</v>
      </c>
      <c r="I2276" s="9">
        <v>930</v>
      </c>
      <c r="J2276" s="10">
        <f t="shared" si="91"/>
        <v>60.389610389610397</v>
      </c>
    </row>
    <row r="2277" spans="1:10" x14ac:dyDescent="0.25">
      <c r="A2277" s="12" t="s">
        <v>4495</v>
      </c>
      <c r="B2277" s="8" t="s">
        <v>4496</v>
      </c>
      <c r="C2277" s="9">
        <v>259</v>
      </c>
      <c r="D2277" s="9">
        <v>161</v>
      </c>
      <c r="E2277" s="9">
        <v>8</v>
      </c>
      <c r="F2277" s="9">
        <v>153</v>
      </c>
      <c r="G2277" s="9">
        <v>44</v>
      </c>
      <c r="H2277" s="10">
        <f t="shared" si="90"/>
        <v>28.75816993464052</v>
      </c>
      <c r="I2277" s="9">
        <v>109</v>
      </c>
      <c r="J2277" s="10">
        <f t="shared" si="91"/>
        <v>71.24183006535948</v>
      </c>
    </row>
    <row r="2278" spans="1:10" x14ac:dyDescent="0.25">
      <c r="A2278" s="12" t="s">
        <v>4497</v>
      </c>
      <c r="B2278" s="8" t="s">
        <v>4498</v>
      </c>
      <c r="C2278" s="9">
        <v>2630</v>
      </c>
      <c r="D2278" s="9">
        <v>1489</v>
      </c>
      <c r="E2278" s="9">
        <v>21</v>
      </c>
      <c r="F2278" s="9">
        <v>1468</v>
      </c>
      <c r="G2278" s="9">
        <v>759</v>
      </c>
      <c r="H2278" s="10">
        <f t="shared" si="90"/>
        <v>51.702997275204353</v>
      </c>
      <c r="I2278" s="9">
        <v>709</v>
      </c>
      <c r="J2278" s="10">
        <f t="shared" si="91"/>
        <v>48.297002724795639</v>
      </c>
    </row>
    <row r="2279" spans="1:10" x14ac:dyDescent="0.25">
      <c r="A2279" s="12" t="s">
        <v>4499</v>
      </c>
      <c r="B2279" s="8" t="s">
        <v>4500</v>
      </c>
      <c r="C2279" s="9">
        <v>1285</v>
      </c>
      <c r="D2279" s="9">
        <v>690</v>
      </c>
      <c r="E2279" s="9">
        <v>13</v>
      </c>
      <c r="F2279" s="9">
        <v>677</v>
      </c>
      <c r="G2279" s="9">
        <v>320</v>
      </c>
      <c r="H2279" s="10">
        <f t="shared" si="90"/>
        <v>47.267355982274736</v>
      </c>
      <c r="I2279" s="9">
        <v>357</v>
      </c>
      <c r="J2279" s="10">
        <f t="shared" si="91"/>
        <v>52.732644017725264</v>
      </c>
    </row>
    <row r="2280" spans="1:10" x14ac:dyDescent="0.25">
      <c r="A2280" s="12" t="s">
        <v>4501</v>
      </c>
      <c r="B2280" s="8" t="s">
        <v>4502</v>
      </c>
      <c r="C2280" s="9">
        <v>9145</v>
      </c>
      <c r="D2280" s="9">
        <v>4874</v>
      </c>
      <c r="E2280" s="9">
        <v>79</v>
      </c>
      <c r="F2280" s="9">
        <v>4795</v>
      </c>
      <c r="G2280" s="9">
        <v>2038</v>
      </c>
      <c r="H2280" s="10">
        <f t="shared" si="90"/>
        <v>42.502606882168926</v>
      </c>
      <c r="I2280" s="9">
        <v>2757</v>
      </c>
      <c r="J2280" s="10">
        <f t="shared" si="91"/>
        <v>57.497393117831074</v>
      </c>
    </row>
    <row r="2281" spans="1:10" x14ac:dyDescent="0.25">
      <c r="A2281" s="12" t="s">
        <v>4503</v>
      </c>
      <c r="B2281" s="8" t="s">
        <v>4504</v>
      </c>
      <c r="C2281" s="9">
        <v>1377</v>
      </c>
      <c r="D2281" s="9">
        <v>801</v>
      </c>
      <c r="E2281" s="9">
        <v>22</v>
      </c>
      <c r="F2281" s="9">
        <v>779</v>
      </c>
      <c r="G2281" s="9">
        <v>358</v>
      </c>
      <c r="H2281" s="10">
        <f t="shared" si="90"/>
        <v>45.956354300385108</v>
      </c>
      <c r="I2281" s="9">
        <v>421</v>
      </c>
      <c r="J2281" s="10">
        <f t="shared" si="91"/>
        <v>54.043645699614892</v>
      </c>
    </row>
    <row r="2282" spans="1:10" x14ac:dyDescent="0.25">
      <c r="A2282" s="12" t="s">
        <v>4505</v>
      </c>
      <c r="B2282" s="8" t="s">
        <v>4506</v>
      </c>
      <c r="C2282" s="9">
        <v>5506</v>
      </c>
      <c r="D2282" s="9">
        <v>2708</v>
      </c>
      <c r="E2282" s="9">
        <v>42</v>
      </c>
      <c r="F2282" s="9">
        <v>2666</v>
      </c>
      <c r="G2282" s="9">
        <v>1284</v>
      </c>
      <c r="H2282" s="10">
        <f t="shared" si="90"/>
        <v>48.162040510127532</v>
      </c>
      <c r="I2282" s="9">
        <v>1382</v>
      </c>
      <c r="J2282" s="10">
        <f t="shared" si="91"/>
        <v>51.837959489872468</v>
      </c>
    </row>
    <row r="2283" spans="1:10" x14ac:dyDescent="0.25">
      <c r="A2283" s="12" t="s">
        <v>4507</v>
      </c>
      <c r="B2283" s="8" t="s">
        <v>4508</v>
      </c>
      <c r="C2283" s="9">
        <v>4585</v>
      </c>
      <c r="D2283" s="9">
        <v>2622</v>
      </c>
      <c r="E2283" s="9">
        <v>50</v>
      </c>
      <c r="F2283" s="9">
        <v>2572</v>
      </c>
      <c r="G2283" s="9">
        <v>1218</v>
      </c>
      <c r="H2283" s="10">
        <f t="shared" si="90"/>
        <v>47.356143079315707</v>
      </c>
      <c r="I2283" s="9">
        <v>1354</v>
      </c>
      <c r="J2283" s="10">
        <f t="shared" si="91"/>
        <v>52.643856920684293</v>
      </c>
    </row>
    <row r="2284" spans="1:10" x14ac:dyDescent="0.25">
      <c r="A2284" s="12" t="s">
        <v>4509</v>
      </c>
      <c r="B2284" s="8" t="s">
        <v>4510</v>
      </c>
      <c r="C2284" s="9">
        <v>891</v>
      </c>
      <c r="D2284" s="9">
        <v>492</v>
      </c>
      <c r="E2284" s="9">
        <v>9</v>
      </c>
      <c r="F2284" s="9">
        <v>483</v>
      </c>
      <c r="G2284" s="9">
        <v>213</v>
      </c>
      <c r="H2284" s="10">
        <f t="shared" si="90"/>
        <v>44.099378881987576</v>
      </c>
      <c r="I2284" s="9">
        <v>270</v>
      </c>
      <c r="J2284" s="10">
        <f t="shared" si="91"/>
        <v>55.900621118012417</v>
      </c>
    </row>
    <row r="2285" spans="1:10" x14ac:dyDescent="0.25">
      <c r="A2285" s="12" t="s">
        <v>4511</v>
      </c>
      <c r="B2285" s="8" t="s">
        <v>4512</v>
      </c>
      <c r="C2285" s="9">
        <v>1367</v>
      </c>
      <c r="D2285" s="9">
        <v>767</v>
      </c>
      <c r="E2285" s="9">
        <v>13</v>
      </c>
      <c r="F2285" s="9">
        <v>754</v>
      </c>
      <c r="G2285" s="9">
        <v>322</v>
      </c>
      <c r="H2285" s="10">
        <f t="shared" si="90"/>
        <v>42.705570291777192</v>
      </c>
      <c r="I2285" s="9">
        <v>432</v>
      </c>
      <c r="J2285" s="10">
        <f t="shared" si="91"/>
        <v>57.294429708222815</v>
      </c>
    </row>
    <row r="2286" spans="1:10" x14ac:dyDescent="0.25">
      <c r="A2286" s="12" t="s">
        <v>4513</v>
      </c>
      <c r="B2286" s="8" t="s">
        <v>1803</v>
      </c>
      <c r="C2286" s="9">
        <v>750</v>
      </c>
      <c r="D2286" s="9">
        <v>437</v>
      </c>
      <c r="E2286" s="9">
        <v>6</v>
      </c>
      <c r="F2286" s="9">
        <v>431</v>
      </c>
      <c r="G2286" s="9">
        <v>223</v>
      </c>
      <c r="H2286" s="10">
        <f t="shared" si="90"/>
        <v>51.740139211136892</v>
      </c>
      <c r="I2286" s="9">
        <v>208</v>
      </c>
      <c r="J2286" s="10">
        <f t="shared" si="91"/>
        <v>48.259860788863108</v>
      </c>
    </row>
    <row r="2287" spans="1:10" x14ac:dyDescent="0.25">
      <c r="A2287" s="12" t="s">
        <v>4514</v>
      </c>
      <c r="B2287" s="8" t="s">
        <v>4515</v>
      </c>
      <c r="C2287" s="9">
        <v>1033</v>
      </c>
      <c r="D2287" s="9">
        <v>635</v>
      </c>
      <c r="E2287" s="9">
        <v>24</v>
      </c>
      <c r="F2287" s="9">
        <v>611</v>
      </c>
      <c r="G2287" s="9">
        <v>308</v>
      </c>
      <c r="H2287" s="10">
        <f t="shared" si="90"/>
        <v>50.40916530278232</v>
      </c>
      <c r="I2287" s="9">
        <v>303</v>
      </c>
      <c r="J2287" s="10">
        <f t="shared" si="91"/>
        <v>49.59083469721768</v>
      </c>
    </row>
    <row r="2288" spans="1:10" x14ac:dyDescent="0.25">
      <c r="A2288" s="12" t="s">
        <v>4516</v>
      </c>
      <c r="B2288" s="8" t="s">
        <v>4517</v>
      </c>
      <c r="C2288" s="9">
        <v>818</v>
      </c>
      <c r="D2288" s="9">
        <v>442</v>
      </c>
      <c r="E2288" s="9">
        <v>14</v>
      </c>
      <c r="F2288" s="9">
        <v>428</v>
      </c>
      <c r="G2288" s="9">
        <v>205</v>
      </c>
      <c r="H2288" s="10">
        <f t="shared" si="90"/>
        <v>47.897196261682247</v>
      </c>
      <c r="I2288" s="9">
        <v>223</v>
      </c>
      <c r="J2288" s="10">
        <f t="shared" si="91"/>
        <v>52.10280373831776</v>
      </c>
    </row>
    <row r="2289" spans="1:10" x14ac:dyDescent="0.25">
      <c r="A2289" s="12" t="s">
        <v>4518</v>
      </c>
      <c r="B2289" s="8" t="s">
        <v>4519</v>
      </c>
      <c r="C2289" s="9">
        <v>6954</v>
      </c>
      <c r="D2289" s="9">
        <v>4011</v>
      </c>
      <c r="E2289" s="9">
        <v>67</v>
      </c>
      <c r="F2289" s="9">
        <v>3944</v>
      </c>
      <c r="G2289" s="9">
        <v>1843</v>
      </c>
      <c r="H2289" s="10">
        <f t="shared" si="90"/>
        <v>46.72920892494929</v>
      </c>
      <c r="I2289" s="9">
        <v>2101</v>
      </c>
      <c r="J2289" s="10">
        <f t="shared" si="91"/>
        <v>53.270791075050703</v>
      </c>
    </row>
    <row r="2290" spans="1:10" x14ac:dyDescent="0.25">
      <c r="A2290" s="12" t="s">
        <v>4520</v>
      </c>
      <c r="B2290" s="8" t="s">
        <v>4521</v>
      </c>
      <c r="C2290" s="9">
        <v>1059</v>
      </c>
      <c r="D2290" s="9">
        <v>624</v>
      </c>
      <c r="E2290" s="9">
        <v>15</v>
      </c>
      <c r="F2290" s="9">
        <v>609</v>
      </c>
      <c r="G2290" s="9">
        <v>207</v>
      </c>
      <c r="H2290" s="10">
        <f t="shared" si="90"/>
        <v>33.990147783251231</v>
      </c>
      <c r="I2290" s="9">
        <v>402</v>
      </c>
      <c r="J2290" s="10">
        <f t="shared" si="91"/>
        <v>66.009852216748769</v>
      </c>
    </row>
    <row r="2291" spans="1:10" x14ac:dyDescent="0.25">
      <c r="A2291" s="12" t="s">
        <v>4522</v>
      </c>
      <c r="B2291" s="8" t="s">
        <v>4523</v>
      </c>
      <c r="C2291" s="9">
        <v>4052</v>
      </c>
      <c r="D2291" s="9">
        <v>2144</v>
      </c>
      <c r="E2291" s="9">
        <v>48</v>
      </c>
      <c r="F2291" s="9">
        <v>2096</v>
      </c>
      <c r="G2291" s="9">
        <v>816</v>
      </c>
      <c r="H2291" s="10">
        <f t="shared" si="90"/>
        <v>38.931297709923662</v>
      </c>
      <c r="I2291" s="9">
        <v>1280</v>
      </c>
      <c r="J2291" s="10">
        <f t="shared" si="91"/>
        <v>61.068702290076338</v>
      </c>
    </row>
    <row r="2292" spans="1:10" x14ac:dyDescent="0.25">
      <c r="A2292" s="12" t="s">
        <v>4524</v>
      </c>
      <c r="B2292" s="8" t="s">
        <v>4525</v>
      </c>
      <c r="C2292" s="9">
        <v>967</v>
      </c>
      <c r="D2292" s="9">
        <v>531</v>
      </c>
      <c r="E2292" s="9">
        <v>5</v>
      </c>
      <c r="F2292" s="9">
        <v>526</v>
      </c>
      <c r="G2292" s="9">
        <v>273</v>
      </c>
      <c r="H2292" s="10">
        <f t="shared" si="90"/>
        <v>51.901140684410649</v>
      </c>
      <c r="I2292" s="9">
        <v>253</v>
      </c>
      <c r="J2292" s="10">
        <f t="shared" si="91"/>
        <v>48.098859315589351</v>
      </c>
    </row>
    <row r="2293" spans="1:10" x14ac:dyDescent="0.25">
      <c r="A2293" s="12" t="s">
        <v>4526</v>
      </c>
      <c r="B2293" s="8" t="s">
        <v>4527</v>
      </c>
      <c r="C2293" s="9">
        <v>2398</v>
      </c>
      <c r="D2293" s="9">
        <v>955</v>
      </c>
      <c r="E2293" s="9">
        <v>12</v>
      </c>
      <c r="F2293" s="9">
        <v>943</v>
      </c>
      <c r="G2293" s="9">
        <v>367</v>
      </c>
      <c r="H2293" s="10">
        <f t="shared" si="90"/>
        <v>38.918345705196181</v>
      </c>
      <c r="I2293" s="9">
        <v>576</v>
      </c>
      <c r="J2293" s="10">
        <f t="shared" si="91"/>
        <v>61.081654294803819</v>
      </c>
    </row>
    <row r="2294" spans="1:10" x14ac:dyDescent="0.25">
      <c r="A2294" s="12" t="s">
        <v>4528</v>
      </c>
      <c r="B2294" s="8" t="s">
        <v>4529</v>
      </c>
      <c r="C2294" s="9">
        <v>378</v>
      </c>
      <c r="D2294" s="9">
        <v>215</v>
      </c>
      <c r="E2294" s="9">
        <v>3</v>
      </c>
      <c r="F2294" s="9">
        <v>212</v>
      </c>
      <c r="G2294" s="9">
        <v>79</v>
      </c>
      <c r="H2294" s="10">
        <f t="shared" si="90"/>
        <v>37.264150943396224</v>
      </c>
      <c r="I2294" s="9">
        <v>133</v>
      </c>
      <c r="J2294" s="10">
        <f t="shared" si="91"/>
        <v>62.735849056603776</v>
      </c>
    </row>
    <row r="2295" spans="1:10" x14ac:dyDescent="0.25">
      <c r="A2295" s="12" t="s">
        <v>4530</v>
      </c>
      <c r="B2295" s="8" t="s">
        <v>4531</v>
      </c>
      <c r="C2295" s="9">
        <v>431</v>
      </c>
      <c r="D2295" s="9">
        <v>235</v>
      </c>
      <c r="E2295" s="9">
        <v>3</v>
      </c>
      <c r="F2295" s="9">
        <v>232</v>
      </c>
      <c r="G2295" s="9">
        <v>108</v>
      </c>
      <c r="H2295" s="10">
        <f t="shared" si="90"/>
        <v>46.551724137931032</v>
      </c>
      <c r="I2295" s="9">
        <v>124</v>
      </c>
      <c r="J2295" s="10">
        <f t="shared" si="91"/>
        <v>53.448275862068961</v>
      </c>
    </row>
    <row r="2296" spans="1:10" x14ac:dyDescent="0.25">
      <c r="A2296" s="12" t="s">
        <v>4532</v>
      </c>
      <c r="B2296" s="8" t="s">
        <v>4533</v>
      </c>
      <c r="C2296" s="9">
        <v>693</v>
      </c>
      <c r="D2296" s="9">
        <v>408</v>
      </c>
      <c r="E2296" s="9">
        <v>10</v>
      </c>
      <c r="F2296" s="9">
        <v>398</v>
      </c>
      <c r="G2296" s="9">
        <v>170</v>
      </c>
      <c r="H2296" s="10">
        <f t="shared" si="90"/>
        <v>42.713567839195981</v>
      </c>
      <c r="I2296" s="9">
        <v>228</v>
      </c>
      <c r="J2296" s="10">
        <f t="shared" si="91"/>
        <v>57.286432160804026</v>
      </c>
    </row>
    <row r="2297" spans="1:10" x14ac:dyDescent="0.25">
      <c r="A2297" s="12" t="s">
        <v>4534</v>
      </c>
      <c r="B2297" s="8" t="s">
        <v>4535</v>
      </c>
      <c r="C2297" s="9">
        <v>344</v>
      </c>
      <c r="D2297" s="9">
        <v>186</v>
      </c>
      <c r="E2297" s="9">
        <v>5</v>
      </c>
      <c r="F2297" s="9">
        <v>181</v>
      </c>
      <c r="G2297" s="9">
        <v>86</v>
      </c>
      <c r="H2297" s="10">
        <f t="shared" si="90"/>
        <v>47.513812154696133</v>
      </c>
      <c r="I2297" s="9">
        <v>95</v>
      </c>
      <c r="J2297" s="10">
        <f t="shared" si="91"/>
        <v>52.486187845303867</v>
      </c>
    </row>
    <row r="2298" spans="1:10" x14ac:dyDescent="0.25">
      <c r="A2298" s="12" t="s">
        <v>4536</v>
      </c>
      <c r="B2298" s="8" t="s">
        <v>4537</v>
      </c>
      <c r="C2298" s="9">
        <v>699</v>
      </c>
      <c r="D2298" s="9">
        <v>442</v>
      </c>
      <c r="E2298" s="9">
        <v>18</v>
      </c>
      <c r="F2298" s="9">
        <v>424</v>
      </c>
      <c r="G2298" s="9">
        <v>241</v>
      </c>
      <c r="H2298" s="10">
        <f t="shared" ref="H2298:H2329" si="92">(G2298/F2298)*100</f>
        <v>56.839622641509436</v>
      </c>
      <c r="I2298" s="9">
        <v>183</v>
      </c>
      <c r="J2298" s="10">
        <f t="shared" ref="J2298:J2329" si="93">(I2298/F2298)*100</f>
        <v>43.160377358490564</v>
      </c>
    </row>
    <row r="2299" spans="1:10" x14ac:dyDescent="0.25">
      <c r="A2299" s="12" t="s">
        <v>4538</v>
      </c>
      <c r="B2299" s="8" t="s">
        <v>4539</v>
      </c>
      <c r="C2299" s="9">
        <v>156</v>
      </c>
      <c r="D2299" s="9">
        <v>65</v>
      </c>
      <c r="E2299" s="9">
        <v>0</v>
      </c>
      <c r="F2299" s="9">
        <v>65</v>
      </c>
      <c r="G2299" s="9">
        <v>16</v>
      </c>
      <c r="H2299" s="10">
        <f t="shared" si="92"/>
        <v>24.615384615384617</v>
      </c>
      <c r="I2299" s="9">
        <v>49</v>
      </c>
      <c r="J2299" s="10">
        <f t="shared" si="93"/>
        <v>75.384615384615387</v>
      </c>
    </row>
    <row r="2300" spans="1:10" x14ac:dyDescent="0.25">
      <c r="A2300" s="12" t="s">
        <v>4540</v>
      </c>
      <c r="B2300" s="8" t="s">
        <v>4541</v>
      </c>
      <c r="C2300" s="9">
        <v>2803</v>
      </c>
      <c r="D2300" s="9">
        <v>1674</v>
      </c>
      <c r="E2300" s="9">
        <v>50</v>
      </c>
      <c r="F2300" s="9">
        <v>1624</v>
      </c>
      <c r="G2300" s="9">
        <v>653</v>
      </c>
      <c r="H2300" s="10">
        <f t="shared" si="92"/>
        <v>40.209359605911331</v>
      </c>
      <c r="I2300" s="9">
        <v>971</v>
      </c>
      <c r="J2300" s="10">
        <f t="shared" si="93"/>
        <v>59.790640394088669</v>
      </c>
    </row>
    <row r="2301" spans="1:10" x14ac:dyDescent="0.25">
      <c r="A2301" s="12" t="s">
        <v>4542</v>
      </c>
      <c r="B2301" s="8" t="s">
        <v>4543</v>
      </c>
      <c r="C2301" s="9">
        <v>1359</v>
      </c>
      <c r="D2301" s="9">
        <v>796</v>
      </c>
      <c r="E2301" s="9">
        <v>18</v>
      </c>
      <c r="F2301" s="9">
        <v>778</v>
      </c>
      <c r="G2301" s="9">
        <v>275</v>
      </c>
      <c r="H2301" s="10">
        <f t="shared" si="92"/>
        <v>35.347043701799485</v>
      </c>
      <c r="I2301" s="9">
        <v>503</v>
      </c>
      <c r="J2301" s="10">
        <f t="shared" si="93"/>
        <v>64.652956298200507</v>
      </c>
    </row>
    <row r="2302" spans="1:10" x14ac:dyDescent="0.25">
      <c r="A2302" s="12" t="s">
        <v>4544</v>
      </c>
      <c r="B2302" s="8" t="s">
        <v>4545</v>
      </c>
      <c r="C2302" s="9">
        <v>313</v>
      </c>
      <c r="D2302" s="9">
        <v>173</v>
      </c>
      <c r="E2302" s="9">
        <v>18</v>
      </c>
      <c r="F2302" s="9">
        <v>155</v>
      </c>
      <c r="G2302" s="9">
        <v>55</v>
      </c>
      <c r="H2302" s="10">
        <f t="shared" si="92"/>
        <v>35.483870967741936</v>
      </c>
      <c r="I2302" s="9">
        <v>100</v>
      </c>
      <c r="J2302" s="10">
        <f t="shared" si="93"/>
        <v>64.516129032258064</v>
      </c>
    </row>
    <row r="2303" spans="1:10" x14ac:dyDescent="0.25">
      <c r="A2303" s="12" t="s">
        <v>4546</v>
      </c>
      <c r="B2303" s="8" t="s">
        <v>4547</v>
      </c>
      <c r="C2303" s="9">
        <v>1241</v>
      </c>
      <c r="D2303" s="9">
        <v>753</v>
      </c>
      <c r="E2303" s="9">
        <v>25</v>
      </c>
      <c r="F2303" s="9">
        <v>728</v>
      </c>
      <c r="G2303" s="9">
        <v>300</v>
      </c>
      <c r="H2303" s="10">
        <f t="shared" si="92"/>
        <v>41.208791208791204</v>
      </c>
      <c r="I2303" s="9">
        <v>428</v>
      </c>
      <c r="J2303" s="10">
        <f t="shared" si="93"/>
        <v>58.791208791208796</v>
      </c>
    </row>
    <row r="2304" spans="1:10" x14ac:dyDescent="0.25">
      <c r="A2304" s="12" t="s">
        <v>4548</v>
      </c>
      <c r="B2304" s="8" t="s">
        <v>1559</v>
      </c>
      <c r="C2304" s="9">
        <v>132</v>
      </c>
      <c r="D2304" s="9">
        <v>66</v>
      </c>
      <c r="E2304" s="9">
        <v>2</v>
      </c>
      <c r="F2304" s="9">
        <v>64</v>
      </c>
      <c r="G2304" s="9">
        <v>43</v>
      </c>
      <c r="H2304" s="10">
        <f t="shared" si="92"/>
        <v>67.1875</v>
      </c>
      <c r="I2304" s="9">
        <v>21</v>
      </c>
      <c r="J2304" s="10">
        <f t="shared" si="93"/>
        <v>32.8125</v>
      </c>
    </row>
    <row r="2305" spans="1:10" x14ac:dyDescent="0.25">
      <c r="A2305" s="12" t="s">
        <v>4549</v>
      </c>
      <c r="B2305" s="8" t="s">
        <v>4550</v>
      </c>
      <c r="C2305" s="9">
        <v>5932</v>
      </c>
      <c r="D2305" s="9">
        <v>3452</v>
      </c>
      <c r="E2305" s="9">
        <v>66</v>
      </c>
      <c r="F2305" s="9">
        <v>3386</v>
      </c>
      <c r="G2305" s="9">
        <v>1344</v>
      </c>
      <c r="H2305" s="10">
        <f t="shared" si="92"/>
        <v>39.692852923803898</v>
      </c>
      <c r="I2305" s="9">
        <v>2042</v>
      </c>
      <c r="J2305" s="10">
        <f t="shared" si="93"/>
        <v>60.307147076196102</v>
      </c>
    </row>
    <row r="2306" spans="1:10" x14ac:dyDescent="0.25">
      <c r="A2306" s="12" t="s">
        <v>4551</v>
      </c>
      <c r="B2306" s="8" t="s">
        <v>4552</v>
      </c>
      <c r="C2306" s="9">
        <v>0</v>
      </c>
      <c r="D2306" s="9">
        <v>9523</v>
      </c>
      <c r="E2306" s="9">
        <v>140</v>
      </c>
      <c r="F2306" s="9">
        <v>9383</v>
      </c>
      <c r="G2306" s="9">
        <v>2718</v>
      </c>
      <c r="H2306" s="10">
        <f t="shared" si="92"/>
        <v>28.967281253330491</v>
      </c>
      <c r="I2306" s="9">
        <v>6665</v>
      </c>
      <c r="J2306" s="10">
        <f t="shared" si="93"/>
        <v>71.032718746669516</v>
      </c>
    </row>
    <row r="2307" spans="1:10" x14ac:dyDescent="0.25">
      <c r="A2307" s="12" t="s">
        <v>4553</v>
      </c>
      <c r="B2307" s="8" t="s">
        <v>4554</v>
      </c>
      <c r="C2307" s="9">
        <v>59638</v>
      </c>
      <c r="D2307" s="9">
        <v>37508</v>
      </c>
      <c r="E2307" s="9">
        <v>673</v>
      </c>
      <c r="F2307" s="9">
        <v>36835</v>
      </c>
      <c r="G2307" s="9">
        <v>15485</v>
      </c>
      <c r="H2307" s="10">
        <f t="shared" si="92"/>
        <v>42.038821772770461</v>
      </c>
      <c r="I2307" s="9">
        <v>21350</v>
      </c>
      <c r="J2307" s="10">
        <f t="shared" si="93"/>
        <v>57.961178227229539</v>
      </c>
    </row>
    <row r="2308" spans="1:10" x14ac:dyDescent="0.25">
      <c r="A2308" s="12" t="s">
        <v>4555</v>
      </c>
      <c r="B2308" s="8" t="s">
        <v>4554</v>
      </c>
      <c r="C2308" s="9">
        <v>33609</v>
      </c>
      <c r="D2308" s="9">
        <v>18166</v>
      </c>
      <c r="E2308" s="9">
        <v>373</v>
      </c>
      <c r="F2308" s="9">
        <v>17793</v>
      </c>
      <c r="G2308" s="9">
        <v>7464</v>
      </c>
      <c r="H2308" s="10">
        <f t="shared" si="92"/>
        <v>41.949081099308714</v>
      </c>
      <c r="I2308" s="9">
        <v>10329</v>
      </c>
      <c r="J2308" s="10">
        <f t="shared" si="93"/>
        <v>58.050918900691286</v>
      </c>
    </row>
    <row r="2309" spans="1:10" x14ac:dyDescent="0.25">
      <c r="A2309" s="12" t="s">
        <v>4556</v>
      </c>
      <c r="B2309" s="8" t="s">
        <v>4557</v>
      </c>
      <c r="C2309" s="9">
        <v>10792</v>
      </c>
      <c r="D2309" s="9">
        <v>5270</v>
      </c>
      <c r="E2309" s="9">
        <v>98</v>
      </c>
      <c r="F2309" s="9">
        <v>5172</v>
      </c>
      <c r="G2309" s="9">
        <v>2603</v>
      </c>
      <c r="H2309" s="10">
        <f t="shared" si="92"/>
        <v>50.328692962103638</v>
      </c>
      <c r="I2309" s="9">
        <v>2569</v>
      </c>
      <c r="J2309" s="10">
        <f t="shared" si="93"/>
        <v>49.671307037896369</v>
      </c>
    </row>
    <row r="2310" spans="1:10" x14ac:dyDescent="0.25">
      <c r="A2310" s="12" t="s">
        <v>4558</v>
      </c>
      <c r="B2310" s="8" t="s">
        <v>4559</v>
      </c>
      <c r="C2310" s="9">
        <v>15237</v>
      </c>
      <c r="D2310" s="9">
        <v>7728</v>
      </c>
      <c r="E2310" s="9">
        <v>131</v>
      </c>
      <c r="F2310" s="9">
        <v>7597</v>
      </c>
      <c r="G2310" s="9">
        <v>3431</v>
      </c>
      <c r="H2310" s="10">
        <f t="shared" si="92"/>
        <v>45.162564170067135</v>
      </c>
      <c r="I2310" s="9">
        <v>4166</v>
      </c>
      <c r="J2310" s="10">
        <f t="shared" si="93"/>
        <v>54.837435829932865</v>
      </c>
    </row>
    <row r="2311" spans="1:10" x14ac:dyDescent="0.25">
      <c r="A2311" s="12" t="s">
        <v>4560</v>
      </c>
      <c r="B2311" s="8" t="s">
        <v>4561</v>
      </c>
      <c r="C2311" s="9">
        <v>0</v>
      </c>
      <c r="D2311" s="9">
        <v>6344</v>
      </c>
      <c r="E2311" s="9">
        <v>71</v>
      </c>
      <c r="F2311" s="9">
        <v>6273</v>
      </c>
      <c r="G2311" s="9">
        <v>1987</v>
      </c>
      <c r="H2311" s="10">
        <f t="shared" si="92"/>
        <v>31.675434401402836</v>
      </c>
      <c r="I2311" s="9">
        <v>4286</v>
      </c>
      <c r="J2311" s="10">
        <f t="shared" si="93"/>
        <v>68.324565598597161</v>
      </c>
    </row>
    <row r="2312" spans="1:10" x14ac:dyDescent="0.25">
      <c r="A2312" s="12" t="s">
        <v>4562</v>
      </c>
      <c r="B2312" s="8" t="s">
        <v>4563</v>
      </c>
      <c r="C2312" s="9">
        <v>74040</v>
      </c>
      <c r="D2312" s="9">
        <v>48647</v>
      </c>
      <c r="E2312" s="9">
        <v>948</v>
      </c>
      <c r="F2312" s="9">
        <v>47699</v>
      </c>
      <c r="G2312" s="9">
        <v>18917</v>
      </c>
      <c r="H2312" s="10">
        <f t="shared" si="92"/>
        <v>39.659112350363742</v>
      </c>
      <c r="I2312" s="9">
        <v>28782</v>
      </c>
      <c r="J2312" s="10">
        <f t="shared" si="93"/>
        <v>60.340887649636265</v>
      </c>
    </row>
    <row r="2313" spans="1:10" x14ac:dyDescent="0.25">
      <c r="A2313" s="12" t="s">
        <v>4564</v>
      </c>
      <c r="B2313" s="8" t="s">
        <v>4565</v>
      </c>
      <c r="C2313" s="9">
        <v>4888</v>
      </c>
      <c r="D2313" s="9">
        <v>2660</v>
      </c>
      <c r="E2313" s="9">
        <v>59</v>
      </c>
      <c r="F2313" s="9">
        <v>2601</v>
      </c>
      <c r="G2313" s="9">
        <v>1102</v>
      </c>
      <c r="H2313" s="10">
        <f t="shared" si="92"/>
        <v>42.368319876970396</v>
      </c>
      <c r="I2313" s="9">
        <v>1499</v>
      </c>
      <c r="J2313" s="10">
        <f t="shared" si="93"/>
        <v>57.631680123029604</v>
      </c>
    </row>
    <row r="2314" spans="1:10" x14ac:dyDescent="0.25">
      <c r="A2314" s="12" t="s">
        <v>4566</v>
      </c>
      <c r="B2314" s="8" t="s">
        <v>4567</v>
      </c>
      <c r="C2314" s="9">
        <v>305</v>
      </c>
      <c r="D2314" s="9">
        <v>215</v>
      </c>
      <c r="E2314" s="9">
        <v>4</v>
      </c>
      <c r="F2314" s="9">
        <v>211</v>
      </c>
      <c r="G2314" s="9">
        <v>94</v>
      </c>
      <c r="H2314" s="10">
        <f t="shared" si="92"/>
        <v>44.549763033175353</v>
      </c>
      <c r="I2314" s="9">
        <v>117</v>
      </c>
      <c r="J2314" s="10">
        <f t="shared" si="93"/>
        <v>55.45023696682464</v>
      </c>
    </row>
    <row r="2315" spans="1:10" x14ac:dyDescent="0.25">
      <c r="A2315" s="12" t="s">
        <v>4568</v>
      </c>
      <c r="B2315" s="8" t="s">
        <v>4569</v>
      </c>
      <c r="C2315" s="9">
        <v>118</v>
      </c>
      <c r="D2315" s="9">
        <v>56</v>
      </c>
      <c r="E2315" s="9">
        <v>2</v>
      </c>
      <c r="F2315" s="9">
        <v>54</v>
      </c>
      <c r="G2315" s="9">
        <v>27</v>
      </c>
      <c r="H2315" s="10">
        <f t="shared" si="92"/>
        <v>50</v>
      </c>
      <c r="I2315" s="9">
        <v>27</v>
      </c>
      <c r="J2315" s="10">
        <f t="shared" si="93"/>
        <v>50</v>
      </c>
    </row>
    <row r="2316" spans="1:10" x14ac:dyDescent="0.25">
      <c r="A2316" s="12" t="s">
        <v>4570</v>
      </c>
      <c r="B2316" s="8" t="s">
        <v>4563</v>
      </c>
      <c r="C2316" s="9">
        <v>22479</v>
      </c>
      <c r="D2316" s="9">
        <v>11888</v>
      </c>
      <c r="E2316" s="9">
        <v>229</v>
      </c>
      <c r="F2316" s="9">
        <v>11659</v>
      </c>
      <c r="G2316" s="9">
        <v>4715</v>
      </c>
      <c r="H2316" s="10">
        <f t="shared" si="92"/>
        <v>40.440861137318812</v>
      </c>
      <c r="I2316" s="9">
        <v>6944</v>
      </c>
      <c r="J2316" s="10">
        <f t="shared" si="93"/>
        <v>59.559138862681195</v>
      </c>
    </row>
    <row r="2317" spans="1:10" x14ac:dyDescent="0.25">
      <c r="A2317" s="12" t="s">
        <v>4571</v>
      </c>
      <c r="B2317" s="8" t="s">
        <v>4572</v>
      </c>
      <c r="C2317" s="9">
        <v>4306</v>
      </c>
      <c r="D2317" s="9">
        <v>2287</v>
      </c>
      <c r="E2317" s="9">
        <v>59</v>
      </c>
      <c r="F2317" s="9">
        <v>2228</v>
      </c>
      <c r="G2317" s="9">
        <v>1024</v>
      </c>
      <c r="H2317" s="10">
        <f t="shared" si="92"/>
        <v>45.960502692998205</v>
      </c>
      <c r="I2317" s="9">
        <v>1204</v>
      </c>
      <c r="J2317" s="10">
        <f t="shared" si="93"/>
        <v>54.039497307001795</v>
      </c>
    </row>
    <row r="2318" spans="1:10" x14ac:dyDescent="0.25">
      <c r="A2318" s="12" t="s">
        <v>4573</v>
      </c>
      <c r="B2318" s="8" t="s">
        <v>4574</v>
      </c>
      <c r="C2318" s="9">
        <v>521</v>
      </c>
      <c r="D2318" s="9">
        <v>336</v>
      </c>
      <c r="E2318" s="9">
        <v>8</v>
      </c>
      <c r="F2318" s="9">
        <v>328</v>
      </c>
      <c r="G2318" s="9">
        <v>131</v>
      </c>
      <c r="H2318" s="10">
        <f t="shared" si="92"/>
        <v>39.939024390243901</v>
      </c>
      <c r="I2318" s="9">
        <v>197</v>
      </c>
      <c r="J2318" s="10">
        <f t="shared" si="93"/>
        <v>60.060975609756099</v>
      </c>
    </row>
    <row r="2319" spans="1:10" x14ac:dyDescent="0.25">
      <c r="A2319" s="12" t="s">
        <v>4575</v>
      </c>
      <c r="B2319" s="8" t="s">
        <v>4576</v>
      </c>
      <c r="C2319" s="9">
        <v>2481</v>
      </c>
      <c r="D2319" s="9">
        <v>1459</v>
      </c>
      <c r="E2319" s="9">
        <v>23</v>
      </c>
      <c r="F2319" s="9">
        <v>1436</v>
      </c>
      <c r="G2319" s="9">
        <v>573</v>
      </c>
      <c r="H2319" s="10">
        <f t="shared" si="92"/>
        <v>39.902506963788305</v>
      </c>
      <c r="I2319" s="9">
        <v>863</v>
      </c>
      <c r="J2319" s="10">
        <f t="shared" si="93"/>
        <v>60.097493036211702</v>
      </c>
    </row>
    <row r="2320" spans="1:10" x14ac:dyDescent="0.25">
      <c r="A2320" s="12" t="s">
        <v>4577</v>
      </c>
      <c r="B2320" s="8" t="s">
        <v>4578</v>
      </c>
      <c r="C2320" s="9">
        <v>7843</v>
      </c>
      <c r="D2320" s="9">
        <v>4268</v>
      </c>
      <c r="E2320" s="9">
        <v>87</v>
      </c>
      <c r="F2320" s="9">
        <v>4181</v>
      </c>
      <c r="G2320" s="9">
        <v>1807</v>
      </c>
      <c r="H2320" s="10">
        <f t="shared" si="92"/>
        <v>43.219325520210475</v>
      </c>
      <c r="I2320" s="9">
        <v>2374</v>
      </c>
      <c r="J2320" s="10">
        <f t="shared" si="93"/>
        <v>56.780674479789525</v>
      </c>
    </row>
    <row r="2321" spans="1:10" x14ac:dyDescent="0.25">
      <c r="A2321" s="12" t="s">
        <v>4579</v>
      </c>
      <c r="B2321" s="8" t="s">
        <v>4580</v>
      </c>
      <c r="C2321" s="9">
        <v>2250</v>
      </c>
      <c r="D2321" s="9">
        <v>1321</v>
      </c>
      <c r="E2321" s="9">
        <v>35</v>
      </c>
      <c r="F2321" s="9">
        <v>1286</v>
      </c>
      <c r="G2321" s="9">
        <v>465</v>
      </c>
      <c r="H2321" s="10">
        <f t="shared" si="92"/>
        <v>36.158631415241054</v>
      </c>
      <c r="I2321" s="9">
        <v>821</v>
      </c>
      <c r="J2321" s="10">
        <f t="shared" si="93"/>
        <v>63.841368584758939</v>
      </c>
    </row>
    <row r="2322" spans="1:10" x14ac:dyDescent="0.25">
      <c r="A2322" s="12" t="s">
        <v>4581</v>
      </c>
      <c r="B2322" s="8" t="s">
        <v>4582</v>
      </c>
      <c r="C2322" s="9">
        <v>3350</v>
      </c>
      <c r="D2322" s="9">
        <v>1750</v>
      </c>
      <c r="E2322" s="9">
        <v>33</v>
      </c>
      <c r="F2322" s="9">
        <v>1717</v>
      </c>
      <c r="G2322" s="9">
        <v>701</v>
      </c>
      <c r="H2322" s="10">
        <f t="shared" si="92"/>
        <v>40.827023878858476</v>
      </c>
      <c r="I2322" s="9">
        <v>1016</v>
      </c>
      <c r="J2322" s="10">
        <f t="shared" si="93"/>
        <v>59.172976121141531</v>
      </c>
    </row>
    <row r="2323" spans="1:10" x14ac:dyDescent="0.25">
      <c r="A2323" s="12" t="s">
        <v>4583</v>
      </c>
      <c r="B2323" s="8" t="s">
        <v>4584</v>
      </c>
      <c r="C2323" s="9">
        <v>525</v>
      </c>
      <c r="D2323" s="9">
        <v>300</v>
      </c>
      <c r="E2323" s="9">
        <v>13</v>
      </c>
      <c r="F2323" s="9">
        <v>287</v>
      </c>
      <c r="G2323" s="9">
        <v>153</v>
      </c>
      <c r="H2323" s="10">
        <f t="shared" si="92"/>
        <v>53.310104529616723</v>
      </c>
      <c r="I2323" s="9">
        <v>134</v>
      </c>
      <c r="J2323" s="10">
        <f t="shared" si="93"/>
        <v>46.689895470383277</v>
      </c>
    </row>
    <row r="2324" spans="1:10" x14ac:dyDescent="0.25">
      <c r="A2324" s="12" t="s">
        <v>4585</v>
      </c>
      <c r="B2324" s="8" t="s">
        <v>4586</v>
      </c>
      <c r="C2324" s="9">
        <v>2750</v>
      </c>
      <c r="D2324" s="9">
        <v>1538</v>
      </c>
      <c r="E2324" s="9">
        <v>28</v>
      </c>
      <c r="F2324" s="9">
        <v>1510</v>
      </c>
      <c r="G2324" s="9">
        <v>796</v>
      </c>
      <c r="H2324" s="10">
        <f t="shared" si="92"/>
        <v>52.715231788079478</v>
      </c>
      <c r="I2324" s="9">
        <v>714</v>
      </c>
      <c r="J2324" s="10">
        <f t="shared" si="93"/>
        <v>47.284768211920529</v>
      </c>
    </row>
    <row r="2325" spans="1:10" x14ac:dyDescent="0.25">
      <c r="A2325" s="12" t="s">
        <v>4587</v>
      </c>
      <c r="B2325" s="8" t="s">
        <v>4588</v>
      </c>
      <c r="C2325" s="9">
        <v>1527</v>
      </c>
      <c r="D2325" s="9">
        <v>875</v>
      </c>
      <c r="E2325" s="9">
        <v>17</v>
      </c>
      <c r="F2325" s="9">
        <v>858</v>
      </c>
      <c r="G2325" s="9">
        <v>436</v>
      </c>
      <c r="H2325" s="10">
        <f t="shared" si="92"/>
        <v>50.815850815850816</v>
      </c>
      <c r="I2325" s="9">
        <v>422</v>
      </c>
      <c r="J2325" s="10">
        <f t="shared" si="93"/>
        <v>49.184149184149184</v>
      </c>
    </row>
    <row r="2326" spans="1:10" x14ac:dyDescent="0.25">
      <c r="A2326" s="12" t="s">
        <v>4589</v>
      </c>
      <c r="B2326" s="8" t="s">
        <v>4590</v>
      </c>
      <c r="C2326" s="9">
        <v>8291</v>
      </c>
      <c r="D2326" s="9">
        <v>4463</v>
      </c>
      <c r="E2326" s="9">
        <v>85</v>
      </c>
      <c r="F2326" s="9">
        <v>4378</v>
      </c>
      <c r="G2326" s="9">
        <v>1712</v>
      </c>
      <c r="H2326" s="10">
        <f t="shared" si="92"/>
        <v>39.104613978985839</v>
      </c>
      <c r="I2326" s="9">
        <v>2666</v>
      </c>
      <c r="J2326" s="10">
        <f t="shared" si="93"/>
        <v>60.895386021014161</v>
      </c>
    </row>
    <row r="2327" spans="1:10" x14ac:dyDescent="0.25">
      <c r="A2327" s="12" t="s">
        <v>4591</v>
      </c>
      <c r="B2327" s="8" t="s">
        <v>4592</v>
      </c>
      <c r="C2327" s="9">
        <v>244</v>
      </c>
      <c r="D2327" s="9">
        <v>155</v>
      </c>
      <c r="E2327" s="9">
        <v>1</v>
      </c>
      <c r="F2327" s="9">
        <v>154</v>
      </c>
      <c r="G2327" s="9">
        <v>53</v>
      </c>
      <c r="H2327" s="10">
        <f t="shared" si="92"/>
        <v>34.415584415584419</v>
      </c>
      <c r="I2327" s="9">
        <v>101</v>
      </c>
      <c r="J2327" s="10">
        <f t="shared" si="93"/>
        <v>65.584415584415595</v>
      </c>
    </row>
    <row r="2328" spans="1:10" x14ac:dyDescent="0.25">
      <c r="A2328" s="12" t="s">
        <v>4593</v>
      </c>
      <c r="B2328" s="8" t="s">
        <v>4594</v>
      </c>
      <c r="C2328" s="9">
        <v>1473</v>
      </c>
      <c r="D2328" s="9">
        <v>793</v>
      </c>
      <c r="E2328" s="9">
        <v>22</v>
      </c>
      <c r="F2328" s="9">
        <v>771</v>
      </c>
      <c r="G2328" s="9">
        <v>289</v>
      </c>
      <c r="H2328" s="10">
        <f t="shared" si="92"/>
        <v>37.483787289234762</v>
      </c>
      <c r="I2328" s="9">
        <v>482</v>
      </c>
      <c r="J2328" s="10">
        <f t="shared" si="93"/>
        <v>62.516212710765238</v>
      </c>
    </row>
    <row r="2329" spans="1:10" x14ac:dyDescent="0.25">
      <c r="A2329" s="12" t="s">
        <v>4595</v>
      </c>
      <c r="B2329" s="8" t="s">
        <v>4596</v>
      </c>
      <c r="C2329" s="9">
        <v>1974</v>
      </c>
      <c r="D2329" s="9">
        <v>1169</v>
      </c>
      <c r="E2329" s="9">
        <v>35</v>
      </c>
      <c r="F2329" s="9">
        <v>1134</v>
      </c>
      <c r="G2329" s="9">
        <v>474</v>
      </c>
      <c r="H2329" s="10">
        <f t="shared" si="92"/>
        <v>41.798941798941797</v>
      </c>
      <c r="I2329" s="9">
        <v>660</v>
      </c>
      <c r="J2329" s="10">
        <f t="shared" si="93"/>
        <v>58.201058201058196</v>
      </c>
    </row>
    <row r="2330" spans="1:10" x14ac:dyDescent="0.25">
      <c r="A2330" s="12" t="s">
        <v>4597</v>
      </c>
      <c r="B2330" s="8" t="s">
        <v>4598</v>
      </c>
      <c r="C2330" s="9">
        <v>1611</v>
      </c>
      <c r="D2330" s="9">
        <v>913</v>
      </c>
      <c r="E2330" s="9">
        <v>17</v>
      </c>
      <c r="F2330" s="9">
        <v>896</v>
      </c>
      <c r="G2330" s="9">
        <v>354</v>
      </c>
      <c r="H2330" s="10">
        <f t="shared" ref="H2330:H2340" si="94">(G2330/F2330)*100</f>
        <v>39.508928571428569</v>
      </c>
      <c r="I2330" s="9">
        <v>542</v>
      </c>
      <c r="J2330" s="10">
        <f t="shared" ref="J2330:J2340" si="95">(I2330/F2330)*100</f>
        <v>60.491071428571431</v>
      </c>
    </row>
    <row r="2331" spans="1:10" x14ac:dyDescent="0.25">
      <c r="A2331" s="12" t="s">
        <v>4599</v>
      </c>
      <c r="B2331" s="8" t="s">
        <v>4600</v>
      </c>
      <c r="C2331" s="9">
        <v>601</v>
      </c>
      <c r="D2331" s="9">
        <v>356</v>
      </c>
      <c r="E2331" s="9">
        <v>13</v>
      </c>
      <c r="F2331" s="9">
        <v>343</v>
      </c>
      <c r="G2331" s="9">
        <v>137</v>
      </c>
      <c r="H2331" s="10">
        <f t="shared" si="94"/>
        <v>39.941690962099123</v>
      </c>
      <c r="I2331" s="9">
        <v>206</v>
      </c>
      <c r="J2331" s="10">
        <f t="shared" si="95"/>
        <v>60.058309037900869</v>
      </c>
    </row>
    <row r="2332" spans="1:10" x14ac:dyDescent="0.25">
      <c r="A2332" s="12" t="s">
        <v>4601</v>
      </c>
      <c r="B2332" s="8" t="s">
        <v>4602</v>
      </c>
      <c r="C2332" s="9">
        <v>1826</v>
      </c>
      <c r="D2332" s="9">
        <v>1107</v>
      </c>
      <c r="E2332" s="9">
        <v>23</v>
      </c>
      <c r="F2332" s="9">
        <v>1084</v>
      </c>
      <c r="G2332" s="9">
        <v>420</v>
      </c>
      <c r="H2332" s="10">
        <f t="shared" si="94"/>
        <v>38.745387453874542</v>
      </c>
      <c r="I2332" s="9">
        <v>664</v>
      </c>
      <c r="J2332" s="10">
        <f t="shared" si="95"/>
        <v>61.254612546125465</v>
      </c>
    </row>
    <row r="2333" spans="1:10" x14ac:dyDescent="0.25">
      <c r="A2333" s="12" t="s">
        <v>4603</v>
      </c>
      <c r="B2333" s="8" t="s">
        <v>4604</v>
      </c>
      <c r="C2333" s="9">
        <v>485</v>
      </c>
      <c r="D2333" s="9">
        <v>336</v>
      </c>
      <c r="E2333" s="9">
        <v>3</v>
      </c>
      <c r="F2333" s="9">
        <v>333</v>
      </c>
      <c r="G2333" s="9">
        <v>169</v>
      </c>
      <c r="H2333" s="10">
        <f t="shared" si="94"/>
        <v>50.750750750750754</v>
      </c>
      <c r="I2333" s="9">
        <v>164</v>
      </c>
      <c r="J2333" s="10">
        <f t="shared" si="95"/>
        <v>49.249249249249246</v>
      </c>
    </row>
    <row r="2334" spans="1:10" x14ac:dyDescent="0.25">
      <c r="A2334" s="12" t="s">
        <v>4605</v>
      </c>
      <c r="B2334" s="8" t="s">
        <v>4606</v>
      </c>
      <c r="C2334" s="9">
        <v>307</v>
      </c>
      <c r="D2334" s="9">
        <v>161</v>
      </c>
      <c r="E2334" s="9">
        <v>8</v>
      </c>
      <c r="F2334" s="9">
        <v>153</v>
      </c>
      <c r="G2334" s="9">
        <v>69</v>
      </c>
      <c r="H2334" s="10">
        <f t="shared" si="94"/>
        <v>45.098039215686278</v>
      </c>
      <c r="I2334" s="9">
        <v>84</v>
      </c>
      <c r="J2334" s="10">
        <f t="shared" si="95"/>
        <v>54.901960784313729</v>
      </c>
    </row>
    <row r="2335" spans="1:10" x14ac:dyDescent="0.25">
      <c r="A2335" s="12" t="s">
        <v>4607</v>
      </c>
      <c r="B2335" s="8" t="s">
        <v>4608</v>
      </c>
      <c r="C2335" s="9">
        <v>1494</v>
      </c>
      <c r="D2335" s="9">
        <v>817</v>
      </c>
      <c r="E2335" s="9">
        <v>15</v>
      </c>
      <c r="F2335" s="9">
        <v>802</v>
      </c>
      <c r="G2335" s="9">
        <v>324</v>
      </c>
      <c r="H2335" s="10">
        <f t="shared" si="94"/>
        <v>40.399002493765586</v>
      </c>
      <c r="I2335" s="9">
        <v>478</v>
      </c>
      <c r="J2335" s="10">
        <f t="shared" si="95"/>
        <v>59.600997506234407</v>
      </c>
    </row>
    <row r="2336" spans="1:10" x14ac:dyDescent="0.25">
      <c r="A2336" s="12" t="s">
        <v>4609</v>
      </c>
      <c r="B2336" s="8" t="s">
        <v>4610</v>
      </c>
      <c r="C2336" s="9">
        <v>2391</v>
      </c>
      <c r="D2336" s="9">
        <v>1338</v>
      </c>
      <c r="E2336" s="9">
        <v>33</v>
      </c>
      <c r="F2336" s="9">
        <v>1305</v>
      </c>
      <c r="G2336" s="9">
        <v>581</v>
      </c>
      <c r="H2336" s="10">
        <f t="shared" si="94"/>
        <v>44.521072796934867</v>
      </c>
      <c r="I2336" s="9">
        <v>724</v>
      </c>
      <c r="J2336" s="10">
        <f t="shared" si="95"/>
        <v>55.478927203065133</v>
      </c>
    </row>
    <row r="2337" spans="1:10" x14ac:dyDescent="0.25">
      <c r="A2337" s="12" t="s">
        <v>4611</v>
      </c>
      <c r="B2337" s="8" t="s">
        <v>4612</v>
      </c>
      <c r="C2337" s="9">
        <v>0</v>
      </c>
      <c r="D2337" s="9">
        <v>8086</v>
      </c>
      <c r="E2337" s="9">
        <v>96</v>
      </c>
      <c r="F2337" s="9">
        <v>7990</v>
      </c>
      <c r="G2337" s="9">
        <v>2311</v>
      </c>
      <c r="H2337" s="10">
        <f t="shared" si="94"/>
        <v>28.92365456821026</v>
      </c>
      <c r="I2337" s="9">
        <v>5679</v>
      </c>
      <c r="J2337" s="10">
        <f t="shared" si="95"/>
        <v>71.076345431789733</v>
      </c>
    </row>
    <row r="2338" spans="1:10" x14ac:dyDescent="0.25">
      <c r="A2338" s="12" t="s">
        <v>4405</v>
      </c>
      <c r="B2338" s="8" t="s">
        <v>4406</v>
      </c>
      <c r="C2338" s="9">
        <v>150768</v>
      </c>
      <c r="D2338" s="9">
        <v>97127</v>
      </c>
      <c r="E2338" s="9">
        <v>1909</v>
      </c>
      <c r="F2338" s="9">
        <v>95218</v>
      </c>
      <c r="G2338" s="9">
        <v>39352</v>
      </c>
      <c r="H2338" s="10">
        <f t="shared" si="94"/>
        <v>41.328320275578143</v>
      </c>
      <c r="I2338" s="9">
        <v>55866</v>
      </c>
      <c r="J2338" s="10">
        <f t="shared" si="95"/>
        <v>58.671679724421857</v>
      </c>
    </row>
    <row r="2339" spans="1:10" x14ac:dyDescent="0.25">
      <c r="A2339" s="12" t="s">
        <v>4407</v>
      </c>
      <c r="B2339" s="8" t="s">
        <v>4408</v>
      </c>
      <c r="C2339" s="9">
        <v>119172</v>
      </c>
      <c r="D2339" s="9">
        <v>78364</v>
      </c>
      <c r="E2339" s="9">
        <v>1588</v>
      </c>
      <c r="F2339" s="9">
        <v>76776</v>
      </c>
      <c r="G2339" s="9">
        <v>31865</v>
      </c>
      <c r="H2339" s="10">
        <f t="shared" si="94"/>
        <v>41.503855371470252</v>
      </c>
      <c r="I2339" s="9">
        <v>44911</v>
      </c>
      <c r="J2339" s="10">
        <f t="shared" si="95"/>
        <v>58.496144628529748</v>
      </c>
    </row>
    <row r="2340" spans="1:10" x14ac:dyDescent="0.25">
      <c r="A2340" s="13" t="s">
        <v>4613</v>
      </c>
      <c r="B2340" s="13" t="s">
        <v>4614</v>
      </c>
      <c r="C2340" s="14">
        <v>1153806</v>
      </c>
      <c r="D2340" s="14">
        <v>804124</v>
      </c>
      <c r="E2340" s="14">
        <v>17348</v>
      </c>
      <c r="F2340" s="14">
        <v>786776</v>
      </c>
      <c r="G2340" s="14">
        <v>288608</v>
      </c>
      <c r="H2340" s="15">
        <f t="shared" si="94"/>
        <v>36.682359400896821</v>
      </c>
      <c r="I2340" s="14">
        <v>498168</v>
      </c>
      <c r="J2340" s="15">
        <f t="shared" si="95"/>
        <v>63.317640599103179</v>
      </c>
    </row>
    <row r="2341" spans="1:10" x14ac:dyDescent="0.25">
      <c r="A2341" s="12" t="s">
        <v>4629</v>
      </c>
      <c r="B2341" s="8" t="s">
        <v>4630</v>
      </c>
      <c r="C2341" s="9">
        <v>0</v>
      </c>
      <c r="D2341" s="9">
        <v>185117</v>
      </c>
      <c r="E2341" s="9">
        <v>3628</v>
      </c>
      <c r="F2341" s="9">
        <v>181489</v>
      </c>
      <c r="G2341" s="9">
        <v>53691</v>
      </c>
      <c r="H2341" s="10">
        <v>29.583611127947147</v>
      </c>
      <c r="I2341" s="9">
        <v>127798</v>
      </c>
      <c r="J2341" s="10">
        <v>70.416388872052849</v>
      </c>
    </row>
    <row r="2342" spans="1:10" x14ac:dyDescent="0.25">
      <c r="A2342" s="12" t="s">
        <v>4631</v>
      </c>
      <c r="B2342" s="8" t="s">
        <v>4632</v>
      </c>
      <c r="C2342" s="9">
        <v>12040</v>
      </c>
      <c r="D2342" s="9">
        <v>8762</v>
      </c>
      <c r="E2342" s="9">
        <v>256</v>
      </c>
      <c r="F2342" s="9">
        <v>8506</v>
      </c>
      <c r="G2342" s="9">
        <v>2310</v>
      </c>
      <c r="H2342" s="10">
        <f t="shared" ref="H2342:H2373" si="96">(G2342/F2342)*100</f>
        <v>27.157300728897248</v>
      </c>
      <c r="I2342" s="9">
        <v>6196</v>
      </c>
      <c r="J2342" s="10">
        <f t="shared" ref="J2342:J2373" si="97">(I2342/F2342)*100</f>
        <v>72.842699271102745</v>
      </c>
    </row>
    <row r="2343" spans="1:10" x14ac:dyDescent="0.25">
      <c r="A2343" s="12" t="s">
        <v>4633</v>
      </c>
      <c r="B2343" s="8" t="s">
        <v>4634</v>
      </c>
      <c r="C2343" s="9">
        <v>12040</v>
      </c>
      <c r="D2343" s="9">
        <v>5453</v>
      </c>
      <c r="E2343" s="9">
        <v>183</v>
      </c>
      <c r="F2343" s="9">
        <v>5270</v>
      </c>
      <c r="G2343" s="9">
        <v>1514</v>
      </c>
      <c r="H2343" s="10">
        <f t="shared" si="96"/>
        <v>28.728652751423152</v>
      </c>
      <c r="I2343" s="9">
        <v>3756</v>
      </c>
      <c r="J2343" s="10">
        <f t="shared" si="97"/>
        <v>71.271347248576859</v>
      </c>
    </row>
    <row r="2344" spans="1:10" x14ac:dyDescent="0.25">
      <c r="A2344" s="12" t="s">
        <v>4635</v>
      </c>
      <c r="B2344" s="8" t="s">
        <v>4636</v>
      </c>
      <c r="C2344" s="9">
        <v>0</v>
      </c>
      <c r="D2344" s="9">
        <v>3309</v>
      </c>
      <c r="E2344" s="9">
        <v>73</v>
      </c>
      <c r="F2344" s="9">
        <v>3236</v>
      </c>
      <c r="G2344" s="9">
        <v>796</v>
      </c>
      <c r="H2344" s="10">
        <f t="shared" si="96"/>
        <v>24.598269468479607</v>
      </c>
      <c r="I2344" s="9">
        <v>2440</v>
      </c>
      <c r="J2344" s="10">
        <f t="shared" si="97"/>
        <v>75.4017305315204</v>
      </c>
    </row>
    <row r="2345" spans="1:10" x14ac:dyDescent="0.25">
      <c r="A2345" s="12" t="s">
        <v>4637</v>
      </c>
      <c r="B2345" s="8" t="s">
        <v>4638</v>
      </c>
      <c r="C2345" s="9">
        <v>60285</v>
      </c>
      <c r="D2345" s="9">
        <v>41657</v>
      </c>
      <c r="E2345" s="9">
        <v>736</v>
      </c>
      <c r="F2345" s="9">
        <v>40921</v>
      </c>
      <c r="G2345" s="9">
        <v>11804</v>
      </c>
      <c r="H2345" s="10">
        <f t="shared" si="96"/>
        <v>28.845824882089882</v>
      </c>
      <c r="I2345" s="9">
        <v>29117</v>
      </c>
      <c r="J2345" s="10">
        <f t="shared" si="97"/>
        <v>71.154175117910128</v>
      </c>
    </row>
    <row r="2346" spans="1:10" x14ac:dyDescent="0.25">
      <c r="A2346" s="12" t="s">
        <v>4639</v>
      </c>
      <c r="B2346" s="8" t="s">
        <v>4640</v>
      </c>
      <c r="C2346" s="9">
        <v>60285</v>
      </c>
      <c r="D2346" s="9">
        <v>31896</v>
      </c>
      <c r="E2346" s="9">
        <v>579</v>
      </c>
      <c r="F2346" s="9">
        <v>31317</v>
      </c>
      <c r="G2346" s="9">
        <v>9703</v>
      </c>
      <c r="H2346" s="10">
        <f t="shared" si="96"/>
        <v>30.983172079062488</v>
      </c>
      <c r="I2346" s="9">
        <v>21614</v>
      </c>
      <c r="J2346" s="10">
        <f t="shared" si="97"/>
        <v>69.016827920937502</v>
      </c>
    </row>
    <row r="2347" spans="1:10" x14ac:dyDescent="0.25">
      <c r="A2347" s="12" t="s">
        <v>4641</v>
      </c>
      <c r="B2347" s="8" t="s">
        <v>4642</v>
      </c>
      <c r="C2347" s="9">
        <v>0</v>
      </c>
      <c r="D2347" s="9">
        <v>9761</v>
      </c>
      <c r="E2347" s="9">
        <v>157</v>
      </c>
      <c r="F2347" s="9">
        <v>9604</v>
      </c>
      <c r="G2347" s="9">
        <v>2101</v>
      </c>
      <c r="H2347" s="10">
        <f t="shared" si="96"/>
        <v>21.876301541024574</v>
      </c>
      <c r="I2347" s="9">
        <v>7503</v>
      </c>
      <c r="J2347" s="10">
        <f t="shared" si="97"/>
        <v>78.123698458975426</v>
      </c>
    </row>
    <row r="2348" spans="1:10" x14ac:dyDescent="0.25">
      <c r="A2348" s="12" t="s">
        <v>4643</v>
      </c>
      <c r="B2348" s="8" t="s">
        <v>4644</v>
      </c>
      <c r="C2348" s="9">
        <v>56413</v>
      </c>
      <c r="D2348" s="9">
        <v>40692</v>
      </c>
      <c r="E2348" s="9">
        <v>809</v>
      </c>
      <c r="F2348" s="9">
        <v>39883</v>
      </c>
      <c r="G2348" s="9">
        <v>11395</v>
      </c>
      <c r="H2348" s="10">
        <f t="shared" si="96"/>
        <v>28.571070380864029</v>
      </c>
      <c r="I2348" s="9">
        <v>28488</v>
      </c>
      <c r="J2348" s="10">
        <f t="shared" si="97"/>
        <v>71.428929619135971</v>
      </c>
    </row>
    <row r="2349" spans="1:10" x14ac:dyDescent="0.25">
      <c r="A2349" s="12" t="s">
        <v>4645</v>
      </c>
      <c r="B2349" s="8" t="s">
        <v>4646</v>
      </c>
      <c r="C2349" s="9">
        <v>56413</v>
      </c>
      <c r="D2349" s="9">
        <v>29125</v>
      </c>
      <c r="E2349" s="9">
        <v>591</v>
      </c>
      <c r="F2349" s="9">
        <v>28534</v>
      </c>
      <c r="G2349" s="9">
        <v>8638</v>
      </c>
      <c r="H2349" s="10">
        <f t="shared" si="96"/>
        <v>30.272657180906986</v>
      </c>
      <c r="I2349" s="9">
        <v>19896</v>
      </c>
      <c r="J2349" s="10">
        <f t="shared" si="97"/>
        <v>69.72734281909301</v>
      </c>
    </row>
    <row r="2350" spans="1:10" x14ac:dyDescent="0.25">
      <c r="A2350" s="12" t="s">
        <v>4647</v>
      </c>
      <c r="B2350" s="8" t="s">
        <v>4648</v>
      </c>
      <c r="C2350" s="9">
        <v>0</v>
      </c>
      <c r="D2350" s="9">
        <v>11567</v>
      </c>
      <c r="E2350" s="9">
        <v>218</v>
      </c>
      <c r="F2350" s="9">
        <v>11349</v>
      </c>
      <c r="G2350" s="9">
        <v>2757</v>
      </c>
      <c r="H2350" s="10">
        <f t="shared" si="96"/>
        <v>24.292889241342849</v>
      </c>
      <c r="I2350" s="9">
        <v>8592</v>
      </c>
      <c r="J2350" s="10">
        <f t="shared" si="97"/>
        <v>75.707110758657151</v>
      </c>
    </row>
    <row r="2351" spans="1:10" x14ac:dyDescent="0.25">
      <c r="A2351" s="12" t="s">
        <v>4649</v>
      </c>
      <c r="B2351" s="8" t="s">
        <v>4650</v>
      </c>
      <c r="C2351" s="9">
        <v>20755</v>
      </c>
      <c r="D2351" s="9">
        <v>15352</v>
      </c>
      <c r="E2351" s="9">
        <v>325</v>
      </c>
      <c r="F2351" s="9">
        <v>15027</v>
      </c>
      <c r="G2351" s="9">
        <v>3777</v>
      </c>
      <c r="H2351" s="10">
        <f t="shared" si="96"/>
        <v>25.134757436614098</v>
      </c>
      <c r="I2351" s="9">
        <v>11250</v>
      </c>
      <c r="J2351" s="10">
        <f t="shared" si="97"/>
        <v>74.865242563385905</v>
      </c>
    </row>
    <row r="2352" spans="1:10" x14ac:dyDescent="0.25">
      <c r="A2352" s="12" t="s">
        <v>4651</v>
      </c>
      <c r="B2352" s="8" t="s">
        <v>4652</v>
      </c>
      <c r="C2352" s="9">
        <v>20755</v>
      </c>
      <c r="D2352" s="9">
        <v>10468</v>
      </c>
      <c r="E2352" s="9">
        <v>226</v>
      </c>
      <c r="F2352" s="9">
        <v>10242</v>
      </c>
      <c r="G2352" s="9">
        <v>2567</v>
      </c>
      <c r="H2352" s="10">
        <f t="shared" si="96"/>
        <v>25.063464167154851</v>
      </c>
      <c r="I2352" s="9">
        <v>7675</v>
      </c>
      <c r="J2352" s="10">
        <f t="shared" si="97"/>
        <v>74.936535832845152</v>
      </c>
    </row>
    <row r="2353" spans="1:10" x14ac:dyDescent="0.25">
      <c r="A2353" s="12" t="s">
        <v>4653</v>
      </c>
      <c r="B2353" s="8" t="s">
        <v>4654</v>
      </c>
      <c r="C2353" s="9">
        <v>0</v>
      </c>
      <c r="D2353" s="9">
        <v>4884</v>
      </c>
      <c r="E2353" s="9">
        <v>99</v>
      </c>
      <c r="F2353" s="9">
        <v>4785</v>
      </c>
      <c r="G2353" s="9">
        <v>1210</v>
      </c>
      <c r="H2353" s="10">
        <f t="shared" si="96"/>
        <v>25.287356321839084</v>
      </c>
      <c r="I2353" s="9">
        <v>3575</v>
      </c>
      <c r="J2353" s="10">
        <f t="shared" si="97"/>
        <v>74.712643678160916</v>
      </c>
    </row>
    <row r="2354" spans="1:10" x14ac:dyDescent="0.25">
      <c r="A2354" s="12" t="s">
        <v>4655</v>
      </c>
      <c r="B2354" s="8" t="s">
        <v>4656</v>
      </c>
      <c r="C2354" s="9">
        <v>31929</v>
      </c>
      <c r="D2354" s="9">
        <v>22088</v>
      </c>
      <c r="E2354" s="9">
        <v>362</v>
      </c>
      <c r="F2354" s="9">
        <v>21726</v>
      </c>
      <c r="G2354" s="9">
        <v>5585</v>
      </c>
      <c r="H2354" s="10">
        <f t="shared" si="96"/>
        <v>25.706526742152256</v>
      </c>
      <c r="I2354" s="9">
        <v>16141</v>
      </c>
      <c r="J2354" s="10">
        <f t="shared" si="97"/>
        <v>74.293473257847737</v>
      </c>
    </row>
    <row r="2355" spans="1:10" x14ac:dyDescent="0.25">
      <c r="A2355" s="12" t="s">
        <v>4657</v>
      </c>
      <c r="B2355" s="8" t="s">
        <v>4658</v>
      </c>
      <c r="C2355" s="9">
        <v>31929</v>
      </c>
      <c r="D2355" s="9">
        <v>16316</v>
      </c>
      <c r="E2355" s="9">
        <v>274</v>
      </c>
      <c r="F2355" s="9">
        <v>16042</v>
      </c>
      <c r="G2355" s="9">
        <v>4406</v>
      </c>
      <c r="H2355" s="10">
        <f t="shared" si="96"/>
        <v>27.465403316294729</v>
      </c>
      <c r="I2355" s="9">
        <v>11636</v>
      </c>
      <c r="J2355" s="10">
        <f t="shared" si="97"/>
        <v>72.534596683705274</v>
      </c>
    </row>
    <row r="2356" spans="1:10" x14ac:dyDescent="0.25">
      <c r="A2356" s="12" t="s">
        <v>4659</v>
      </c>
      <c r="B2356" s="8" t="s">
        <v>4660</v>
      </c>
      <c r="C2356" s="9">
        <v>0</v>
      </c>
      <c r="D2356" s="9">
        <v>5772</v>
      </c>
      <c r="E2356" s="9">
        <v>88</v>
      </c>
      <c r="F2356" s="9">
        <v>5684</v>
      </c>
      <c r="G2356" s="9">
        <v>1179</v>
      </c>
      <c r="H2356" s="10">
        <f t="shared" si="96"/>
        <v>20.742434904996482</v>
      </c>
      <c r="I2356" s="9">
        <v>4505</v>
      </c>
      <c r="J2356" s="10">
        <f t="shared" si="97"/>
        <v>79.257565095003528</v>
      </c>
    </row>
    <row r="2357" spans="1:10" x14ac:dyDescent="0.25">
      <c r="A2357" s="12" t="s">
        <v>4661</v>
      </c>
      <c r="B2357" s="8" t="s">
        <v>4662</v>
      </c>
      <c r="C2357" s="9">
        <v>20699</v>
      </c>
      <c r="D2357" s="9">
        <v>15171</v>
      </c>
      <c r="E2357" s="9">
        <v>251</v>
      </c>
      <c r="F2357" s="9">
        <v>14920</v>
      </c>
      <c r="G2357" s="9">
        <v>3236</v>
      </c>
      <c r="H2357" s="10">
        <f t="shared" si="96"/>
        <v>21.689008042895441</v>
      </c>
      <c r="I2357" s="9">
        <v>11684</v>
      </c>
      <c r="J2357" s="10">
        <f t="shared" si="97"/>
        <v>78.310991957104562</v>
      </c>
    </row>
    <row r="2358" spans="1:10" x14ac:dyDescent="0.25">
      <c r="A2358" s="12" t="s">
        <v>4663</v>
      </c>
      <c r="B2358" s="8" t="s">
        <v>4664</v>
      </c>
      <c r="C2358" s="9">
        <v>20699</v>
      </c>
      <c r="D2358" s="9">
        <v>10763</v>
      </c>
      <c r="E2358" s="9">
        <v>176</v>
      </c>
      <c r="F2358" s="9">
        <v>10587</v>
      </c>
      <c r="G2358" s="9">
        <v>2465</v>
      </c>
      <c r="H2358" s="10">
        <f t="shared" si="96"/>
        <v>23.283271937281572</v>
      </c>
      <c r="I2358" s="9">
        <v>8122</v>
      </c>
      <c r="J2358" s="10">
        <f t="shared" si="97"/>
        <v>76.716728062718431</v>
      </c>
    </row>
    <row r="2359" spans="1:10" x14ac:dyDescent="0.25">
      <c r="A2359" s="12" t="s">
        <v>4665</v>
      </c>
      <c r="B2359" s="8" t="s">
        <v>4666</v>
      </c>
      <c r="C2359" s="9">
        <v>0</v>
      </c>
      <c r="D2359" s="9">
        <v>4408</v>
      </c>
      <c r="E2359" s="9">
        <v>75</v>
      </c>
      <c r="F2359" s="9">
        <v>4333</v>
      </c>
      <c r="G2359" s="9">
        <v>771</v>
      </c>
      <c r="H2359" s="10">
        <f t="shared" si="96"/>
        <v>17.793676436648973</v>
      </c>
      <c r="I2359" s="9">
        <v>3562</v>
      </c>
      <c r="J2359" s="10">
        <f t="shared" si="97"/>
        <v>82.20632356335102</v>
      </c>
    </row>
    <row r="2360" spans="1:10" x14ac:dyDescent="0.25">
      <c r="A2360" s="12" t="s">
        <v>4667</v>
      </c>
      <c r="B2360" s="8" t="s">
        <v>4668</v>
      </c>
      <c r="C2360" s="9">
        <v>20769</v>
      </c>
      <c r="D2360" s="9">
        <v>16225</v>
      </c>
      <c r="E2360" s="9">
        <v>288</v>
      </c>
      <c r="F2360" s="9">
        <v>15937</v>
      </c>
      <c r="G2360" s="9">
        <v>3030</v>
      </c>
      <c r="H2360" s="10">
        <f t="shared" si="96"/>
        <v>19.012361172115202</v>
      </c>
      <c r="I2360" s="9">
        <v>12907</v>
      </c>
      <c r="J2360" s="10">
        <f t="shared" si="97"/>
        <v>80.987638827884794</v>
      </c>
    </row>
    <row r="2361" spans="1:10" x14ac:dyDescent="0.25">
      <c r="A2361" s="12" t="s">
        <v>4669</v>
      </c>
      <c r="B2361" s="8" t="s">
        <v>4670</v>
      </c>
      <c r="C2361" s="9">
        <v>20769</v>
      </c>
      <c r="D2361" s="9">
        <v>11129</v>
      </c>
      <c r="E2361" s="9">
        <v>212</v>
      </c>
      <c r="F2361" s="9">
        <v>10917</v>
      </c>
      <c r="G2361" s="9">
        <v>2182</v>
      </c>
      <c r="H2361" s="10">
        <f t="shared" si="96"/>
        <v>19.9871759640927</v>
      </c>
      <c r="I2361" s="9">
        <v>8735</v>
      </c>
      <c r="J2361" s="10">
        <f t="shared" si="97"/>
        <v>80.0128240359073</v>
      </c>
    </row>
    <row r="2362" spans="1:10" x14ac:dyDescent="0.25">
      <c r="A2362" s="12" t="s">
        <v>4671</v>
      </c>
      <c r="B2362" s="8" t="s">
        <v>4672</v>
      </c>
      <c r="C2362" s="9">
        <v>0</v>
      </c>
      <c r="D2362" s="9">
        <v>5096</v>
      </c>
      <c r="E2362" s="9">
        <v>76</v>
      </c>
      <c r="F2362" s="9">
        <v>5020</v>
      </c>
      <c r="G2362" s="9">
        <v>848</v>
      </c>
      <c r="H2362" s="10">
        <f t="shared" si="96"/>
        <v>16.892430278884461</v>
      </c>
      <c r="I2362" s="9">
        <v>4172</v>
      </c>
      <c r="J2362" s="10">
        <f t="shared" si="97"/>
        <v>83.107569721115539</v>
      </c>
    </row>
    <row r="2363" spans="1:10" x14ac:dyDescent="0.25">
      <c r="A2363" s="12" t="s">
        <v>4673</v>
      </c>
      <c r="B2363" s="8" t="s">
        <v>4674</v>
      </c>
      <c r="C2363" s="9">
        <v>16220</v>
      </c>
      <c r="D2363" s="9">
        <v>12884</v>
      </c>
      <c r="E2363" s="9">
        <v>310</v>
      </c>
      <c r="F2363" s="9">
        <v>12574</v>
      </c>
      <c r="G2363" s="9">
        <v>2664</v>
      </c>
      <c r="H2363" s="10">
        <f t="shared" si="96"/>
        <v>21.186575473198662</v>
      </c>
      <c r="I2363" s="9">
        <v>9910</v>
      </c>
      <c r="J2363" s="10">
        <f t="shared" si="97"/>
        <v>78.813424526801327</v>
      </c>
    </row>
    <row r="2364" spans="1:10" x14ac:dyDescent="0.25">
      <c r="A2364" s="12" t="s">
        <v>4675</v>
      </c>
      <c r="B2364" s="8" t="s">
        <v>4676</v>
      </c>
      <c r="C2364" s="9">
        <v>16220</v>
      </c>
      <c r="D2364" s="9">
        <v>8678</v>
      </c>
      <c r="E2364" s="9">
        <v>233</v>
      </c>
      <c r="F2364" s="9">
        <v>8445</v>
      </c>
      <c r="G2364" s="9">
        <v>1880</v>
      </c>
      <c r="H2364" s="10">
        <f t="shared" si="96"/>
        <v>22.261693309650681</v>
      </c>
      <c r="I2364" s="9">
        <v>6565</v>
      </c>
      <c r="J2364" s="10">
        <f t="shared" si="97"/>
        <v>77.738306690349319</v>
      </c>
    </row>
    <row r="2365" spans="1:10" x14ac:dyDescent="0.25">
      <c r="A2365" s="12" t="s">
        <v>4677</v>
      </c>
      <c r="B2365" s="8" t="s">
        <v>4678</v>
      </c>
      <c r="C2365" s="9">
        <v>0</v>
      </c>
      <c r="D2365" s="9">
        <v>4206</v>
      </c>
      <c r="E2365" s="9">
        <v>77</v>
      </c>
      <c r="F2365" s="9">
        <v>4129</v>
      </c>
      <c r="G2365" s="9">
        <v>784</v>
      </c>
      <c r="H2365" s="10">
        <f t="shared" si="96"/>
        <v>18.987648341002664</v>
      </c>
      <c r="I2365" s="9">
        <v>3345</v>
      </c>
      <c r="J2365" s="10">
        <f t="shared" si="97"/>
        <v>81.012351658997346</v>
      </c>
    </row>
    <row r="2366" spans="1:10" x14ac:dyDescent="0.25">
      <c r="A2366" s="12" t="s">
        <v>4679</v>
      </c>
      <c r="B2366" s="8" t="s">
        <v>4680</v>
      </c>
      <c r="C2366" s="9">
        <v>26593</v>
      </c>
      <c r="D2366" s="9">
        <v>20233</v>
      </c>
      <c r="E2366" s="9">
        <v>405</v>
      </c>
      <c r="F2366" s="9">
        <v>19828</v>
      </c>
      <c r="G2366" s="9">
        <v>4424</v>
      </c>
      <c r="H2366" s="10">
        <f t="shared" si="96"/>
        <v>22.311882186806535</v>
      </c>
      <c r="I2366" s="9">
        <v>15404</v>
      </c>
      <c r="J2366" s="10">
        <f t="shared" si="97"/>
        <v>77.688117813193472</v>
      </c>
    </row>
    <row r="2367" spans="1:10" x14ac:dyDescent="0.25">
      <c r="A2367" s="12" t="s">
        <v>4681</v>
      </c>
      <c r="B2367" s="8" t="s">
        <v>4682</v>
      </c>
      <c r="C2367" s="9">
        <v>26593</v>
      </c>
      <c r="D2367" s="9">
        <v>14013</v>
      </c>
      <c r="E2367" s="9">
        <v>301</v>
      </c>
      <c r="F2367" s="9">
        <v>13712</v>
      </c>
      <c r="G2367" s="9">
        <v>3219</v>
      </c>
      <c r="H2367" s="10">
        <f t="shared" si="96"/>
        <v>23.475787631271881</v>
      </c>
      <c r="I2367" s="9">
        <v>10493</v>
      </c>
      <c r="J2367" s="10">
        <f t="shared" si="97"/>
        <v>76.524212368728115</v>
      </c>
    </row>
    <row r="2368" spans="1:10" x14ac:dyDescent="0.25">
      <c r="A2368" s="12" t="s">
        <v>4683</v>
      </c>
      <c r="B2368" s="8" t="s">
        <v>4684</v>
      </c>
      <c r="C2368" s="9">
        <v>0</v>
      </c>
      <c r="D2368" s="9">
        <v>6220</v>
      </c>
      <c r="E2368" s="9">
        <v>104</v>
      </c>
      <c r="F2368" s="9">
        <v>6116</v>
      </c>
      <c r="G2368" s="9">
        <v>1205</v>
      </c>
      <c r="H2368" s="10">
        <f t="shared" si="96"/>
        <v>19.702419882275997</v>
      </c>
      <c r="I2368" s="9">
        <v>4911</v>
      </c>
      <c r="J2368" s="10">
        <f t="shared" si="97"/>
        <v>80.297580117723996</v>
      </c>
    </row>
    <row r="2369" spans="1:10" x14ac:dyDescent="0.25">
      <c r="A2369" s="12" t="s">
        <v>4685</v>
      </c>
      <c r="B2369" s="8" t="s">
        <v>4686</v>
      </c>
      <c r="C2369" s="9">
        <v>111091</v>
      </c>
      <c r="D2369" s="9">
        <v>70524</v>
      </c>
      <c r="E2369" s="9">
        <v>1369</v>
      </c>
      <c r="F2369" s="9">
        <v>69155</v>
      </c>
      <c r="G2369" s="9">
        <v>31554</v>
      </c>
      <c r="H2369" s="10">
        <f t="shared" si="96"/>
        <v>45.627937242426434</v>
      </c>
      <c r="I2369" s="9">
        <v>37601</v>
      </c>
      <c r="J2369" s="10">
        <f t="shared" si="97"/>
        <v>54.372062757573566</v>
      </c>
    </row>
    <row r="2370" spans="1:10" x14ac:dyDescent="0.25">
      <c r="A2370" s="12" t="s">
        <v>4687</v>
      </c>
      <c r="B2370" s="8" t="s">
        <v>4688</v>
      </c>
      <c r="C2370" s="9">
        <v>111091</v>
      </c>
      <c r="D2370" s="9">
        <v>57162</v>
      </c>
      <c r="E2370" s="9">
        <v>1125</v>
      </c>
      <c r="F2370" s="9">
        <v>56037</v>
      </c>
      <c r="G2370" s="9">
        <v>26334</v>
      </c>
      <c r="H2370" s="10">
        <f t="shared" si="96"/>
        <v>46.993950425611644</v>
      </c>
      <c r="I2370" s="9">
        <v>29703</v>
      </c>
      <c r="J2370" s="10">
        <f t="shared" si="97"/>
        <v>53.006049574388349</v>
      </c>
    </row>
    <row r="2371" spans="1:10" x14ac:dyDescent="0.25">
      <c r="A2371" s="12" t="s">
        <v>4689</v>
      </c>
      <c r="B2371" s="8" t="s">
        <v>4690</v>
      </c>
      <c r="C2371" s="9">
        <v>0</v>
      </c>
      <c r="D2371" s="9">
        <v>13362</v>
      </c>
      <c r="E2371" s="9">
        <v>244</v>
      </c>
      <c r="F2371" s="9">
        <v>13118</v>
      </c>
      <c r="G2371" s="9">
        <v>5220</v>
      </c>
      <c r="H2371" s="10">
        <f t="shared" si="96"/>
        <v>39.792651318798598</v>
      </c>
      <c r="I2371" s="9">
        <v>7898</v>
      </c>
      <c r="J2371" s="10">
        <f t="shared" si="97"/>
        <v>60.207348681201402</v>
      </c>
    </row>
    <row r="2372" spans="1:10" x14ac:dyDescent="0.25">
      <c r="A2372" s="12" t="s">
        <v>4691</v>
      </c>
      <c r="B2372" s="8" t="s">
        <v>4692</v>
      </c>
      <c r="C2372" s="9">
        <v>60260</v>
      </c>
      <c r="D2372" s="9">
        <v>39223</v>
      </c>
      <c r="E2372" s="9">
        <v>860</v>
      </c>
      <c r="F2372" s="9">
        <v>38363</v>
      </c>
      <c r="G2372" s="9">
        <v>19304</v>
      </c>
      <c r="H2372" s="10">
        <f t="shared" si="96"/>
        <v>50.319318092954148</v>
      </c>
      <c r="I2372" s="9">
        <v>19059</v>
      </c>
      <c r="J2372" s="10">
        <f t="shared" si="97"/>
        <v>49.680681907045852</v>
      </c>
    </row>
    <row r="2373" spans="1:10" x14ac:dyDescent="0.25">
      <c r="A2373" s="12" t="s">
        <v>4693</v>
      </c>
      <c r="B2373" s="8" t="s">
        <v>4694</v>
      </c>
      <c r="C2373" s="9">
        <v>60260</v>
      </c>
      <c r="D2373" s="9">
        <v>32068</v>
      </c>
      <c r="E2373" s="9">
        <v>715</v>
      </c>
      <c r="F2373" s="9">
        <v>31353</v>
      </c>
      <c r="G2373" s="9">
        <v>16222</v>
      </c>
      <c r="H2373" s="10">
        <f t="shared" si="96"/>
        <v>51.739865403629636</v>
      </c>
      <c r="I2373" s="9">
        <v>15131</v>
      </c>
      <c r="J2373" s="10">
        <f t="shared" si="97"/>
        <v>48.260134596370364</v>
      </c>
    </row>
    <row r="2374" spans="1:10" x14ac:dyDescent="0.25">
      <c r="A2374" s="12" t="s">
        <v>4695</v>
      </c>
      <c r="B2374" s="8" t="s">
        <v>4696</v>
      </c>
      <c r="C2374" s="9">
        <v>0</v>
      </c>
      <c r="D2374" s="9">
        <v>7155</v>
      </c>
      <c r="E2374" s="9">
        <v>145</v>
      </c>
      <c r="F2374" s="9">
        <v>7010</v>
      </c>
      <c r="G2374" s="9">
        <v>3082</v>
      </c>
      <c r="H2374" s="10">
        <f t="shared" ref="H2374:H2405" si="98">(G2374/F2374)*100</f>
        <v>43.965763195435095</v>
      </c>
      <c r="I2374" s="9">
        <v>3928</v>
      </c>
      <c r="J2374" s="10">
        <f t="shared" ref="J2374:J2405" si="99">(I2374/F2374)*100</f>
        <v>56.034236804564905</v>
      </c>
    </row>
    <row r="2375" spans="1:10" x14ac:dyDescent="0.25">
      <c r="A2375" s="12" t="s">
        <v>4697</v>
      </c>
      <c r="B2375" s="8" t="s">
        <v>4698</v>
      </c>
      <c r="C2375" s="9">
        <v>55619</v>
      </c>
      <c r="D2375" s="9">
        <v>36455</v>
      </c>
      <c r="E2375" s="9">
        <v>779</v>
      </c>
      <c r="F2375" s="9">
        <v>35676</v>
      </c>
      <c r="G2375" s="9">
        <v>13636</v>
      </c>
      <c r="H2375" s="10">
        <f t="shared" si="98"/>
        <v>38.221773741450839</v>
      </c>
      <c r="I2375" s="9">
        <v>22040</v>
      </c>
      <c r="J2375" s="10">
        <f t="shared" si="99"/>
        <v>61.778226258549161</v>
      </c>
    </row>
    <row r="2376" spans="1:10" x14ac:dyDescent="0.25">
      <c r="A2376" s="12" t="s">
        <v>4699</v>
      </c>
      <c r="B2376" s="8" t="s">
        <v>4700</v>
      </c>
      <c r="C2376" s="9">
        <v>55619</v>
      </c>
      <c r="D2376" s="9">
        <v>28609</v>
      </c>
      <c r="E2376" s="9">
        <v>634</v>
      </c>
      <c r="F2376" s="9">
        <v>27975</v>
      </c>
      <c r="G2376" s="9">
        <v>11227</v>
      </c>
      <c r="H2376" s="10">
        <f t="shared" si="98"/>
        <v>40.132260947274354</v>
      </c>
      <c r="I2376" s="9">
        <v>16748</v>
      </c>
      <c r="J2376" s="10">
        <f t="shared" si="99"/>
        <v>59.867739052725646</v>
      </c>
    </row>
    <row r="2377" spans="1:10" x14ac:dyDescent="0.25">
      <c r="A2377" s="12" t="s">
        <v>4701</v>
      </c>
      <c r="B2377" s="8" t="s">
        <v>4702</v>
      </c>
      <c r="C2377" s="9">
        <v>0</v>
      </c>
      <c r="D2377" s="9">
        <v>7846</v>
      </c>
      <c r="E2377" s="9">
        <v>145</v>
      </c>
      <c r="F2377" s="9">
        <v>7701</v>
      </c>
      <c r="G2377" s="9">
        <v>2409</v>
      </c>
      <c r="H2377" s="10">
        <f t="shared" si="98"/>
        <v>31.2816517335411</v>
      </c>
      <c r="I2377" s="9">
        <v>5292</v>
      </c>
      <c r="J2377" s="10">
        <f t="shared" si="99"/>
        <v>68.718348266458904</v>
      </c>
    </row>
    <row r="2378" spans="1:10" x14ac:dyDescent="0.25">
      <c r="A2378" s="12" t="s">
        <v>4703</v>
      </c>
      <c r="B2378" s="8" t="s">
        <v>4704</v>
      </c>
      <c r="C2378" s="9">
        <v>38438</v>
      </c>
      <c r="D2378" s="9">
        <v>29389</v>
      </c>
      <c r="E2378" s="9">
        <v>828</v>
      </c>
      <c r="F2378" s="9">
        <v>28561</v>
      </c>
      <c r="G2378" s="9">
        <v>9360</v>
      </c>
      <c r="H2378" s="10">
        <f t="shared" si="98"/>
        <v>32.771961766044605</v>
      </c>
      <c r="I2378" s="9">
        <v>19201</v>
      </c>
      <c r="J2378" s="10">
        <f t="shared" si="99"/>
        <v>67.228038233955388</v>
      </c>
    </row>
    <row r="2379" spans="1:10" x14ac:dyDescent="0.25">
      <c r="A2379" s="12" t="s">
        <v>4705</v>
      </c>
      <c r="B2379" s="8" t="s">
        <v>4706</v>
      </c>
      <c r="C2379" s="9">
        <v>38438</v>
      </c>
      <c r="D2379" s="9">
        <v>21672</v>
      </c>
      <c r="E2379" s="9">
        <v>629</v>
      </c>
      <c r="F2379" s="9">
        <v>21043</v>
      </c>
      <c r="G2379" s="9">
        <v>7219</v>
      </c>
      <c r="H2379" s="10">
        <f t="shared" si="98"/>
        <v>34.305944969823692</v>
      </c>
      <c r="I2379" s="9">
        <v>13824</v>
      </c>
      <c r="J2379" s="10">
        <f t="shared" si="99"/>
        <v>65.694055030176301</v>
      </c>
    </row>
    <row r="2380" spans="1:10" x14ac:dyDescent="0.25">
      <c r="A2380" s="12" t="s">
        <v>4707</v>
      </c>
      <c r="B2380" s="8" t="s">
        <v>4708</v>
      </c>
      <c r="C2380" s="9">
        <v>0</v>
      </c>
      <c r="D2380" s="9">
        <v>7717</v>
      </c>
      <c r="E2380" s="9">
        <v>199</v>
      </c>
      <c r="F2380" s="9">
        <v>7518</v>
      </c>
      <c r="G2380" s="9">
        <v>2141</v>
      </c>
      <c r="H2380" s="10">
        <f t="shared" si="98"/>
        <v>28.478318701782392</v>
      </c>
      <c r="I2380" s="9">
        <v>5377</v>
      </c>
      <c r="J2380" s="10">
        <f t="shared" si="99"/>
        <v>71.521681298217615</v>
      </c>
    </row>
    <row r="2381" spans="1:10" x14ac:dyDescent="0.25">
      <c r="A2381" s="12" t="s">
        <v>4709</v>
      </c>
      <c r="B2381" s="8" t="s">
        <v>4710</v>
      </c>
      <c r="C2381" s="9">
        <v>60402</v>
      </c>
      <c r="D2381" s="9">
        <v>42803</v>
      </c>
      <c r="E2381" s="9">
        <v>955</v>
      </c>
      <c r="F2381" s="9">
        <v>41848</v>
      </c>
      <c r="G2381" s="9">
        <v>15034</v>
      </c>
      <c r="H2381" s="10">
        <f t="shared" si="98"/>
        <v>35.925253297648638</v>
      </c>
      <c r="I2381" s="9">
        <v>26814</v>
      </c>
      <c r="J2381" s="10">
        <f t="shared" si="99"/>
        <v>64.074746702351376</v>
      </c>
    </row>
    <row r="2382" spans="1:10" x14ac:dyDescent="0.25">
      <c r="A2382" s="12" t="s">
        <v>4711</v>
      </c>
      <c r="B2382" s="8" t="s">
        <v>4712</v>
      </c>
      <c r="C2382" s="9">
        <v>60402</v>
      </c>
      <c r="D2382" s="9">
        <v>32831</v>
      </c>
      <c r="E2382" s="9">
        <v>749</v>
      </c>
      <c r="F2382" s="9">
        <v>32082</v>
      </c>
      <c r="G2382" s="9">
        <v>12148</v>
      </c>
      <c r="H2382" s="10">
        <f t="shared" si="98"/>
        <v>37.865469733807117</v>
      </c>
      <c r="I2382" s="9">
        <v>19934</v>
      </c>
      <c r="J2382" s="10">
        <f t="shared" si="99"/>
        <v>62.134530266192876</v>
      </c>
    </row>
    <row r="2383" spans="1:10" x14ac:dyDescent="0.25">
      <c r="A2383" s="12" t="s">
        <v>4713</v>
      </c>
      <c r="B2383" s="8" t="s">
        <v>4714</v>
      </c>
      <c r="C2383" s="9">
        <v>0</v>
      </c>
      <c r="D2383" s="9">
        <v>9972</v>
      </c>
      <c r="E2383" s="9">
        <v>206</v>
      </c>
      <c r="F2383" s="9">
        <v>9766</v>
      </c>
      <c r="G2383" s="9">
        <v>2886</v>
      </c>
      <c r="H2383" s="10">
        <f t="shared" si="98"/>
        <v>29.55150522219947</v>
      </c>
      <c r="I2383" s="9">
        <v>6880</v>
      </c>
      <c r="J2383" s="10">
        <f t="shared" si="99"/>
        <v>70.448494777800533</v>
      </c>
    </row>
    <row r="2384" spans="1:10" x14ac:dyDescent="0.25">
      <c r="A2384" s="12" t="s">
        <v>4715</v>
      </c>
      <c r="B2384" s="8" t="s">
        <v>4716</v>
      </c>
      <c r="C2384" s="9">
        <v>40725</v>
      </c>
      <c r="D2384" s="9">
        <v>26356</v>
      </c>
      <c r="E2384" s="9">
        <v>448</v>
      </c>
      <c r="F2384" s="9">
        <v>25908</v>
      </c>
      <c r="G2384" s="9">
        <v>7955</v>
      </c>
      <c r="H2384" s="10">
        <f t="shared" si="98"/>
        <v>30.704801605681642</v>
      </c>
      <c r="I2384" s="9">
        <v>17953</v>
      </c>
      <c r="J2384" s="10">
        <f t="shared" si="99"/>
        <v>69.295198394318362</v>
      </c>
    </row>
    <row r="2385" spans="1:10" x14ac:dyDescent="0.25">
      <c r="A2385" s="12" t="s">
        <v>4717</v>
      </c>
      <c r="B2385" s="8" t="s">
        <v>4718</v>
      </c>
      <c r="C2385" s="9">
        <v>40725</v>
      </c>
      <c r="D2385" s="9">
        <v>19997</v>
      </c>
      <c r="E2385" s="9">
        <v>345</v>
      </c>
      <c r="F2385" s="9">
        <v>19652</v>
      </c>
      <c r="G2385" s="9">
        <v>6451</v>
      </c>
      <c r="H2385" s="10">
        <f t="shared" si="98"/>
        <v>32.826175452880115</v>
      </c>
      <c r="I2385" s="9">
        <v>13201</v>
      </c>
      <c r="J2385" s="10">
        <f t="shared" si="99"/>
        <v>67.173824547119892</v>
      </c>
    </row>
    <row r="2386" spans="1:10" x14ac:dyDescent="0.25">
      <c r="A2386" s="12" t="s">
        <v>4719</v>
      </c>
      <c r="B2386" s="8" t="s">
        <v>4720</v>
      </c>
      <c r="C2386" s="9">
        <v>0</v>
      </c>
      <c r="D2386" s="9">
        <v>6359</v>
      </c>
      <c r="E2386" s="9">
        <v>103</v>
      </c>
      <c r="F2386" s="9">
        <v>6256</v>
      </c>
      <c r="G2386" s="9">
        <v>1504</v>
      </c>
      <c r="H2386" s="10">
        <f t="shared" si="98"/>
        <v>24.040920716112531</v>
      </c>
      <c r="I2386" s="9">
        <v>4752</v>
      </c>
      <c r="J2386" s="10">
        <f t="shared" si="99"/>
        <v>75.959079283887462</v>
      </c>
    </row>
    <row r="2387" spans="1:10" x14ac:dyDescent="0.25">
      <c r="A2387" s="12" t="s">
        <v>4721</v>
      </c>
      <c r="B2387" s="8" t="s">
        <v>4722</v>
      </c>
      <c r="C2387" s="9">
        <v>58574</v>
      </c>
      <c r="D2387" s="9">
        <v>39759</v>
      </c>
      <c r="E2387" s="9">
        <v>864</v>
      </c>
      <c r="F2387" s="9">
        <v>38895</v>
      </c>
      <c r="G2387" s="9">
        <v>13224</v>
      </c>
      <c r="H2387" s="10">
        <f t="shared" si="98"/>
        <v>33.999228692634013</v>
      </c>
      <c r="I2387" s="9">
        <v>25671</v>
      </c>
      <c r="J2387" s="10">
        <f t="shared" si="99"/>
        <v>66.000771307365994</v>
      </c>
    </row>
    <row r="2388" spans="1:10" x14ac:dyDescent="0.25">
      <c r="A2388" s="12" t="s">
        <v>4723</v>
      </c>
      <c r="B2388" s="8" t="s">
        <v>4724</v>
      </c>
      <c r="C2388" s="9">
        <v>58574</v>
      </c>
      <c r="D2388" s="9">
        <v>30765</v>
      </c>
      <c r="E2388" s="9">
        <v>714</v>
      </c>
      <c r="F2388" s="9">
        <v>30051</v>
      </c>
      <c r="G2388" s="9">
        <v>10792</v>
      </c>
      <c r="H2388" s="10">
        <f t="shared" si="98"/>
        <v>35.912282453162959</v>
      </c>
      <c r="I2388" s="9">
        <v>19259</v>
      </c>
      <c r="J2388" s="10">
        <f t="shared" si="99"/>
        <v>64.087717546837041</v>
      </c>
    </row>
    <row r="2389" spans="1:10" x14ac:dyDescent="0.25">
      <c r="A2389" s="12" t="s">
        <v>4725</v>
      </c>
      <c r="B2389" s="8" t="s">
        <v>4726</v>
      </c>
      <c r="C2389" s="9">
        <v>0</v>
      </c>
      <c r="D2389" s="9">
        <v>8994</v>
      </c>
      <c r="E2389" s="9">
        <v>150</v>
      </c>
      <c r="F2389" s="9">
        <v>8844</v>
      </c>
      <c r="G2389" s="9">
        <v>2432</v>
      </c>
      <c r="H2389" s="10">
        <f t="shared" si="98"/>
        <v>27.498869289914069</v>
      </c>
      <c r="I2389" s="9">
        <v>6412</v>
      </c>
      <c r="J2389" s="10">
        <f t="shared" si="99"/>
        <v>72.501130710085931</v>
      </c>
    </row>
    <row r="2390" spans="1:10" x14ac:dyDescent="0.25">
      <c r="A2390" s="12" t="s">
        <v>4727</v>
      </c>
      <c r="B2390" s="8" t="s">
        <v>4728</v>
      </c>
      <c r="C2390" s="9">
        <v>33263</v>
      </c>
      <c r="D2390" s="9">
        <v>23506</v>
      </c>
      <c r="E2390" s="9">
        <v>488</v>
      </c>
      <c r="F2390" s="9">
        <v>23018</v>
      </c>
      <c r="G2390" s="9">
        <v>7098</v>
      </c>
      <c r="H2390" s="10">
        <f t="shared" si="98"/>
        <v>30.836736467112697</v>
      </c>
      <c r="I2390" s="9">
        <v>15920</v>
      </c>
      <c r="J2390" s="10">
        <f t="shared" si="99"/>
        <v>69.163263532887314</v>
      </c>
    </row>
    <row r="2391" spans="1:10" x14ac:dyDescent="0.25">
      <c r="A2391" s="12" t="s">
        <v>4729</v>
      </c>
      <c r="B2391" s="8" t="s">
        <v>4730</v>
      </c>
      <c r="C2391" s="9">
        <v>33263</v>
      </c>
      <c r="D2391" s="9">
        <v>17161</v>
      </c>
      <c r="E2391" s="9">
        <v>370</v>
      </c>
      <c r="F2391" s="9">
        <v>16791</v>
      </c>
      <c r="G2391" s="9">
        <v>5492</v>
      </c>
      <c r="H2391" s="10">
        <f t="shared" si="98"/>
        <v>32.707998332439999</v>
      </c>
      <c r="I2391" s="9">
        <v>11299</v>
      </c>
      <c r="J2391" s="10">
        <f t="shared" si="99"/>
        <v>67.292001667560001</v>
      </c>
    </row>
    <row r="2392" spans="1:10" x14ac:dyDescent="0.25">
      <c r="A2392" s="12" t="s">
        <v>4731</v>
      </c>
      <c r="B2392" s="8" t="s">
        <v>4732</v>
      </c>
      <c r="C2392" s="9">
        <v>0</v>
      </c>
      <c r="D2392" s="9">
        <v>6345</v>
      </c>
      <c r="E2392" s="9">
        <v>118</v>
      </c>
      <c r="F2392" s="9">
        <v>6227</v>
      </c>
      <c r="G2392" s="9">
        <v>1606</v>
      </c>
      <c r="H2392" s="10">
        <f t="shared" si="98"/>
        <v>25.790910550827046</v>
      </c>
      <c r="I2392" s="9">
        <v>4621</v>
      </c>
      <c r="J2392" s="10">
        <f t="shared" si="99"/>
        <v>74.209089449172964</v>
      </c>
    </row>
    <row r="2393" spans="1:10" x14ac:dyDescent="0.25">
      <c r="A2393" s="12" t="s">
        <v>4733</v>
      </c>
      <c r="B2393" s="8" t="s">
        <v>4734</v>
      </c>
      <c r="C2393" s="9">
        <v>32184</v>
      </c>
      <c r="D2393" s="9">
        <v>24750</v>
      </c>
      <c r="E2393" s="9">
        <v>581</v>
      </c>
      <c r="F2393" s="9">
        <v>24169</v>
      </c>
      <c r="G2393" s="9">
        <v>6249</v>
      </c>
      <c r="H2393" s="10">
        <f t="shared" si="98"/>
        <v>25.85543464768919</v>
      </c>
      <c r="I2393" s="9">
        <v>17920</v>
      </c>
      <c r="J2393" s="10">
        <f t="shared" si="99"/>
        <v>74.144565352310806</v>
      </c>
    </row>
    <row r="2394" spans="1:10" x14ac:dyDescent="0.25">
      <c r="A2394" s="12" t="s">
        <v>4735</v>
      </c>
      <c r="B2394" s="8" t="s">
        <v>4736</v>
      </c>
      <c r="C2394" s="9">
        <v>32184</v>
      </c>
      <c r="D2394" s="9">
        <v>17486</v>
      </c>
      <c r="E2394" s="9">
        <v>418</v>
      </c>
      <c r="F2394" s="9">
        <v>17068</v>
      </c>
      <c r="G2394" s="9">
        <v>4642</v>
      </c>
      <c r="H2394" s="10">
        <f t="shared" si="98"/>
        <v>27.197093977033042</v>
      </c>
      <c r="I2394" s="9">
        <v>12426</v>
      </c>
      <c r="J2394" s="10">
        <f t="shared" si="99"/>
        <v>72.802906022966951</v>
      </c>
    </row>
    <row r="2395" spans="1:10" x14ac:dyDescent="0.25">
      <c r="A2395" s="12" t="s">
        <v>4737</v>
      </c>
      <c r="B2395" s="8" t="s">
        <v>4738</v>
      </c>
      <c r="C2395" s="9">
        <v>0</v>
      </c>
      <c r="D2395" s="9">
        <v>7264</v>
      </c>
      <c r="E2395" s="9">
        <v>163</v>
      </c>
      <c r="F2395" s="9">
        <v>7101</v>
      </c>
      <c r="G2395" s="9">
        <v>1607</v>
      </c>
      <c r="H2395" s="10">
        <f t="shared" si="98"/>
        <v>22.630615406280803</v>
      </c>
      <c r="I2395" s="9">
        <v>5494</v>
      </c>
      <c r="J2395" s="10">
        <f t="shared" si="99"/>
        <v>77.36938459371919</v>
      </c>
    </row>
    <row r="2396" spans="1:10" x14ac:dyDescent="0.25">
      <c r="A2396" s="12" t="s">
        <v>4739</v>
      </c>
      <c r="B2396" s="8" t="s">
        <v>4740</v>
      </c>
      <c r="C2396" s="9">
        <v>48609</v>
      </c>
      <c r="D2396" s="9">
        <v>35784</v>
      </c>
      <c r="E2396" s="9">
        <v>979</v>
      </c>
      <c r="F2396" s="9">
        <v>34805</v>
      </c>
      <c r="G2396" s="9">
        <v>11283</v>
      </c>
      <c r="H2396" s="10">
        <f t="shared" si="98"/>
        <v>32.417756069530242</v>
      </c>
      <c r="I2396" s="9">
        <v>23522</v>
      </c>
      <c r="J2396" s="10">
        <f t="shared" si="99"/>
        <v>67.582243930469758</v>
      </c>
    </row>
    <row r="2397" spans="1:10" x14ac:dyDescent="0.25">
      <c r="A2397" s="12" t="s">
        <v>4741</v>
      </c>
      <c r="B2397" s="8" t="s">
        <v>4742</v>
      </c>
      <c r="C2397" s="9">
        <v>48609</v>
      </c>
      <c r="D2397" s="9">
        <v>27182</v>
      </c>
      <c r="E2397" s="9">
        <v>794</v>
      </c>
      <c r="F2397" s="9">
        <v>26388</v>
      </c>
      <c r="G2397" s="9">
        <v>8928</v>
      </c>
      <c r="H2397" s="10">
        <f t="shared" si="98"/>
        <v>33.833560709413369</v>
      </c>
      <c r="I2397" s="9">
        <v>17460</v>
      </c>
      <c r="J2397" s="10">
        <f t="shared" si="99"/>
        <v>66.166439290586638</v>
      </c>
    </row>
    <row r="2398" spans="1:10" x14ac:dyDescent="0.25">
      <c r="A2398" s="12" t="s">
        <v>4743</v>
      </c>
      <c r="B2398" s="8" t="s">
        <v>4744</v>
      </c>
      <c r="C2398" s="9">
        <v>0</v>
      </c>
      <c r="D2398" s="9">
        <v>8602</v>
      </c>
      <c r="E2398" s="9">
        <v>185</v>
      </c>
      <c r="F2398" s="9">
        <v>8417</v>
      </c>
      <c r="G2398" s="9">
        <v>2355</v>
      </c>
      <c r="H2398" s="10">
        <f t="shared" si="98"/>
        <v>27.979089937032199</v>
      </c>
      <c r="I2398" s="9">
        <v>6062</v>
      </c>
      <c r="J2398" s="10">
        <f t="shared" si="99"/>
        <v>72.020910062967801</v>
      </c>
    </row>
    <row r="2399" spans="1:10" x14ac:dyDescent="0.25">
      <c r="A2399" s="12" t="s">
        <v>4745</v>
      </c>
      <c r="B2399" s="8" t="s">
        <v>4746</v>
      </c>
      <c r="C2399" s="9">
        <v>48135</v>
      </c>
      <c r="D2399" s="9">
        <v>30885</v>
      </c>
      <c r="E2399" s="9">
        <v>534</v>
      </c>
      <c r="F2399" s="9">
        <v>30351</v>
      </c>
      <c r="G2399" s="9">
        <v>11224</v>
      </c>
      <c r="H2399" s="10">
        <f t="shared" si="98"/>
        <v>36.980659615828145</v>
      </c>
      <c r="I2399" s="9">
        <v>19127</v>
      </c>
      <c r="J2399" s="10">
        <f t="shared" si="99"/>
        <v>63.019340384171855</v>
      </c>
    </row>
    <row r="2400" spans="1:10" x14ac:dyDescent="0.25">
      <c r="A2400" s="12" t="s">
        <v>4747</v>
      </c>
      <c r="B2400" s="8" t="s">
        <v>4748</v>
      </c>
      <c r="C2400" s="9">
        <v>48135</v>
      </c>
      <c r="D2400" s="9">
        <v>24094</v>
      </c>
      <c r="E2400" s="9">
        <v>415</v>
      </c>
      <c r="F2400" s="9">
        <v>23679</v>
      </c>
      <c r="G2400" s="9">
        <v>9139</v>
      </c>
      <c r="H2400" s="10">
        <f t="shared" si="98"/>
        <v>38.595379872460825</v>
      </c>
      <c r="I2400" s="9">
        <v>14540</v>
      </c>
      <c r="J2400" s="10">
        <f t="shared" si="99"/>
        <v>61.404620127539168</v>
      </c>
    </row>
    <row r="2401" spans="1:10" x14ac:dyDescent="0.25">
      <c r="A2401" s="12" t="s">
        <v>4749</v>
      </c>
      <c r="B2401" s="8" t="s">
        <v>4750</v>
      </c>
      <c r="C2401" s="9">
        <v>0</v>
      </c>
      <c r="D2401" s="9">
        <v>6791</v>
      </c>
      <c r="E2401" s="9">
        <v>119</v>
      </c>
      <c r="F2401" s="9">
        <v>6672</v>
      </c>
      <c r="G2401" s="9">
        <v>2085</v>
      </c>
      <c r="H2401" s="10">
        <f t="shared" si="98"/>
        <v>31.25</v>
      </c>
      <c r="I2401" s="9">
        <v>4587</v>
      </c>
      <c r="J2401" s="10">
        <f t="shared" si="99"/>
        <v>68.75</v>
      </c>
    </row>
    <row r="2402" spans="1:10" x14ac:dyDescent="0.25">
      <c r="A2402" s="12" t="s">
        <v>4751</v>
      </c>
      <c r="B2402" s="8" t="s">
        <v>4752</v>
      </c>
      <c r="C2402" s="9">
        <v>105970</v>
      </c>
      <c r="D2402" s="9">
        <v>72401</v>
      </c>
      <c r="E2402" s="9">
        <v>1647</v>
      </c>
      <c r="F2402" s="9">
        <v>70754</v>
      </c>
      <c r="G2402" s="9">
        <v>34574</v>
      </c>
      <c r="H2402" s="10">
        <f t="shared" si="98"/>
        <v>48.86508183282924</v>
      </c>
      <c r="I2402" s="9">
        <v>36180</v>
      </c>
      <c r="J2402" s="10">
        <f t="shared" si="99"/>
        <v>51.13491816717076</v>
      </c>
    </row>
    <row r="2403" spans="1:10" x14ac:dyDescent="0.25">
      <c r="A2403" s="12" t="s">
        <v>4753</v>
      </c>
      <c r="B2403" s="8" t="s">
        <v>4754</v>
      </c>
      <c r="C2403" s="9">
        <v>105970</v>
      </c>
      <c r="D2403" s="9">
        <v>59566</v>
      </c>
      <c r="E2403" s="9">
        <v>1338</v>
      </c>
      <c r="F2403" s="9">
        <v>58228</v>
      </c>
      <c r="G2403" s="9">
        <v>29528</v>
      </c>
      <c r="H2403" s="10">
        <f t="shared" si="98"/>
        <v>50.710998145222227</v>
      </c>
      <c r="I2403" s="9">
        <v>28700</v>
      </c>
      <c r="J2403" s="10">
        <f t="shared" si="99"/>
        <v>49.289001854777773</v>
      </c>
    </row>
    <row r="2404" spans="1:10" x14ac:dyDescent="0.25">
      <c r="A2404" s="12" t="s">
        <v>4755</v>
      </c>
      <c r="B2404" s="8" t="s">
        <v>4756</v>
      </c>
      <c r="C2404" s="9">
        <v>0</v>
      </c>
      <c r="D2404" s="9">
        <v>12835</v>
      </c>
      <c r="E2404" s="9">
        <v>309</v>
      </c>
      <c r="F2404" s="9">
        <v>12526</v>
      </c>
      <c r="G2404" s="9">
        <v>5046</v>
      </c>
      <c r="H2404" s="10">
        <f t="shared" si="98"/>
        <v>40.28420884560115</v>
      </c>
      <c r="I2404" s="9">
        <v>7480</v>
      </c>
      <c r="J2404" s="10">
        <f t="shared" si="99"/>
        <v>59.715791154398843</v>
      </c>
    </row>
    <row r="2405" spans="1:10" x14ac:dyDescent="0.25">
      <c r="A2405" s="12" t="s">
        <v>4757</v>
      </c>
      <c r="B2405" s="8" t="s">
        <v>4758</v>
      </c>
      <c r="C2405" s="9">
        <v>124317</v>
      </c>
      <c r="D2405" s="9">
        <v>87509</v>
      </c>
      <c r="E2405" s="9">
        <v>2010</v>
      </c>
      <c r="F2405" s="9">
        <v>85499</v>
      </c>
      <c r="G2405" s="9">
        <v>38697</v>
      </c>
      <c r="H2405" s="10">
        <f t="shared" si="98"/>
        <v>45.260178481619668</v>
      </c>
      <c r="I2405" s="9">
        <v>46802</v>
      </c>
      <c r="J2405" s="10">
        <f t="shared" si="99"/>
        <v>54.739821518380325</v>
      </c>
    </row>
    <row r="2406" spans="1:10" x14ac:dyDescent="0.25">
      <c r="A2406" s="12" t="s">
        <v>4759</v>
      </c>
      <c r="B2406" s="8" t="s">
        <v>4760</v>
      </c>
      <c r="C2406" s="9">
        <v>124317</v>
      </c>
      <c r="D2406" s="9">
        <v>71421</v>
      </c>
      <c r="E2406" s="9">
        <v>1645</v>
      </c>
      <c r="F2406" s="9">
        <v>69776</v>
      </c>
      <c r="G2406" s="9">
        <v>32729</v>
      </c>
      <c r="H2406" s="10">
        <f t="shared" ref="H2406:H2417" si="100">(G2406/F2406)*100</f>
        <v>46.905812886952539</v>
      </c>
      <c r="I2406" s="9">
        <v>37047</v>
      </c>
      <c r="J2406" s="10">
        <f t="shared" ref="J2406:J2417" si="101">(I2406/F2406)*100</f>
        <v>53.094187113047461</v>
      </c>
    </row>
    <row r="2407" spans="1:10" x14ac:dyDescent="0.25">
      <c r="A2407" s="12" t="s">
        <v>4761</v>
      </c>
      <c r="B2407" s="8" t="s">
        <v>4762</v>
      </c>
      <c r="C2407" s="9">
        <v>0</v>
      </c>
      <c r="D2407" s="9">
        <v>16088</v>
      </c>
      <c r="E2407" s="9">
        <v>365</v>
      </c>
      <c r="F2407" s="9">
        <v>15723</v>
      </c>
      <c r="G2407" s="9">
        <v>5968</v>
      </c>
      <c r="H2407" s="10">
        <f t="shared" si="100"/>
        <v>37.957132862685242</v>
      </c>
      <c r="I2407" s="9">
        <v>9755</v>
      </c>
      <c r="J2407" s="10">
        <f t="shared" si="101"/>
        <v>62.042867137314758</v>
      </c>
    </row>
    <row r="2408" spans="1:10" x14ac:dyDescent="0.25">
      <c r="A2408" s="12" t="s">
        <v>4763</v>
      </c>
      <c r="B2408" s="8" t="s">
        <v>4764</v>
      </c>
      <c r="C2408" s="9">
        <v>70516</v>
      </c>
      <c r="D2408" s="9">
        <v>51716</v>
      </c>
      <c r="E2408" s="9">
        <v>1264</v>
      </c>
      <c r="F2408" s="9">
        <v>50452</v>
      </c>
      <c r="G2408" s="9">
        <v>21191</v>
      </c>
      <c r="H2408" s="10">
        <f t="shared" si="100"/>
        <v>42.002299215095533</v>
      </c>
      <c r="I2408" s="9">
        <v>29261</v>
      </c>
      <c r="J2408" s="10">
        <f t="shared" si="101"/>
        <v>57.99770078490446</v>
      </c>
    </row>
    <row r="2409" spans="1:10" x14ac:dyDescent="0.25">
      <c r="A2409" s="12" t="s">
        <v>4765</v>
      </c>
      <c r="B2409" s="8" t="s">
        <v>4766</v>
      </c>
      <c r="C2409" s="9">
        <v>70516</v>
      </c>
      <c r="D2409" s="9">
        <v>41152</v>
      </c>
      <c r="E2409" s="9">
        <v>1054</v>
      </c>
      <c r="F2409" s="9">
        <v>40098</v>
      </c>
      <c r="G2409" s="9">
        <v>17492</v>
      </c>
      <c r="H2409" s="10">
        <f t="shared" si="100"/>
        <v>43.623123347797893</v>
      </c>
      <c r="I2409" s="9">
        <v>22606</v>
      </c>
      <c r="J2409" s="10">
        <f t="shared" si="101"/>
        <v>56.3768766522021</v>
      </c>
    </row>
    <row r="2410" spans="1:10" x14ac:dyDescent="0.25">
      <c r="A2410" s="12" t="s">
        <v>4767</v>
      </c>
      <c r="B2410" s="8" t="s">
        <v>4768</v>
      </c>
      <c r="C2410" s="9">
        <v>0</v>
      </c>
      <c r="D2410" s="9">
        <v>10564</v>
      </c>
      <c r="E2410" s="9">
        <v>210</v>
      </c>
      <c r="F2410" s="9">
        <v>10354</v>
      </c>
      <c r="G2410" s="9">
        <v>3699</v>
      </c>
      <c r="H2410" s="10">
        <f t="shared" si="100"/>
        <v>35.725323546455478</v>
      </c>
      <c r="I2410" s="9">
        <v>6655</v>
      </c>
      <c r="J2410" s="10">
        <f t="shared" si="101"/>
        <v>64.274676453544515</v>
      </c>
    </row>
    <row r="2411" spans="1:10" x14ac:dyDescent="0.25">
      <c r="A2411" s="12" t="s">
        <v>4615</v>
      </c>
      <c r="B2411" s="8" t="s">
        <v>4616</v>
      </c>
      <c r="C2411" s="9">
        <v>109097</v>
      </c>
      <c r="D2411" s="9">
        <v>78132</v>
      </c>
      <c r="E2411" s="9">
        <v>1496</v>
      </c>
      <c r="F2411" s="9">
        <v>76636</v>
      </c>
      <c r="G2411" s="9">
        <v>20757</v>
      </c>
      <c r="H2411" s="10">
        <f t="shared" si="100"/>
        <v>27.085181898846493</v>
      </c>
      <c r="I2411" s="9">
        <v>55879</v>
      </c>
      <c r="J2411" s="10">
        <f t="shared" si="101"/>
        <v>72.9148181011535</v>
      </c>
    </row>
    <row r="2412" spans="1:10" x14ac:dyDescent="0.25">
      <c r="A2412" s="12" t="s">
        <v>4617</v>
      </c>
      <c r="B2412" s="8" t="s">
        <v>4618</v>
      </c>
      <c r="C2412" s="9">
        <v>96321</v>
      </c>
      <c r="D2412" s="9">
        <v>73275</v>
      </c>
      <c r="E2412" s="9">
        <v>1510</v>
      </c>
      <c r="F2412" s="9">
        <v>71765</v>
      </c>
      <c r="G2412" s="9">
        <v>15664</v>
      </c>
      <c r="H2412" s="10">
        <f t="shared" si="100"/>
        <v>21.826795791820526</v>
      </c>
      <c r="I2412" s="9">
        <v>56101</v>
      </c>
      <c r="J2412" s="10">
        <f t="shared" si="101"/>
        <v>78.17320420817947</v>
      </c>
    </row>
    <row r="2413" spans="1:10" x14ac:dyDescent="0.25">
      <c r="A2413" s="12" t="s">
        <v>4619</v>
      </c>
      <c r="B2413" s="8" t="s">
        <v>4620</v>
      </c>
      <c r="C2413" s="9">
        <v>108420</v>
      </c>
      <c r="D2413" s="9">
        <v>72542</v>
      </c>
      <c r="E2413" s="9">
        <v>1270</v>
      </c>
      <c r="F2413" s="9">
        <v>71272</v>
      </c>
      <c r="G2413" s="9">
        <v>23028</v>
      </c>
      <c r="H2413" s="10">
        <f t="shared" si="100"/>
        <v>32.310023571669099</v>
      </c>
      <c r="I2413" s="9">
        <v>48244</v>
      </c>
      <c r="J2413" s="10">
        <f t="shared" si="101"/>
        <v>67.689976428330894</v>
      </c>
    </row>
    <row r="2414" spans="1:10" x14ac:dyDescent="0.25">
      <c r="A2414" s="12" t="s">
        <v>4621</v>
      </c>
      <c r="B2414" s="8" t="s">
        <v>4622</v>
      </c>
      <c r="C2414" s="9">
        <v>226970</v>
      </c>
      <c r="D2414" s="9">
        <v>146202</v>
      </c>
      <c r="E2414" s="9">
        <v>3008</v>
      </c>
      <c r="F2414" s="9">
        <v>143194</v>
      </c>
      <c r="G2414" s="9">
        <v>64494</v>
      </c>
      <c r="H2414" s="10">
        <f t="shared" si="100"/>
        <v>45.039596631143766</v>
      </c>
      <c r="I2414" s="9">
        <v>78700</v>
      </c>
      <c r="J2414" s="10">
        <f t="shared" si="101"/>
        <v>54.960403368856234</v>
      </c>
    </row>
    <row r="2415" spans="1:10" x14ac:dyDescent="0.25">
      <c r="A2415" s="12" t="s">
        <v>4623</v>
      </c>
      <c r="B2415" s="8" t="s">
        <v>4624</v>
      </c>
      <c r="C2415" s="9">
        <v>210081</v>
      </c>
      <c r="D2415" s="9">
        <v>150264</v>
      </c>
      <c r="E2415" s="9">
        <v>3495</v>
      </c>
      <c r="F2415" s="9">
        <v>146769</v>
      </c>
      <c r="G2415" s="9">
        <v>53540</v>
      </c>
      <c r="H2415" s="10">
        <f t="shared" si="100"/>
        <v>36.479092996477455</v>
      </c>
      <c r="I2415" s="9">
        <v>93229</v>
      </c>
      <c r="J2415" s="10">
        <f t="shared" si="101"/>
        <v>63.520907003522545</v>
      </c>
    </row>
    <row r="2416" spans="1:10" x14ac:dyDescent="0.25">
      <c r="A2416" s="12" t="s">
        <v>4625</v>
      </c>
      <c r="B2416" s="8" t="s">
        <v>4626</v>
      </c>
      <c r="C2416" s="9">
        <v>172630</v>
      </c>
      <c r="D2416" s="9">
        <v>123799</v>
      </c>
      <c r="E2416" s="9">
        <v>2912</v>
      </c>
      <c r="F2416" s="9">
        <v>120887</v>
      </c>
      <c r="G2416" s="9">
        <v>37854</v>
      </c>
      <c r="H2416" s="10">
        <f t="shared" si="100"/>
        <v>31.313540744662372</v>
      </c>
      <c r="I2416" s="9">
        <v>83033</v>
      </c>
      <c r="J2416" s="10">
        <f t="shared" si="101"/>
        <v>68.686459255337624</v>
      </c>
    </row>
    <row r="2417" spans="1:10" x14ac:dyDescent="0.25">
      <c r="A2417" s="12" t="s">
        <v>4627</v>
      </c>
      <c r="B2417" s="8" t="s">
        <v>4628</v>
      </c>
      <c r="C2417" s="9">
        <v>230287</v>
      </c>
      <c r="D2417" s="9">
        <v>159910</v>
      </c>
      <c r="E2417" s="9">
        <v>3657</v>
      </c>
      <c r="F2417" s="9">
        <v>156253</v>
      </c>
      <c r="G2417" s="9">
        <v>73271</v>
      </c>
      <c r="H2417" s="10">
        <f t="shared" si="100"/>
        <v>46.892539663238466</v>
      </c>
      <c r="I2417" s="9">
        <v>82982</v>
      </c>
      <c r="J2417" s="10">
        <f t="shared" si="101"/>
        <v>53.107460336761534</v>
      </c>
    </row>
  </sheetData>
  <sortState ref="A3:J2462">
    <sortCondition ref="A3:A2462"/>
  </sortState>
  <mergeCells count="8">
    <mergeCell ref="I1:I2"/>
    <mergeCell ref="J1:J2"/>
    <mergeCell ref="A1:A2"/>
    <mergeCell ref="B1:B2"/>
    <mergeCell ref="C1:C2"/>
    <mergeCell ref="D1:F1"/>
    <mergeCell ref="G1:G2"/>
    <mergeCell ref="H1:H2"/>
  </mergeCells>
  <conditionalFormatting sqref="B2:F2">
    <cfRule type="containsText" dxfId="9" priority="6" operator="containsText" text="Wahlkarten">
      <formula>NOT(ISERROR(SEARCH("Wahlkarten",B2)))</formula>
    </cfRule>
  </conditionalFormatting>
  <conditionalFormatting sqref="G2:H2">
    <cfRule type="containsText" dxfId="8" priority="4" operator="containsText" text="Wahlkarten">
      <formula>NOT(ISERROR(SEARCH("Wahlkarten",G2)))</formula>
    </cfRule>
  </conditionalFormatting>
  <conditionalFormatting sqref="I2">
    <cfRule type="containsText" dxfId="7" priority="3" operator="containsText" text="Wahlkarten">
      <formula>NOT(ISERROR(SEARCH("Wahlkarten",I2)))</formula>
    </cfRule>
  </conditionalFormatting>
  <conditionalFormatting sqref="J2">
    <cfRule type="containsText" dxfId="6" priority="2" operator="containsText" text="Wahlkarten">
      <formula>NOT(ISERROR(SEARCH("Wahlkarten",J2)))</formula>
    </cfRule>
  </conditionalFormatting>
  <conditionalFormatting sqref="A2">
    <cfRule type="containsText" dxfId="5" priority="1" operator="containsText" text="Wahlkarten">
      <formula>NOT(ISERROR(SEARCH("Wahlkarten",A2)))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  <headerFooter>
    <oddHeader>&amp;L2. Wahlgang&amp;C&amp;"-,Fett"&amp;14Bundespräsidentenwahl 2016&amp;REndgültiges Gesamtergebnis</oddHeader>
    <oddFooter>&amp;RSeite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workbookViewId="0">
      <selection sqref="A1:A2"/>
    </sheetView>
  </sheetViews>
  <sheetFormatPr baseColWidth="10" defaultRowHeight="15" x14ac:dyDescent="0.25"/>
  <cols>
    <col min="1" max="1" width="8.140625" bestFit="1" customWidth="1"/>
    <col min="2" max="2" width="44" bestFit="1" customWidth="1"/>
    <col min="3" max="3" width="11.42578125" hidden="1" customWidth="1"/>
    <col min="4" max="4" width="13.85546875" style="1" bestFit="1" customWidth="1"/>
    <col min="5" max="7" width="11.42578125" style="1"/>
    <col min="8" max="8" width="7.42578125" style="4" customWidth="1"/>
    <col min="9" max="9" width="11.42578125" style="1"/>
    <col min="10" max="10" width="7.42578125" style="4" customWidth="1"/>
  </cols>
  <sheetData>
    <row r="1" spans="1:10" x14ac:dyDescent="0.25">
      <c r="A1" s="21" t="s">
        <v>4769</v>
      </c>
      <c r="B1" s="23" t="s">
        <v>0</v>
      </c>
      <c r="C1" s="16" t="s">
        <v>4770</v>
      </c>
      <c r="D1" s="19" t="s">
        <v>4771</v>
      </c>
      <c r="E1" s="19"/>
      <c r="F1" s="19"/>
      <c r="G1" s="20" t="s">
        <v>4</v>
      </c>
      <c r="H1" s="17" t="s">
        <v>4772</v>
      </c>
      <c r="I1" s="16" t="s">
        <v>4773</v>
      </c>
      <c r="J1" s="17" t="s">
        <v>4772</v>
      </c>
    </row>
    <row r="2" spans="1:10" x14ac:dyDescent="0.25">
      <c r="A2" s="22"/>
      <c r="B2" s="23"/>
      <c r="C2" s="16"/>
      <c r="D2" s="3" t="s">
        <v>1</v>
      </c>
      <c r="E2" s="3" t="s">
        <v>2</v>
      </c>
      <c r="F2" s="3" t="s">
        <v>3</v>
      </c>
      <c r="G2" s="20"/>
      <c r="H2" s="17"/>
      <c r="I2" s="16"/>
      <c r="J2" s="17"/>
    </row>
    <row r="3" spans="1:10" ht="15.75" x14ac:dyDescent="0.25">
      <c r="A3" s="5" t="s">
        <v>4774</v>
      </c>
      <c r="B3" s="5" t="s">
        <v>4775</v>
      </c>
      <c r="C3" s="13">
        <f>VLOOKUP($A3,BPW16_2WG!$A$3:$J$2413,3,FALSE)</f>
        <v>0</v>
      </c>
      <c r="D3" s="14">
        <f>D4+D14+D25+D51+D70+D77+D91+D101+D106</f>
        <v>759968</v>
      </c>
      <c r="E3" s="14">
        <f t="shared" ref="E3:I3" si="0">E4+E14+E25+E51+E70+E77+E91+E101+E106</f>
        <v>19629</v>
      </c>
      <c r="F3" s="14">
        <f t="shared" si="0"/>
        <v>740339</v>
      </c>
      <c r="G3" s="14">
        <f t="shared" si="0"/>
        <v>282902</v>
      </c>
      <c r="H3" s="15">
        <f>(G3/F3)*100</f>
        <v>38.212494546417247</v>
      </c>
      <c r="I3" s="14">
        <f t="shared" si="0"/>
        <v>457437</v>
      </c>
      <c r="J3" s="15">
        <f>(I3/F3)*100</f>
        <v>61.787505453582746</v>
      </c>
    </row>
    <row r="4" spans="1:10" ht="15.75" x14ac:dyDescent="0.25">
      <c r="A4" s="5" t="s">
        <v>13</v>
      </c>
      <c r="B4" s="5" t="s">
        <v>14</v>
      </c>
      <c r="C4" s="13">
        <f>VLOOKUP($A4,BPW16_2WG!$A$3:$J$2413,3,FALSE)</f>
        <v>0</v>
      </c>
      <c r="D4" s="14">
        <f>SUM(D5:D13)</f>
        <v>20876</v>
      </c>
      <c r="E4" s="14">
        <f t="shared" ref="E4:I4" si="1">SUM(E5:E13)</f>
        <v>649</v>
      </c>
      <c r="F4" s="14">
        <f t="shared" si="1"/>
        <v>20227</v>
      </c>
      <c r="G4" s="14">
        <f t="shared" si="1"/>
        <v>10055</v>
      </c>
      <c r="H4" s="15">
        <f t="shared" ref="H4:H67" si="2">(G4/F4)*100</f>
        <v>49.710782617293717</v>
      </c>
      <c r="I4" s="14">
        <f t="shared" si="1"/>
        <v>10172</v>
      </c>
      <c r="J4" s="15">
        <f t="shared" ref="J4:J67" si="3">(I4/F4)*100</f>
        <v>50.289217382706283</v>
      </c>
    </row>
    <row r="5" spans="1:10" ht="15.75" x14ac:dyDescent="0.25">
      <c r="A5" s="6" t="s">
        <v>19</v>
      </c>
      <c r="B5" s="6" t="s">
        <v>20</v>
      </c>
      <c r="C5" s="8">
        <f>VLOOKUP($A5,BPW16_2WG!$A$3:$J$2413,3,FALSE)</f>
        <v>0</v>
      </c>
      <c r="D5" s="9">
        <f>VLOOKUP($A5,BPW16_2WG!$A$3:$J$2413,4,FALSE)</f>
        <v>1259</v>
      </c>
      <c r="E5" s="9">
        <f>VLOOKUP($A5,BPW16_2WG!$A$3:$J$2413,5,FALSE)</f>
        <v>44</v>
      </c>
      <c r="F5" s="9">
        <f>VLOOKUP($A5,BPW16_2WG!$A$3:$J$2413,6,FALSE)</f>
        <v>1215</v>
      </c>
      <c r="G5" s="9">
        <f>VLOOKUP($A5,BPW16_2WG!$A$3:$J$2413,7,FALSE)</f>
        <v>495</v>
      </c>
      <c r="H5" s="10">
        <f t="shared" si="2"/>
        <v>40.74074074074074</v>
      </c>
      <c r="I5" s="9">
        <f>VLOOKUP($A5,BPW16_2WG!$A$3:$J$2413,9,FALSE)</f>
        <v>720</v>
      </c>
      <c r="J5" s="10">
        <f t="shared" si="3"/>
        <v>59.259259259259252</v>
      </c>
    </row>
    <row r="6" spans="1:10" ht="15.75" x14ac:dyDescent="0.25">
      <c r="A6" s="6" t="s">
        <v>25</v>
      </c>
      <c r="B6" s="6" t="s">
        <v>26</v>
      </c>
      <c r="C6" s="8">
        <f>VLOOKUP($A6,BPW16_2WG!$A$3:$J$2413,3,FALSE)</f>
        <v>0</v>
      </c>
      <c r="D6" s="9">
        <f>VLOOKUP($A6,BPW16_2WG!$A$3:$J$2413,4,FALSE)</f>
        <v>184</v>
      </c>
      <c r="E6" s="9">
        <f>VLOOKUP($A6,BPW16_2WG!$A$3:$J$2413,5,FALSE)</f>
        <v>8</v>
      </c>
      <c r="F6" s="9">
        <f>VLOOKUP($A6,BPW16_2WG!$A$3:$J$2413,6,FALSE)</f>
        <v>176</v>
      </c>
      <c r="G6" s="9">
        <f>VLOOKUP($A6,BPW16_2WG!$A$3:$J$2413,7,FALSE)</f>
        <v>73</v>
      </c>
      <c r="H6" s="10">
        <f t="shared" si="2"/>
        <v>41.477272727272727</v>
      </c>
      <c r="I6" s="9">
        <f>VLOOKUP($A6,BPW16_2WG!$A$3:$J$2413,9,FALSE)</f>
        <v>103</v>
      </c>
      <c r="J6" s="10">
        <f t="shared" si="3"/>
        <v>58.522727272727273</v>
      </c>
    </row>
    <row r="7" spans="1:10" ht="15.75" x14ac:dyDescent="0.25">
      <c r="A7" s="6" t="s">
        <v>75</v>
      </c>
      <c r="B7" s="6" t="s">
        <v>76</v>
      </c>
      <c r="C7" s="8">
        <f>VLOOKUP($A7,BPW16_2WG!$A$3:$J$2413,3,FALSE)</f>
        <v>0</v>
      </c>
      <c r="D7" s="9">
        <f>VLOOKUP($A7,BPW16_2WG!$A$3:$J$2413,4,FALSE)</f>
        <v>3142</v>
      </c>
      <c r="E7" s="9">
        <f>VLOOKUP($A7,BPW16_2WG!$A$3:$J$2413,5,FALSE)</f>
        <v>104</v>
      </c>
      <c r="F7" s="9">
        <f>VLOOKUP($A7,BPW16_2WG!$A$3:$J$2413,6,FALSE)</f>
        <v>3038</v>
      </c>
      <c r="G7" s="9">
        <f>VLOOKUP($A7,BPW16_2WG!$A$3:$J$2413,7,FALSE)</f>
        <v>1409</v>
      </c>
      <c r="H7" s="10">
        <f t="shared" si="2"/>
        <v>46.379196840026331</v>
      </c>
      <c r="I7" s="9">
        <f>VLOOKUP($A7,BPW16_2WG!$A$3:$J$2413,9,FALSE)</f>
        <v>1629</v>
      </c>
      <c r="J7" s="10">
        <f t="shared" si="3"/>
        <v>53.620803159973661</v>
      </c>
    </row>
    <row r="8" spans="1:10" ht="15.75" x14ac:dyDescent="0.25">
      <c r="A8" s="6" t="s">
        <v>134</v>
      </c>
      <c r="B8" s="6" t="s">
        <v>135</v>
      </c>
      <c r="C8" s="8">
        <f>VLOOKUP($A8,BPW16_2WG!$A$3:$J$2413,3,FALSE)</f>
        <v>0</v>
      </c>
      <c r="D8" s="9">
        <f>VLOOKUP($A8,BPW16_2WG!$A$3:$J$2413,4,FALSE)</f>
        <v>1975</v>
      </c>
      <c r="E8" s="9">
        <f>VLOOKUP($A8,BPW16_2WG!$A$3:$J$2413,5,FALSE)</f>
        <v>74</v>
      </c>
      <c r="F8" s="9">
        <f>VLOOKUP($A8,BPW16_2WG!$A$3:$J$2413,6,FALSE)</f>
        <v>1901</v>
      </c>
      <c r="G8" s="9">
        <f>VLOOKUP($A8,BPW16_2WG!$A$3:$J$2413,7,FALSE)</f>
        <v>979</v>
      </c>
      <c r="H8" s="10">
        <f t="shared" si="2"/>
        <v>51.499210941609675</v>
      </c>
      <c r="I8" s="9">
        <f>VLOOKUP($A8,BPW16_2WG!$A$3:$J$2413,9,FALSE)</f>
        <v>922</v>
      </c>
      <c r="J8" s="10">
        <f t="shared" si="3"/>
        <v>48.500789058390318</v>
      </c>
    </row>
    <row r="9" spans="1:10" ht="15.75" x14ac:dyDescent="0.25">
      <c r="A9" s="6" t="s">
        <v>161</v>
      </c>
      <c r="B9" s="6" t="s">
        <v>162</v>
      </c>
      <c r="C9" s="8">
        <f>VLOOKUP($A9,BPW16_2WG!$A$3:$J$2413,3,FALSE)</f>
        <v>0</v>
      </c>
      <c r="D9" s="9">
        <f>VLOOKUP($A9,BPW16_2WG!$A$3:$J$2413,4,FALSE)</f>
        <v>1245</v>
      </c>
      <c r="E9" s="9">
        <f>VLOOKUP($A9,BPW16_2WG!$A$3:$J$2413,5,FALSE)</f>
        <v>32</v>
      </c>
      <c r="F9" s="9">
        <f>VLOOKUP($A9,BPW16_2WG!$A$3:$J$2413,6,FALSE)</f>
        <v>1213</v>
      </c>
      <c r="G9" s="9">
        <f>VLOOKUP($A9,BPW16_2WG!$A$3:$J$2413,7,FALSE)</f>
        <v>700</v>
      </c>
      <c r="H9" s="10">
        <f t="shared" si="2"/>
        <v>57.708161582852433</v>
      </c>
      <c r="I9" s="9">
        <f>VLOOKUP($A9,BPW16_2WG!$A$3:$J$2413,9,FALSE)</f>
        <v>513</v>
      </c>
      <c r="J9" s="10">
        <f t="shared" si="3"/>
        <v>42.291838417147574</v>
      </c>
    </row>
    <row r="10" spans="1:10" ht="15.75" x14ac:dyDescent="0.25">
      <c r="A10" s="6" t="s">
        <v>202</v>
      </c>
      <c r="B10" s="6" t="s">
        <v>203</v>
      </c>
      <c r="C10" s="8">
        <f>VLOOKUP($A10,BPW16_2WG!$A$3:$J$2413,3,FALSE)</f>
        <v>0</v>
      </c>
      <c r="D10" s="9">
        <f>VLOOKUP($A10,BPW16_2WG!$A$3:$J$2413,4,FALSE)</f>
        <v>2682</v>
      </c>
      <c r="E10" s="9">
        <f>VLOOKUP($A10,BPW16_2WG!$A$3:$J$2413,5,FALSE)</f>
        <v>73</v>
      </c>
      <c r="F10" s="9">
        <f>VLOOKUP($A10,BPW16_2WG!$A$3:$J$2413,6,FALSE)</f>
        <v>2609</v>
      </c>
      <c r="G10" s="9">
        <f>VLOOKUP($A10,BPW16_2WG!$A$3:$J$2413,7,FALSE)</f>
        <v>1229</v>
      </c>
      <c r="H10" s="10">
        <f t="shared" si="2"/>
        <v>47.106170946722884</v>
      </c>
      <c r="I10" s="9">
        <f>VLOOKUP($A10,BPW16_2WG!$A$3:$J$2413,9,FALSE)</f>
        <v>1380</v>
      </c>
      <c r="J10" s="10">
        <f t="shared" si="3"/>
        <v>52.893829053277116</v>
      </c>
    </row>
    <row r="11" spans="1:10" ht="15.75" x14ac:dyDescent="0.25">
      <c r="A11" s="6" t="s">
        <v>259</v>
      </c>
      <c r="B11" s="6" t="s">
        <v>4776</v>
      </c>
      <c r="C11" s="8">
        <f>VLOOKUP($A11,BPW16_2WG!$A$3:$J$2413,3,FALSE)</f>
        <v>0</v>
      </c>
      <c r="D11" s="9">
        <f>VLOOKUP($A11,BPW16_2WG!$A$3:$J$2413,4,FALSE)</f>
        <v>3737</v>
      </c>
      <c r="E11" s="9">
        <f>VLOOKUP($A11,BPW16_2WG!$A$3:$J$2413,5,FALSE)</f>
        <v>108</v>
      </c>
      <c r="F11" s="9">
        <f>VLOOKUP($A11,BPW16_2WG!$A$3:$J$2413,6,FALSE)</f>
        <v>3629</v>
      </c>
      <c r="G11" s="9">
        <f>VLOOKUP($A11,BPW16_2WG!$A$3:$J$2413,7,FALSE)</f>
        <v>1851</v>
      </c>
      <c r="H11" s="10">
        <f t="shared" si="2"/>
        <v>51.005786718104162</v>
      </c>
      <c r="I11" s="9">
        <f>VLOOKUP($A11,BPW16_2WG!$A$3:$J$2413,9,FALSE)</f>
        <v>1778</v>
      </c>
      <c r="J11" s="10">
        <f t="shared" si="3"/>
        <v>48.994213281895838</v>
      </c>
    </row>
    <row r="12" spans="1:10" ht="15.75" x14ac:dyDescent="0.25">
      <c r="A12" s="6" t="s">
        <v>317</v>
      </c>
      <c r="B12" s="6" t="s">
        <v>318</v>
      </c>
      <c r="C12" s="8">
        <f>VLOOKUP($A12,BPW16_2WG!$A$3:$J$2413,3,FALSE)</f>
        <v>0</v>
      </c>
      <c r="D12" s="9">
        <f>VLOOKUP($A12,BPW16_2WG!$A$3:$J$2413,4,FALSE)</f>
        <v>2729</v>
      </c>
      <c r="E12" s="9">
        <f>VLOOKUP($A12,BPW16_2WG!$A$3:$J$2413,5,FALSE)</f>
        <v>109</v>
      </c>
      <c r="F12" s="9">
        <f>VLOOKUP($A12,BPW16_2WG!$A$3:$J$2413,6,FALSE)</f>
        <v>2620</v>
      </c>
      <c r="G12" s="9">
        <f>VLOOKUP($A12,BPW16_2WG!$A$3:$J$2413,7,FALSE)</f>
        <v>1277</v>
      </c>
      <c r="H12" s="10">
        <f t="shared" si="2"/>
        <v>48.740458015267173</v>
      </c>
      <c r="I12" s="9">
        <f>VLOOKUP($A12,BPW16_2WG!$A$3:$J$2413,9,FALSE)</f>
        <v>1343</v>
      </c>
      <c r="J12" s="10">
        <f t="shared" si="3"/>
        <v>51.259541984732827</v>
      </c>
    </row>
    <row r="13" spans="1:10" ht="15.75" x14ac:dyDescent="0.25">
      <c r="A13" s="6" t="s">
        <v>384</v>
      </c>
      <c r="B13" s="6" t="s">
        <v>385</v>
      </c>
      <c r="C13" s="8">
        <f>VLOOKUP($A13,BPW16_2WG!$A$3:$J$2413,3,FALSE)</f>
        <v>0</v>
      </c>
      <c r="D13" s="9">
        <f>VLOOKUP($A13,BPW16_2WG!$A$3:$J$2413,4,FALSE)</f>
        <v>3923</v>
      </c>
      <c r="E13" s="9">
        <f>VLOOKUP($A13,BPW16_2WG!$A$3:$J$2413,5,FALSE)</f>
        <v>97</v>
      </c>
      <c r="F13" s="9">
        <f>VLOOKUP($A13,BPW16_2WG!$A$3:$J$2413,6,FALSE)</f>
        <v>3826</v>
      </c>
      <c r="G13" s="9">
        <f>VLOOKUP($A13,BPW16_2WG!$A$3:$J$2413,7,FALSE)</f>
        <v>2042</v>
      </c>
      <c r="H13" s="10">
        <f t="shared" si="2"/>
        <v>53.371667537898595</v>
      </c>
      <c r="I13" s="9">
        <f>VLOOKUP($A13,BPW16_2WG!$A$3:$J$2413,9,FALSE)</f>
        <v>1784</v>
      </c>
      <c r="J13" s="10">
        <f t="shared" si="3"/>
        <v>46.628332462101412</v>
      </c>
    </row>
    <row r="14" spans="1:10" ht="15.75" x14ac:dyDescent="0.25">
      <c r="A14" s="5" t="s">
        <v>396</v>
      </c>
      <c r="B14" s="5" t="s">
        <v>397</v>
      </c>
      <c r="C14" s="13">
        <f>VLOOKUP($A14,BPW16_2WG!$A$3:$J$2413,3,FALSE)</f>
        <v>0</v>
      </c>
      <c r="D14" s="14">
        <f>SUM(D15:D24)</f>
        <v>37973</v>
      </c>
      <c r="E14" s="14">
        <f t="shared" ref="E14:I14" si="4">SUM(E15:E24)</f>
        <v>1065</v>
      </c>
      <c r="F14" s="14">
        <f t="shared" si="4"/>
        <v>36908</v>
      </c>
      <c r="G14" s="14">
        <f t="shared" si="4"/>
        <v>16393</v>
      </c>
      <c r="H14" s="15">
        <f t="shared" si="2"/>
        <v>44.415844803294682</v>
      </c>
      <c r="I14" s="14">
        <f t="shared" si="4"/>
        <v>20515</v>
      </c>
      <c r="J14" s="15">
        <f t="shared" si="3"/>
        <v>55.584155196705318</v>
      </c>
    </row>
    <row r="15" spans="1:10" ht="15.75" x14ac:dyDescent="0.25">
      <c r="A15" s="6" t="s">
        <v>402</v>
      </c>
      <c r="B15" s="6" t="s">
        <v>403</v>
      </c>
      <c r="C15" s="8">
        <f>VLOOKUP($A15,BPW16_2WG!$A$3:$J$2413,3,FALSE)</f>
        <v>0</v>
      </c>
      <c r="D15" s="9">
        <f>VLOOKUP($A15,BPW16_2WG!$A$3:$J$2413,4,FALSE)</f>
        <v>6422</v>
      </c>
      <c r="E15" s="9">
        <f>VLOOKUP($A15,BPW16_2WG!$A$3:$J$2413,5,FALSE)</f>
        <v>139</v>
      </c>
      <c r="F15" s="9">
        <f>VLOOKUP($A15,BPW16_2WG!$A$3:$J$2413,6,FALSE)</f>
        <v>6283</v>
      </c>
      <c r="G15" s="9">
        <f>VLOOKUP($A15,BPW16_2WG!$A$3:$J$2413,7,FALSE)</f>
        <v>2179</v>
      </c>
      <c r="H15" s="10">
        <f t="shared" si="2"/>
        <v>34.680884927582369</v>
      </c>
      <c r="I15" s="9">
        <f>VLOOKUP($A15,BPW16_2WG!$A$3:$J$2413,9,FALSE)</f>
        <v>4104</v>
      </c>
      <c r="J15" s="10">
        <f t="shared" si="3"/>
        <v>65.319115072417631</v>
      </c>
    </row>
    <row r="16" spans="1:10" ht="15.75" x14ac:dyDescent="0.25">
      <c r="A16" s="6" t="s">
        <v>407</v>
      </c>
      <c r="B16" s="6" t="s">
        <v>408</v>
      </c>
      <c r="C16" s="8">
        <f>VLOOKUP($A16,BPW16_2WG!$A$3:$J$2413,3,FALSE)</f>
        <v>0</v>
      </c>
      <c r="D16" s="9">
        <f>VLOOKUP($A16,BPW16_2WG!$A$3:$J$2413,4,FALSE)</f>
        <v>3498</v>
      </c>
      <c r="E16" s="9">
        <f>VLOOKUP($A16,BPW16_2WG!$A$3:$J$2413,5,FALSE)</f>
        <v>55</v>
      </c>
      <c r="F16" s="9">
        <f>VLOOKUP($A16,BPW16_2WG!$A$3:$J$2413,6,FALSE)</f>
        <v>3443</v>
      </c>
      <c r="G16" s="9">
        <f>VLOOKUP($A16,BPW16_2WG!$A$3:$J$2413,7,FALSE)</f>
        <v>1305</v>
      </c>
      <c r="H16" s="10">
        <f t="shared" si="2"/>
        <v>37.902991577112985</v>
      </c>
      <c r="I16" s="9">
        <f>VLOOKUP($A16,BPW16_2WG!$A$3:$J$2413,9,FALSE)</f>
        <v>2138</v>
      </c>
      <c r="J16" s="10">
        <f t="shared" si="3"/>
        <v>62.097008422887015</v>
      </c>
    </row>
    <row r="17" spans="1:10" ht="15.75" x14ac:dyDescent="0.25">
      <c r="A17" s="6" t="s">
        <v>425</v>
      </c>
      <c r="B17" s="6" t="s">
        <v>426</v>
      </c>
      <c r="C17" s="8">
        <f>VLOOKUP($A17,BPW16_2WG!$A$3:$J$2413,3,FALSE)</f>
        <v>0</v>
      </c>
      <c r="D17" s="9">
        <f>VLOOKUP($A17,BPW16_2WG!$A$3:$J$2413,4,FALSE)</f>
        <v>1627</v>
      </c>
      <c r="E17" s="9">
        <f>VLOOKUP($A17,BPW16_2WG!$A$3:$J$2413,5,FALSE)</f>
        <v>51</v>
      </c>
      <c r="F17" s="9">
        <f>VLOOKUP($A17,BPW16_2WG!$A$3:$J$2413,6,FALSE)</f>
        <v>1576</v>
      </c>
      <c r="G17" s="9">
        <f>VLOOKUP($A17,BPW16_2WG!$A$3:$J$2413,7,FALSE)</f>
        <v>686</v>
      </c>
      <c r="H17" s="10">
        <f t="shared" si="2"/>
        <v>43.527918781725887</v>
      </c>
      <c r="I17" s="9">
        <f>VLOOKUP($A17,BPW16_2WG!$A$3:$J$2413,9,FALSE)</f>
        <v>890</v>
      </c>
      <c r="J17" s="10">
        <f t="shared" si="3"/>
        <v>56.47208121827412</v>
      </c>
    </row>
    <row r="18" spans="1:10" ht="15.75" x14ac:dyDescent="0.25">
      <c r="A18" s="6" t="s">
        <v>467</v>
      </c>
      <c r="B18" s="6" t="s">
        <v>468</v>
      </c>
      <c r="C18" s="8">
        <f>VLOOKUP($A18,BPW16_2WG!$A$3:$J$2413,3,FALSE)</f>
        <v>0</v>
      </c>
      <c r="D18" s="9">
        <f>VLOOKUP($A18,BPW16_2WG!$A$3:$J$2413,4,FALSE)</f>
        <v>4634</v>
      </c>
      <c r="E18" s="9">
        <f>VLOOKUP($A18,BPW16_2WG!$A$3:$J$2413,5,FALSE)</f>
        <v>132</v>
      </c>
      <c r="F18" s="9">
        <f>VLOOKUP($A18,BPW16_2WG!$A$3:$J$2413,6,FALSE)</f>
        <v>4502</v>
      </c>
      <c r="G18" s="9">
        <f>VLOOKUP($A18,BPW16_2WG!$A$3:$J$2413,7,FALSE)</f>
        <v>1997</v>
      </c>
      <c r="H18" s="10">
        <f t="shared" si="2"/>
        <v>44.358063083074192</v>
      </c>
      <c r="I18" s="9">
        <f>VLOOKUP($A18,BPW16_2WG!$A$3:$J$2413,9,FALSE)</f>
        <v>2505</v>
      </c>
      <c r="J18" s="10">
        <f t="shared" si="3"/>
        <v>55.641936916925815</v>
      </c>
    </row>
    <row r="19" spans="1:10" ht="15.75" x14ac:dyDescent="0.25">
      <c r="A19" s="6" t="s">
        <v>511</v>
      </c>
      <c r="B19" s="6" t="s">
        <v>512</v>
      </c>
      <c r="C19" s="8">
        <f>VLOOKUP($A19,BPW16_2WG!$A$3:$J$2413,3,FALSE)</f>
        <v>0</v>
      </c>
      <c r="D19" s="9">
        <f>VLOOKUP($A19,BPW16_2WG!$A$3:$J$2413,4,FALSE)</f>
        <v>4070</v>
      </c>
      <c r="E19" s="9">
        <f>VLOOKUP($A19,BPW16_2WG!$A$3:$J$2413,5,FALSE)</f>
        <v>151</v>
      </c>
      <c r="F19" s="9">
        <f>VLOOKUP($A19,BPW16_2WG!$A$3:$J$2413,6,FALSE)</f>
        <v>3919</v>
      </c>
      <c r="G19" s="9">
        <f>VLOOKUP($A19,BPW16_2WG!$A$3:$J$2413,7,FALSE)</f>
        <v>2102</v>
      </c>
      <c r="H19" s="10">
        <f t="shared" si="2"/>
        <v>53.636131666241397</v>
      </c>
      <c r="I19" s="9">
        <f>VLOOKUP($A19,BPW16_2WG!$A$3:$J$2413,9,FALSE)</f>
        <v>1817</v>
      </c>
      <c r="J19" s="10">
        <f t="shared" si="3"/>
        <v>46.36386833375861</v>
      </c>
    </row>
    <row r="20" spans="1:10" ht="15.75" x14ac:dyDescent="0.25">
      <c r="A20" s="6" t="s">
        <v>580</v>
      </c>
      <c r="B20" s="6" t="s">
        <v>581</v>
      </c>
      <c r="C20" s="8">
        <f>VLOOKUP($A20,BPW16_2WG!$A$3:$J$2413,3,FALSE)</f>
        <v>0</v>
      </c>
      <c r="D20" s="9">
        <f>VLOOKUP($A20,BPW16_2WG!$A$3:$J$2413,4,FALSE)</f>
        <v>5863</v>
      </c>
      <c r="E20" s="9">
        <f>VLOOKUP($A20,BPW16_2WG!$A$3:$J$2413,5,FALSE)</f>
        <v>167</v>
      </c>
      <c r="F20" s="9">
        <f>VLOOKUP($A20,BPW16_2WG!$A$3:$J$2413,6,FALSE)</f>
        <v>5696</v>
      </c>
      <c r="G20" s="9">
        <f>VLOOKUP($A20,BPW16_2WG!$A$3:$J$2413,7,FALSE)</f>
        <v>2689</v>
      </c>
      <c r="H20" s="10">
        <f t="shared" si="2"/>
        <v>47.208567415730336</v>
      </c>
      <c r="I20" s="9">
        <f>VLOOKUP($A20,BPW16_2WG!$A$3:$J$2413,9,FALSE)</f>
        <v>3007</v>
      </c>
      <c r="J20" s="10">
        <f t="shared" si="3"/>
        <v>52.791432584269657</v>
      </c>
    </row>
    <row r="21" spans="1:10" ht="15.75" x14ac:dyDescent="0.25">
      <c r="A21" s="6" t="s">
        <v>622</v>
      </c>
      <c r="B21" s="6" t="s">
        <v>623</v>
      </c>
      <c r="C21" s="8">
        <f>VLOOKUP($A21,BPW16_2WG!$A$3:$J$2413,3,FALSE)</f>
        <v>0</v>
      </c>
      <c r="D21" s="9">
        <f>VLOOKUP($A21,BPW16_2WG!$A$3:$J$2413,4,FALSE)</f>
        <v>4332</v>
      </c>
      <c r="E21" s="9">
        <f>VLOOKUP($A21,BPW16_2WG!$A$3:$J$2413,5,FALSE)</f>
        <v>119</v>
      </c>
      <c r="F21" s="9">
        <f>VLOOKUP($A21,BPW16_2WG!$A$3:$J$2413,6,FALSE)</f>
        <v>4213</v>
      </c>
      <c r="G21" s="9">
        <f>VLOOKUP($A21,BPW16_2WG!$A$3:$J$2413,7,FALSE)</f>
        <v>1955</v>
      </c>
      <c r="H21" s="10">
        <f t="shared" si="2"/>
        <v>46.403987657251363</v>
      </c>
      <c r="I21" s="9">
        <f>VLOOKUP($A21,BPW16_2WG!$A$3:$J$2413,9,FALSE)</f>
        <v>2258</v>
      </c>
      <c r="J21" s="10">
        <f t="shared" si="3"/>
        <v>53.596012342748637</v>
      </c>
    </row>
    <row r="22" spans="1:10" ht="15.75" x14ac:dyDescent="0.25">
      <c r="A22" s="6" t="s">
        <v>651</v>
      </c>
      <c r="B22" s="6" t="s">
        <v>652</v>
      </c>
      <c r="C22" s="8">
        <f>VLOOKUP($A22,BPW16_2WG!$A$3:$J$2413,3,FALSE)</f>
        <v>0</v>
      </c>
      <c r="D22" s="9">
        <f>VLOOKUP($A22,BPW16_2WG!$A$3:$J$2413,4,FALSE)</f>
        <v>2462</v>
      </c>
      <c r="E22" s="9">
        <f>VLOOKUP($A22,BPW16_2WG!$A$3:$J$2413,5,FALSE)</f>
        <v>90</v>
      </c>
      <c r="F22" s="9">
        <f>VLOOKUP($A22,BPW16_2WG!$A$3:$J$2413,6,FALSE)</f>
        <v>2372</v>
      </c>
      <c r="G22" s="9">
        <f>VLOOKUP($A22,BPW16_2WG!$A$3:$J$2413,7,FALSE)</f>
        <v>982</v>
      </c>
      <c r="H22" s="10">
        <f t="shared" si="2"/>
        <v>41.399662731871842</v>
      </c>
      <c r="I22" s="9">
        <f>VLOOKUP($A22,BPW16_2WG!$A$3:$J$2413,9,FALSE)</f>
        <v>1390</v>
      </c>
      <c r="J22" s="10">
        <f t="shared" si="3"/>
        <v>58.600337268128165</v>
      </c>
    </row>
    <row r="23" spans="1:10" ht="15.75" x14ac:dyDescent="0.25">
      <c r="A23" s="6" t="s">
        <v>672</v>
      </c>
      <c r="B23" s="6" t="s">
        <v>673</v>
      </c>
      <c r="C23" s="8">
        <f>VLOOKUP($A23,BPW16_2WG!$A$3:$J$2413,3,FALSE)</f>
        <v>0</v>
      </c>
      <c r="D23" s="9">
        <f>VLOOKUP($A23,BPW16_2WG!$A$3:$J$2413,4,FALSE)</f>
        <v>2921</v>
      </c>
      <c r="E23" s="9">
        <f>VLOOKUP($A23,BPW16_2WG!$A$3:$J$2413,5,FALSE)</f>
        <v>89</v>
      </c>
      <c r="F23" s="9">
        <f>VLOOKUP($A23,BPW16_2WG!$A$3:$J$2413,6,FALSE)</f>
        <v>2832</v>
      </c>
      <c r="G23" s="9">
        <f>VLOOKUP($A23,BPW16_2WG!$A$3:$J$2413,7,FALSE)</f>
        <v>1457</v>
      </c>
      <c r="H23" s="10">
        <f t="shared" si="2"/>
        <v>51.447740112994353</v>
      </c>
      <c r="I23" s="9">
        <f>VLOOKUP($A23,BPW16_2WG!$A$3:$J$2413,9,FALSE)</f>
        <v>1375</v>
      </c>
      <c r="J23" s="10">
        <f t="shared" si="3"/>
        <v>48.552259887005647</v>
      </c>
    </row>
    <row r="24" spans="1:10" ht="15.75" x14ac:dyDescent="0.25">
      <c r="A24" s="6" t="s">
        <v>696</v>
      </c>
      <c r="B24" s="6" t="s">
        <v>697</v>
      </c>
      <c r="C24" s="8">
        <f>VLOOKUP($A24,BPW16_2WG!$A$3:$J$2413,3,FALSE)</f>
        <v>0</v>
      </c>
      <c r="D24" s="9">
        <f>VLOOKUP($A24,BPW16_2WG!$A$3:$J$2413,4,FALSE)</f>
        <v>2144</v>
      </c>
      <c r="E24" s="9">
        <f>VLOOKUP($A24,BPW16_2WG!$A$3:$J$2413,5,FALSE)</f>
        <v>72</v>
      </c>
      <c r="F24" s="9">
        <f>VLOOKUP($A24,BPW16_2WG!$A$3:$J$2413,6,FALSE)</f>
        <v>2072</v>
      </c>
      <c r="G24" s="9">
        <f>VLOOKUP($A24,BPW16_2WG!$A$3:$J$2413,7,FALSE)</f>
        <v>1041</v>
      </c>
      <c r="H24" s="10">
        <f t="shared" si="2"/>
        <v>50.24131274131274</v>
      </c>
      <c r="I24" s="9">
        <f>VLOOKUP($A24,BPW16_2WG!$A$3:$J$2413,9,FALSE)</f>
        <v>1031</v>
      </c>
      <c r="J24" s="10">
        <f t="shared" si="3"/>
        <v>49.758687258687253</v>
      </c>
    </row>
    <row r="25" spans="1:10" ht="15.75" x14ac:dyDescent="0.25">
      <c r="A25" s="5" t="s">
        <v>714</v>
      </c>
      <c r="B25" s="5" t="s">
        <v>715</v>
      </c>
      <c r="C25" s="13">
        <f>VLOOKUP($A25,BPW16_2WG!$A$3:$J$2413,3,FALSE)</f>
        <v>0</v>
      </c>
      <c r="D25" s="14">
        <f>SUM(D26:D50)</f>
        <v>133101</v>
      </c>
      <c r="E25" s="14">
        <f t="shared" ref="E25:I25" si="5">SUM(E26:E50)</f>
        <v>4475</v>
      </c>
      <c r="F25" s="14">
        <f t="shared" si="5"/>
        <v>128626</v>
      </c>
      <c r="G25" s="14">
        <f t="shared" si="5"/>
        <v>53831</v>
      </c>
      <c r="H25" s="15">
        <f t="shared" si="2"/>
        <v>41.850792219302477</v>
      </c>
      <c r="I25" s="14">
        <f t="shared" si="5"/>
        <v>74795</v>
      </c>
      <c r="J25" s="15">
        <f t="shared" si="3"/>
        <v>58.14920778069753</v>
      </c>
    </row>
    <row r="26" spans="1:10" ht="15.75" x14ac:dyDescent="0.25">
      <c r="A26" s="6" t="s">
        <v>720</v>
      </c>
      <c r="B26" s="6" t="s">
        <v>721</v>
      </c>
      <c r="C26" s="8">
        <f>VLOOKUP($A26,BPW16_2WG!$A$3:$J$2413,3,FALSE)</f>
        <v>0</v>
      </c>
      <c r="D26" s="9">
        <f>VLOOKUP($A26,BPW16_2WG!$A$3:$J$2413,4,FALSE)</f>
        <v>1882</v>
      </c>
      <c r="E26" s="9">
        <f>VLOOKUP($A26,BPW16_2WG!$A$3:$J$2413,5,FALSE)</f>
        <v>52</v>
      </c>
      <c r="F26" s="9">
        <f>VLOOKUP($A26,BPW16_2WG!$A$3:$J$2413,6,FALSE)</f>
        <v>1830</v>
      </c>
      <c r="G26" s="9">
        <f>VLOOKUP($A26,BPW16_2WG!$A$3:$J$2413,7,FALSE)</f>
        <v>686</v>
      </c>
      <c r="H26" s="10">
        <f t="shared" si="2"/>
        <v>37.486338797814206</v>
      </c>
      <c r="I26" s="9">
        <f>VLOOKUP($A26,BPW16_2WG!$A$3:$J$2413,9,FALSE)</f>
        <v>1144</v>
      </c>
      <c r="J26" s="10">
        <f t="shared" si="3"/>
        <v>62.513661202185787</v>
      </c>
    </row>
    <row r="27" spans="1:10" ht="15.75" x14ac:dyDescent="0.25">
      <c r="A27" s="6" t="s">
        <v>726</v>
      </c>
      <c r="B27" s="6" t="s">
        <v>727</v>
      </c>
      <c r="C27" s="8">
        <f>VLOOKUP($A27,BPW16_2WG!$A$3:$J$2413,3,FALSE)</f>
        <v>0</v>
      </c>
      <c r="D27" s="9">
        <f>VLOOKUP($A27,BPW16_2WG!$A$3:$J$2413,4,FALSE)</f>
        <v>4814</v>
      </c>
      <c r="E27" s="9">
        <f>VLOOKUP($A27,BPW16_2WG!$A$3:$J$2413,5,FALSE)</f>
        <v>147</v>
      </c>
      <c r="F27" s="9">
        <f>VLOOKUP($A27,BPW16_2WG!$A$3:$J$2413,6,FALSE)</f>
        <v>4667</v>
      </c>
      <c r="G27" s="9">
        <f>VLOOKUP($A27,BPW16_2WG!$A$3:$J$2413,7,FALSE)</f>
        <v>1529</v>
      </c>
      <c r="H27" s="10">
        <f t="shared" si="2"/>
        <v>32.761945575316048</v>
      </c>
      <c r="I27" s="9">
        <f>VLOOKUP($A27,BPW16_2WG!$A$3:$J$2413,9,FALSE)</f>
        <v>3138</v>
      </c>
      <c r="J27" s="10">
        <f t="shared" si="3"/>
        <v>67.238054424683952</v>
      </c>
    </row>
    <row r="28" spans="1:10" ht="15.75" x14ac:dyDescent="0.25">
      <c r="A28" s="6" t="s">
        <v>732</v>
      </c>
      <c r="B28" s="6" t="s">
        <v>733</v>
      </c>
      <c r="C28" s="8">
        <f>VLOOKUP($A28,BPW16_2WG!$A$3:$J$2413,3,FALSE)</f>
        <v>0</v>
      </c>
      <c r="D28" s="9">
        <f>VLOOKUP($A28,BPW16_2WG!$A$3:$J$2413,4,FALSE)</f>
        <v>1058</v>
      </c>
      <c r="E28" s="9">
        <f>VLOOKUP($A28,BPW16_2WG!$A$3:$J$2413,5,FALSE)</f>
        <v>41</v>
      </c>
      <c r="F28" s="9">
        <f>VLOOKUP($A28,BPW16_2WG!$A$3:$J$2413,6,FALSE)</f>
        <v>1017</v>
      </c>
      <c r="G28" s="9">
        <f>VLOOKUP($A28,BPW16_2WG!$A$3:$J$2413,7,FALSE)</f>
        <v>330</v>
      </c>
      <c r="H28" s="10">
        <f t="shared" si="2"/>
        <v>32.448377581120944</v>
      </c>
      <c r="I28" s="9">
        <f>VLOOKUP($A28,BPW16_2WG!$A$3:$J$2413,9,FALSE)</f>
        <v>687</v>
      </c>
      <c r="J28" s="10">
        <f t="shared" si="3"/>
        <v>67.551622418879049</v>
      </c>
    </row>
    <row r="29" spans="1:10" ht="15.75" x14ac:dyDescent="0.25">
      <c r="A29" s="6" t="s">
        <v>738</v>
      </c>
      <c r="B29" s="6" t="s">
        <v>739</v>
      </c>
      <c r="C29" s="8">
        <f>VLOOKUP($A29,BPW16_2WG!$A$3:$J$2413,3,FALSE)</f>
        <v>0</v>
      </c>
      <c r="D29" s="9">
        <f>VLOOKUP($A29,BPW16_2WG!$A$3:$J$2413,4,FALSE)</f>
        <v>2942</v>
      </c>
      <c r="E29" s="9">
        <f>VLOOKUP($A29,BPW16_2WG!$A$3:$J$2413,5,FALSE)</f>
        <v>59</v>
      </c>
      <c r="F29" s="9">
        <f>VLOOKUP($A29,BPW16_2WG!$A$3:$J$2413,6,FALSE)</f>
        <v>2883</v>
      </c>
      <c r="G29" s="9">
        <f>VLOOKUP($A29,BPW16_2WG!$A$3:$J$2413,7,FALSE)</f>
        <v>1221</v>
      </c>
      <c r="H29" s="10">
        <f t="shared" si="2"/>
        <v>42.35171696149844</v>
      </c>
      <c r="I29" s="9">
        <f>VLOOKUP($A29,BPW16_2WG!$A$3:$J$2413,9,FALSE)</f>
        <v>1662</v>
      </c>
      <c r="J29" s="10">
        <f t="shared" si="3"/>
        <v>57.64828303850156</v>
      </c>
    </row>
    <row r="30" spans="1:10" ht="15.75" x14ac:dyDescent="0.25">
      <c r="A30" s="6" t="s">
        <v>809</v>
      </c>
      <c r="B30" s="6" t="s">
        <v>810</v>
      </c>
      <c r="C30" s="8">
        <f>VLOOKUP($A30,BPW16_2WG!$A$3:$J$2413,3,FALSE)</f>
        <v>0</v>
      </c>
      <c r="D30" s="9">
        <f>VLOOKUP($A30,BPW16_2WG!$A$3:$J$2413,4,FALSE)</f>
        <v>8991</v>
      </c>
      <c r="E30" s="9">
        <f>VLOOKUP($A30,BPW16_2WG!$A$3:$J$2413,5,FALSE)</f>
        <v>335</v>
      </c>
      <c r="F30" s="9">
        <f>VLOOKUP($A30,BPW16_2WG!$A$3:$J$2413,6,FALSE)</f>
        <v>8656</v>
      </c>
      <c r="G30" s="9">
        <f>VLOOKUP($A30,BPW16_2WG!$A$3:$J$2413,7,FALSE)</f>
        <v>3217</v>
      </c>
      <c r="H30" s="10">
        <f t="shared" si="2"/>
        <v>37.164972273567471</v>
      </c>
      <c r="I30" s="9">
        <f>VLOOKUP($A30,BPW16_2WG!$A$3:$J$2413,9,FALSE)</f>
        <v>5439</v>
      </c>
      <c r="J30" s="10">
        <f t="shared" si="3"/>
        <v>62.835027726432536</v>
      </c>
    </row>
    <row r="31" spans="1:10" ht="15.75" x14ac:dyDescent="0.25">
      <c r="A31" s="6" t="s">
        <v>872</v>
      </c>
      <c r="B31" s="6" t="s">
        <v>873</v>
      </c>
      <c r="C31" s="8">
        <f>VLOOKUP($A31,BPW16_2WG!$A$3:$J$2413,3,FALSE)</f>
        <v>0</v>
      </c>
      <c r="D31" s="9">
        <f>VLOOKUP($A31,BPW16_2WG!$A$3:$J$2413,4,FALSE)</f>
        <v>10255</v>
      </c>
      <c r="E31" s="9">
        <f>VLOOKUP($A31,BPW16_2WG!$A$3:$J$2413,5,FALSE)</f>
        <v>304</v>
      </c>
      <c r="F31" s="9">
        <f>VLOOKUP($A31,BPW16_2WG!$A$3:$J$2413,6,FALSE)</f>
        <v>9951</v>
      </c>
      <c r="G31" s="9">
        <f>VLOOKUP($A31,BPW16_2WG!$A$3:$J$2413,7,FALSE)</f>
        <v>3979</v>
      </c>
      <c r="H31" s="10">
        <f t="shared" si="2"/>
        <v>39.985931062204806</v>
      </c>
      <c r="I31" s="9">
        <f>VLOOKUP($A31,BPW16_2WG!$A$3:$J$2413,9,FALSE)</f>
        <v>5972</v>
      </c>
      <c r="J31" s="10">
        <f t="shared" si="3"/>
        <v>60.014068937795194</v>
      </c>
    </row>
    <row r="32" spans="1:10" ht="15.75" x14ac:dyDescent="0.25">
      <c r="A32" s="6" t="s">
        <v>915</v>
      </c>
      <c r="B32" s="6" t="s">
        <v>916</v>
      </c>
      <c r="C32" s="8">
        <f>VLOOKUP($A32,BPW16_2WG!$A$3:$J$2413,3,FALSE)</f>
        <v>0</v>
      </c>
      <c r="D32" s="9">
        <f>VLOOKUP($A32,BPW16_2WG!$A$3:$J$2413,4,FALSE)</f>
        <v>2825</v>
      </c>
      <c r="E32" s="9">
        <f>VLOOKUP($A32,BPW16_2WG!$A$3:$J$2413,5,FALSE)</f>
        <v>76</v>
      </c>
      <c r="F32" s="9">
        <f>VLOOKUP($A32,BPW16_2WG!$A$3:$J$2413,6,FALSE)</f>
        <v>2749</v>
      </c>
      <c r="G32" s="9">
        <f>VLOOKUP($A32,BPW16_2WG!$A$3:$J$2413,7,FALSE)</f>
        <v>1369</v>
      </c>
      <c r="H32" s="10">
        <f t="shared" si="2"/>
        <v>49.799927246271366</v>
      </c>
      <c r="I32" s="9">
        <f>VLOOKUP($A32,BPW16_2WG!$A$3:$J$2413,9,FALSE)</f>
        <v>1380</v>
      </c>
      <c r="J32" s="10">
        <f t="shared" si="3"/>
        <v>50.200072753728634</v>
      </c>
    </row>
    <row r="33" spans="1:10" ht="15.75" x14ac:dyDescent="0.25">
      <c r="A33" s="6" t="s">
        <v>1006</v>
      </c>
      <c r="B33" s="6" t="s">
        <v>1007</v>
      </c>
      <c r="C33" s="8">
        <f>VLOOKUP($A33,BPW16_2WG!$A$3:$J$2413,3,FALSE)</f>
        <v>0</v>
      </c>
      <c r="D33" s="9">
        <f>VLOOKUP($A33,BPW16_2WG!$A$3:$J$2413,4,FALSE)</f>
        <v>6646</v>
      </c>
      <c r="E33" s="9">
        <f>VLOOKUP($A33,BPW16_2WG!$A$3:$J$2413,5,FALSE)</f>
        <v>193</v>
      </c>
      <c r="F33" s="9">
        <f>VLOOKUP($A33,BPW16_2WG!$A$3:$J$2413,6,FALSE)</f>
        <v>6453</v>
      </c>
      <c r="G33" s="9">
        <f>VLOOKUP($A33,BPW16_2WG!$A$3:$J$2413,7,FALSE)</f>
        <v>3254</v>
      </c>
      <c r="H33" s="10">
        <f t="shared" si="2"/>
        <v>50.426158375949171</v>
      </c>
      <c r="I33" s="9">
        <f>VLOOKUP($A33,BPW16_2WG!$A$3:$J$2413,9,FALSE)</f>
        <v>3199</v>
      </c>
      <c r="J33" s="10">
        <f t="shared" si="3"/>
        <v>49.573841624050829</v>
      </c>
    </row>
    <row r="34" spans="1:10" ht="15.75" x14ac:dyDescent="0.25">
      <c r="A34" s="6" t="s">
        <v>1051</v>
      </c>
      <c r="B34" s="6" t="s">
        <v>1052</v>
      </c>
      <c r="C34" s="8">
        <f>VLOOKUP($A34,BPW16_2WG!$A$3:$J$2413,3,FALSE)</f>
        <v>0</v>
      </c>
      <c r="D34" s="9">
        <f>VLOOKUP($A34,BPW16_2WG!$A$3:$J$2413,4,FALSE)</f>
        <v>3428</v>
      </c>
      <c r="E34" s="9">
        <f>VLOOKUP($A34,BPW16_2WG!$A$3:$J$2413,5,FALSE)</f>
        <v>124</v>
      </c>
      <c r="F34" s="9">
        <f>VLOOKUP($A34,BPW16_2WG!$A$3:$J$2413,6,FALSE)</f>
        <v>3304</v>
      </c>
      <c r="G34" s="9">
        <f>VLOOKUP($A34,BPW16_2WG!$A$3:$J$2413,7,FALSE)</f>
        <v>1554</v>
      </c>
      <c r="H34" s="10">
        <f t="shared" si="2"/>
        <v>47.033898305084747</v>
      </c>
      <c r="I34" s="9">
        <f>VLOOKUP($A34,BPW16_2WG!$A$3:$J$2413,9,FALSE)</f>
        <v>1750</v>
      </c>
      <c r="J34" s="10">
        <f t="shared" si="3"/>
        <v>52.96610169491526</v>
      </c>
    </row>
    <row r="35" spans="1:10" ht="15.75" x14ac:dyDescent="0.25">
      <c r="A35" s="6" t="s">
        <v>1102</v>
      </c>
      <c r="B35" s="6" t="s">
        <v>1103</v>
      </c>
      <c r="C35" s="8">
        <f>VLOOKUP($A35,BPW16_2WG!$A$3:$J$2413,3,FALSE)</f>
        <v>0</v>
      </c>
      <c r="D35" s="9">
        <f>VLOOKUP($A35,BPW16_2WG!$A$3:$J$2413,4,FALSE)</f>
        <v>4024</v>
      </c>
      <c r="E35" s="9">
        <f>VLOOKUP($A35,BPW16_2WG!$A$3:$J$2413,5,FALSE)</f>
        <v>193</v>
      </c>
      <c r="F35" s="9">
        <f>VLOOKUP($A35,BPW16_2WG!$A$3:$J$2413,6,FALSE)</f>
        <v>3831</v>
      </c>
      <c r="G35" s="9">
        <f>VLOOKUP($A35,BPW16_2WG!$A$3:$J$2413,7,FALSE)</f>
        <v>1765</v>
      </c>
      <c r="H35" s="10">
        <f t="shared" si="2"/>
        <v>46.071521795875753</v>
      </c>
      <c r="I35" s="9">
        <f>VLOOKUP($A35,BPW16_2WG!$A$3:$J$2413,9,FALSE)</f>
        <v>2066</v>
      </c>
      <c r="J35" s="10">
        <f t="shared" si="3"/>
        <v>53.928478204124254</v>
      </c>
    </row>
    <row r="36" spans="1:10" ht="15.75" x14ac:dyDescent="0.25">
      <c r="A36" s="6" t="s">
        <v>1145</v>
      </c>
      <c r="B36" s="6" t="s">
        <v>1146</v>
      </c>
      <c r="C36" s="8">
        <f>VLOOKUP($A36,BPW16_2WG!$A$3:$J$2413,3,FALSE)</f>
        <v>0</v>
      </c>
      <c r="D36" s="9">
        <f>VLOOKUP($A36,BPW16_2WG!$A$3:$J$2413,4,FALSE)</f>
        <v>3080</v>
      </c>
      <c r="E36" s="9">
        <f>VLOOKUP($A36,BPW16_2WG!$A$3:$J$2413,5,FALSE)</f>
        <v>180</v>
      </c>
      <c r="F36" s="9">
        <f>VLOOKUP($A36,BPW16_2WG!$A$3:$J$2413,6,FALSE)</f>
        <v>2900</v>
      </c>
      <c r="G36" s="9">
        <f>VLOOKUP($A36,BPW16_2WG!$A$3:$J$2413,7,FALSE)</f>
        <v>1338</v>
      </c>
      <c r="H36" s="10">
        <f t="shared" si="2"/>
        <v>46.137931034482762</v>
      </c>
      <c r="I36" s="9">
        <f>VLOOKUP($A36,BPW16_2WG!$A$3:$J$2413,9,FALSE)</f>
        <v>1562</v>
      </c>
      <c r="J36" s="10">
        <f t="shared" si="3"/>
        <v>53.862068965517238</v>
      </c>
    </row>
    <row r="37" spans="1:10" ht="15.75" x14ac:dyDescent="0.25">
      <c r="A37" s="6" t="s">
        <v>1186</v>
      </c>
      <c r="B37" s="6" t="s">
        <v>1187</v>
      </c>
      <c r="C37" s="8">
        <f>VLOOKUP($A37,BPW16_2WG!$A$3:$J$2413,3,FALSE)</f>
        <v>0</v>
      </c>
      <c r="D37" s="9">
        <f>VLOOKUP($A37,BPW16_2WG!$A$3:$J$2413,4,FALSE)</f>
        <v>6954</v>
      </c>
      <c r="E37" s="9">
        <f>VLOOKUP($A37,BPW16_2WG!$A$3:$J$2413,5,FALSE)</f>
        <v>253</v>
      </c>
      <c r="F37" s="9">
        <f>VLOOKUP($A37,BPW16_2WG!$A$3:$J$2413,6,FALSE)</f>
        <v>6701</v>
      </c>
      <c r="G37" s="9">
        <f>VLOOKUP($A37,BPW16_2WG!$A$3:$J$2413,7,FALSE)</f>
        <v>2705</v>
      </c>
      <c r="H37" s="10">
        <f t="shared" si="2"/>
        <v>40.367109386658704</v>
      </c>
      <c r="I37" s="9">
        <f>VLOOKUP($A37,BPW16_2WG!$A$3:$J$2413,9,FALSE)</f>
        <v>3996</v>
      </c>
      <c r="J37" s="10">
        <f t="shared" si="3"/>
        <v>59.632890613341296</v>
      </c>
    </row>
    <row r="38" spans="1:10" ht="15.75" x14ac:dyDescent="0.25">
      <c r="A38" s="6" t="s">
        <v>1249</v>
      </c>
      <c r="B38" s="6" t="s">
        <v>1250</v>
      </c>
      <c r="C38" s="8">
        <f>VLOOKUP($A38,BPW16_2WG!$A$3:$J$2413,3,FALSE)</f>
        <v>0</v>
      </c>
      <c r="D38" s="9">
        <f>VLOOKUP($A38,BPW16_2WG!$A$3:$J$2413,4,FALSE)</f>
        <v>4670</v>
      </c>
      <c r="E38" s="9">
        <f>VLOOKUP($A38,BPW16_2WG!$A$3:$J$2413,5,FALSE)</f>
        <v>178</v>
      </c>
      <c r="F38" s="9">
        <f>VLOOKUP($A38,BPW16_2WG!$A$3:$J$2413,6,FALSE)</f>
        <v>4492</v>
      </c>
      <c r="G38" s="9">
        <f>VLOOKUP($A38,BPW16_2WG!$A$3:$J$2413,7,FALSE)</f>
        <v>1934</v>
      </c>
      <c r="H38" s="10">
        <f t="shared" si="2"/>
        <v>43.054318788958149</v>
      </c>
      <c r="I38" s="9">
        <f>VLOOKUP($A38,BPW16_2WG!$A$3:$J$2413,9,FALSE)</f>
        <v>2558</v>
      </c>
      <c r="J38" s="10">
        <f t="shared" si="3"/>
        <v>56.945681211041851</v>
      </c>
    </row>
    <row r="39" spans="1:10" ht="15.75" x14ac:dyDescent="0.25">
      <c r="A39" s="6" t="s">
        <v>1280</v>
      </c>
      <c r="B39" s="6" t="s">
        <v>1281</v>
      </c>
      <c r="C39" s="8">
        <f>VLOOKUP($A39,BPW16_2WG!$A$3:$J$2413,3,FALSE)</f>
        <v>0</v>
      </c>
      <c r="D39" s="9">
        <f>VLOOKUP($A39,BPW16_2WG!$A$3:$J$2413,4,FALSE)</f>
        <v>2357</v>
      </c>
      <c r="E39" s="9">
        <f>VLOOKUP($A39,BPW16_2WG!$A$3:$J$2413,5,FALSE)</f>
        <v>96</v>
      </c>
      <c r="F39" s="9">
        <f>VLOOKUP($A39,BPW16_2WG!$A$3:$J$2413,6,FALSE)</f>
        <v>2261</v>
      </c>
      <c r="G39" s="9">
        <f>VLOOKUP($A39,BPW16_2WG!$A$3:$J$2413,7,FALSE)</f>
        <v>958</v>
      </c>
      <c r="H39" s="10">
        <f t="shared" si="2"/>
        <v>42.370632463511718</v>
      </c>
      <c r="I39" s="9">
        <f>VLOOKUP($A39,BPW16_2WG!$A$3:$J$2413,9,FALSE)</f>
        <v>1303</v>
      </c>
      <c r="J39" s="10">
        <f t="shared" si="3"/>
        <v>57.629367536488274</v>
      </c>
    </row>
    <row r="40" spans="1:10" ht="15.75" x14ac:dyDescent="0.25">
      <c r="A40" s="6" t="s">
        <v>1363</v>
      </c>
      <c r="B40" s="6" t="s">
        <v>1364</v>
      </c>
      <c r="C40" s="8">
        <f>VLOOKUP($A40,BPW16_2WG!$A$3:$J$2413,3,FALSE)</f>
        <v>0</v>
      </c>
      <c r="D40" s="9">
        <f>VLOOKUP($A40,BPW16_2WG!$A$3:$J$2413,4,FALSE)</f>
        <v>6780</v>
      </c>
      <c r="E40" s="9">
        <f>VLOOKUP($A40,BPW16_2WG!$A$3:$J$2413,5,FALSE)</f>
        <v>276</v>
      </c>
      <c r="F40" s="9">
        <f>VLOOKUP($A40,BPW16_2WG!$A$3:$J$2413,6,FALSE)</f>
        <v>6504</v>
      </c>
      <c r="G40" s="9">
        <f>VLOOKUP($A40,BPW16_2WG!$A$3:$J$2413,7,FALSE)</f>
        <v>2986</v>
      </c>
      <c r="H40" s="10">
        <f t="shared" si="2"/>
        <v>45.910209102091024</v>
      </c>
      <c r="I40" s="9">
        <f>VLOOKUP($A40,BPW16_2WG!$A$3:$J$2413,9,FALSE)</f>
        <v>3518</v>
      </c>
      <c r="J40" s="10">
        <f t="shared" si="3"/>
        <v>54.089790897908976</v>
      </c>
    </row>
    <row r="41" spans="1:10" ht="15.75" x14ac:dyDescent="0.25">
      <c r="A41" s="6" t="s">
        <v>1438</v>
      </c>
      <c r="B41" s="6" t="s">
        <v>1439</v>
      </c>
      <c r="C41" s="8">
        <f>VLOOKUP($A41,BPW16_2WG!$A$3:$J$2413,3,FALSE)</f>
        <v>0</v>
      </c>
      <c r="D41" s="9">
        <f>VLOOKUP($A41,BPW16_2WG!$A$3:$J$2413,4,FALSE)</f>
        <v>6104</v>
      </c>
      <c r="E41" s="9">
        <f>VLOOKUP($A41,BPW16_2WG!$A$3:$J$2413,5,FALSE)</f>
        <v>210</v>
      </c>
      <c r="F41" s="9">
        <f>VLOOKUP($A41,BPW16_2WG!$A$3:$J$2413,6,FALSE)</f>
        <v>5894</v>
      </c>
      <c r="G41" s="9">
        <f>VLOOKUP($A41,BPW16_2WG!$A$3:$J$2413,7,FALSE)</f>
        <v>2828</v>
      </c>
      <c r="H41" s="10">
        <f t="shared" si="2"/>
        <v>47.980997624703086</v>
      </c>
      <c r="I41" s="9">
        <f>VLOOKUP($A41,BPW16_2WG!$A$3:$J$2413,9,FALSE)</f>
        <v>3066</v>
      </c>
      <c r="J41" s="10">
        <f t="shared" si="3"/>
        <v>52.019002375296907</v>
      </c>
    </row>
    <row r="42" spans="1:10" ht="15.75" x14ac:dyDescent="0.25">
      <c r="A42" s="6" t="s">
        <v>1481</v>
      </c>
      <c r="B42" s="6" t="s">
        <v>1482</v>
      </c>
      <c r="C42" s="8">
        <f>VLOOKUP($A42,BPW16_2WG!$A$3:$J$2413,3,FALSE)</f>
        <v>0</v>
      </c>
      <c r="D42" s="9">
        <f>VLOOKUP($A42,BPW16_2WG!$A$3:$J$2413,4,FALSE)</f>
        <v>11693</v>
      </c>
      <c r="E42" s="9">
        <f>VLOOKUP($A42,BPW16_2WG!$A$3:$J$2413,5,FALSE)</f>
        <v>308</v>
      </c>
      <c r="F42" s="9">
        <f>VLOOKUP($A42,BPW16_2WG!$A$3:$J$2413,6,FALSE)</f>
        <v>11385</v>
      </c>
      <c r="G42" s="9">
        <f>VLOOKUP($A42,BPW16_2WG!$A$3:$J$2413,7,FALSE)</f>
        <v>3576</v>
      </c>
      <c r="H42" s="10">
        <f t="shared" si="2"/>
        <v>31.409749670619235</v>
      </c>
      <c r="I42" s="9">
        <f>VLOOKUP($A42,BPW16_2WG!$A$3:$J$2413,9,FALSE)</f>
        <v>7809</v>
      </c>
      <c r="J42" s="10">
        <f t="shared" si="3"/>
        <v>68.590250329380765</v>
      </c>
    </row>
    <row r="43" spans="1:10" ht="15.75" x14ac:dyDescent="0.25">
      <c r="A43" s="6" t="s">
        <v>1572</v>
      </c>
      <c r="B43" s="6" t="s">
        <v>1573</v>
      </c>
      <c r="C43" s="8">
        <f>VLOOKUP($A43,BPW16_2WG!$A$3:$J$2413,3,FALSE)</f>
        <v>0</v>
      </c>
      <c r="D43" s="9">
        <f>VLOOKUP($A43,BPW16_2WG!$A$3:$J$2413,4,FALSE)</f>
        <v>6670</v>
      </c>
      <c r="E43" s="9">
        <f>VLOOKUP($A43,BPW16_2WG!$A$3:$J$2413,5,FALSE)</f>
        <v>225</v>
      </c>
      <c r="F43" s="9">
        <f>VLOOKUP($A43,BPW16_2WG!$A$3:$J$2413,6,FALSE)</f>
        <v>6445</v>
      </c>
      <c r="G43" s="9">
        <f>VLOOKUP($A43,BPW16_2WG!$A$3:$J$2413,7,FALSE)</f>
        <v>3074</v>
      </c>
      <c r="H43" s="10">
        <f t="shared" si="2"/>
        <v>47.695888285492636</v>
      </c>
      <c r="I43" s="9">
        <f>VLOOKUP($A43,BPW16_2WG!$A$3:$J$2413,9,FALSE)</f>
        <v>3371</v>
      </c>
      <c r="J43" s="10">
        <f t="shared" si="3"/>
        <v>52.304111714507371</v>
      </c>
    </row>
    <row r="44" spans="1:10" ht="15.75" x14ac:dyDescent="0.25">
      <c r="A44" s="6" t="s">
        <v>1654</v>
      </c>
      <c r="B44" s="6" t="s">
        <v>1655</v>
      </c>
      <c r="C44" s="8">
        <f>VLOOKUP($A44,BPW16_2WG!$A$3:$J$2413,3,FALSE)</f>
        <v>0</v>
      </c>
      <c r="D44" s="9">
        <f>VLOOKUP($A44,BPW16_2WG!$A$3:$J$2413,4,FALSE)</f>
        <v>7703</v>
      </c>
      <c r="E44" s="9">
        <f>VLOOKUP($A44,BPW16_2WG!$A$3:$J$2413,5,FALSE)</f>
        <v>227</v>
      </c>
      <c r="F44" s="9">
        <f>VLOOKUP($A44,BPW16_2WG!$A$3:$J$2413,6,FALSE)</f>
        <v>7476</v>
      </c>
      <c r="G44" s="9">
        <f>VLOOKUP($A44,BPW16_2WG!$A$3:$J$2413,7,FALSE)</f>
        <v>3040</v>
      </c>
      <c r="H44" s="10">
        <f t="shared" si="2"/>
        <v>40.663456393793474</v>
      </c>
      <c r="I44" s="9">
        <f>VLOOKUP($A44,BPW16_2WG!$A$3:$J$2413,9,FALSE)</f>
        <v>4436</v>
      </c>
      <c r="J44" s="10">
        <f t="shared" si="3"/>
        <v>59.336543606206526</v>
      </c>
    </row>
    <row r="45" spans="1:10" ht="15.75" x14ac:dyDescent="0.25">
      <c r="A45" s="6" t="s">
        <v>1693</v>
      </c>
      <c r="B45" s="6" t="s">
        <v>1694</v>
      </c>
      <c r="C45" s="8">
        <f>VLOOKUP($A45,BPW16_2WG!$A$3:$J$2413,3,FALSE)</f>
        <v>0</v>
      </c>
      <c r="D45" s="9">
        <f>VLOOKUP($A45,BPW16_2WG!$A$3:$J$2413,4,FALSE)</f>
        <v>3378</v>
      </c>
      <c r="E45" s="9">
        <f>VLOOKUP($A45,BPW16_2WG!$A$3:$J$2413,5,FALSE)</f>
        <v>143</v>
      </c>
      <c r="F45" s="9">
        <f>VLOOKUP($A45,BPW16_2WG!$A$3:$J$2413,6,FALSE)</f>
        <v>3235</v>
      </c>
      <c r="G45" s="9">
        <f>VLOOKUP($A45,BPW16_2WG!$A$3:$J$2413,7,FALSE)</f>
        <v>1231</v>
      </c>
      <c r="H45" s="10">
        <f t="shared" si="2"/>
        <v>38.052550231839263</v>
      </c>
      <c r="I45" s="9">
        <f>VLOOKUP($A45,BPW16_2WG!$A$3:$J$2413,9,FALSE)</f>
        <v>2004</v>
      </c>
      <c r="J45" s="10">
        <f t="shared" si="3"/>
        <v>61.947449768160745</v>
      </c>
    </row>
    <row r="46" spans="1:10" ht="15.75" x14ac:dyDescent="0.25">
      <c r="A46" s="6" t="s">
        <v>1739</v>
      </c>
      <c r="B46" s="6" t="s">
        <v>1740</v>
      </c>
      <c r="C46" s="8">
        <f>VLOOKUP($A46,BPW16_2WG!$A$3:$J$2413,3,FALSE)</f>
        <v>0</v>
      </c>
      <c r="D46" s="9">
        <f>VLOOKUP($A46,BPW16_2WG!$A$3:$J$2413,4,FALSE)</f>
        <v>5418</v>
      </c>
      <c r="E46" s="9">
        <f>VLOOKUP($A46,BPW16_2WG!$A$3:$J$2413,5,FALSE)</f>
        <v>165</v>
      </c>
      <c r="F46" s="9">
        <f>VLOOKUP($A46,BPW16_2WG!$A$3:$J$2413,6,FALSE)</f>
        <v>5253</v>
      </c>
      <c r="G46" s="9">
        <f>VLOOKUP($A46,BPW16_2WG!$A$3:$J$2413,7,FALSE)</f>
        <v>2206</v>
      </c>
      <c r="H46" s="10">
        <f t="shared" si="2"/>
        <v>41.995050447363411</v>
      </c>
      <c r="I46" s="9">
        <f>VLOOKUP($A46,BPW16_2WG!$A$3:$J$2413,9,FALSE)</f>
        <v>3047</v>
      </c>
      <c r="J46" s="10">
        <f t="shared" si="3"/>
        <v>58.004949552636589</v>
      </c>
    </row>
    <row r="47" spans="1:10" ht="15.75" x14ac:dyDescent="0.25">
      <c r="A47" s="6" t="s">
        <v>1772</v>
      </c>
      <c r="B47" s="6" t="s">
        <v>1773</v>
      </c>
      <c r="C47" s="8">
        <f>VLOOKUP($A47,BPW16_2WG!$A$3:$J$2413,3,FALSE)</f>
        <v>0</v>
      </c>
      <c r="D47" s="9">
        <f>VLOOKUP($A47,BPW16_2WG!$A$3:$J$2413,4,FALSE)</f>
        <v>2613</v>
      </c>
      <c r="E47" s="9">
        <f>VLOOKUP($A47,BPW16_2WG!$A$3:$J$2413,5,FALSE)</f>
        <v>100</v>
      </c>
      <c r="F47" s="9">
        <f>VLOOKUP($A47,BPW16_2WG!$A$3:$J$2413,6,FALSE)</f>
        <v>2513</v>
      </c>
      <c r="G47" s="9">
        <f>VLOOKUP($A47,BPW16_2WG!$A$3:$J$2413,7,FALSE)</f>
        <v>1342</v>
      </c>
      <c r="H47" s="10">
        <f t="shared" si="2"/>
        <v>53.402307998408268</v>
      </c>
      <c r="I47" s="9">
        <f>VLOOKUP($A47,BPW16_2WG!$A$3:$J$2413,9,FALSE)</f>
        <v>1171</v>
      </c>
      <c r="J47" s="10">
        <f t="shared" si="3"/>
        <v>46.597692001591724</v>
      </c>
    </row>
    <row r="48" spans="1:10" ht="15.75" x14ac:dyDescent="0.25">
      <c r="A48" s="6" t="s">
        <v>1846</v>
      </c>
      <c r="B48" s="6" t="s">
        <v>1847</v>
      </c>
      <c r="C48" s="8">
        <f>VLOOKUP($A48,BPW16_2WG!$A$3:$J$2413,3,FALSE)</f>
        <v>0</v>
      </c>
      <c r="D48" s="9">
        <f>VLOOKUP($A48,BPW16_2WG!$A$3:$J$2413,4,FALSE)</f>
        <v>5182</v>
      </c>
      <c r="E48" s="9">
        <f>VLOOKUP($A48,BPW16_2WG!$A$3:$J$2413,5,FALSE)</f>
        <v>176</v>
      </c>
      <c r="F48" s="9">
        <f>VLOOKUP($A48,BPW16_2WG!$A$3:$J$2413,6,FALSE)</f>
        <v>5006</v>
      </c>
      <c r="G48" s="9">
        <f>VLOOKUP($A48,BPW16_2WG!$A$3:$J$2413,7,FALSE)</f>
        <v>2429</v>
      </c>
      <c r="H48" s="10">
        <f t="shared" si="2"/>
        <v>48.521773871354377</v>
      </c>
      <c r="I48" s="9">
        <f>VLOOKUP($A48,BPW16_2WG!$A$3:$J$2413,9,FALSE)</f>
        <v>2577</v>
      </c>
      <c r="J48" s="10">
        <f t="shared" si="3"/>
        <v>51.478226128645623</v>
      </c>
    </row>
    <row r="49" spans="1:10" ht="15.75" x14ac:dyDescent="0.25">
      <c r="A49" s="6" t="s">
        <v>1892</v>
      </c>
      <c r="B49" s="6" t="s">
        <v>1893</v>
      </c>
      <c r="C49" s="8">
        <f>VLOOKUP($A49,BPW16_2WG!$A$3:$J$2413,3,FALSE)</f>
        <v>0</v>
      </c>
      <c r="D49" s="9">
        <f>VLOOKUP($A49,BPW16_2WG!$A$3:$J$2413,4,FALSE)</f>
        <v>10142</v>
      </c>
      <c r="E49" s="9">
        <f>VLOOKUP($A49,BPW16_2WG!$A$3:$J$2413,5,FALSE)</f>
        <v>266</v>
      </c>
      <c r="F49" s="9">
        <f>VLOOKUP($A49,BPW16_2WG!$A$3:$J$2413,6,FALSE)</f>
        <v>9876</v>
      </c>
      <c r="G49" s="9">
        <f>VLOOKUP($A49,BPW16_2WG!$A$3:$J$2413,7,FALSE)</f>
        <v>3757</v>
      </c>
      <c r="H49" s="10">
        <f t="shared" si="2"/>
        <v>38.041717294451196</v>
      </c>
      <c r="I49" s="9">
        <f>VLOOKUP($A49,BPW16_2WG!$A$3:$J$2413,9,FALSE)</f>
        <v>6119</v>
      </c>
      <c r="J49" s="10">
        <f t="shared" si="3"/>
        <v>61.958282705548804</v>
      </c>
    </row>
    <row r="50" spans="1:10" ht="15.75" x14ac:dyDescent="0.25">
      <c r="A50" s="6" t="s">
        <v>1944</v>
      </c>
      <c r="B50" s="6" t="s">
        <v>1945</v>
      </c>
      <c r="C50" s="8">
        <f>VLOOKUP($A50,BPW16_2WG!$A$3:$J$2413,3,FALSE)</f>
        <v>0</v>
      </c>
      <c r="D50" s="9">
        <f>VLOOKUP($A50,BPW16_2WG!$A$3:$J$2413,4,FALSE)</f>
        <v>3492</v>
      </c>
      <c r="E50" s="9">
        <f>VLOOKUP($A50,BPW16_2WG!$A$3:$J$2413,5,FALSE)</f>
        <v>148</v>
      </c>
      <c r="F50" s="9">
        <f>VLOOKUP($A50,BPW16_2WG!$A$3:$J$2413,6,FALSE)</f>
        <v>3344</v>
      </c>
      <c r="G50" s="9">
        <f>VLOOKUP($A50,BPW16_2WG!$A$3:$J$2413,7,FALSE)</f>
        <v>1523</v>
      </c>
      <c r="H50" s="10">
        <f t="shared" si="2"/>
        <v>45.544258373205743</v>
      </c>
      <c r="I50" s="9">
        <f>VLOOKUP($A50,BPW16_2WG!$A$3:$J$2413,9,FALSE)</f>
        <v>1821</v>
      </c>
      <c r="J50" s="10">
        <f t="shared" si="3"/>
        <v>54.455741626794264</v>
      </c>
    </row>
    <row r="51" spans="1:10" ht="15.75" x14ac:dyDescent="0.25">
      <c r="A51" s="5" t="s">
        <v>1958</v>
      </c>
      <c r="B51" s="5" t="s">
        <v>1959</v>
      </c>
      <c r="C51" s="13">
        <f>VLOOKUP($A51,BPW16_2WG!$A$3:$J$2413,3,FALSE)</f>
        <v>0</v>
      </c>
      <c r="D51" s="14">
        <f>SUM(D52:D69)</f>
        <v>134985</v>
      </c>
      <c r="E51" s="14">
        <f t="shared" ref="E51:I51" si="6">SUM(E52:E69)</f>
        <v>4267</v>
      </c>
      <c r="F51" s="14">
        <f t="shared" si="6"/>
        <v>130718</v>
      </c>
      <c r="G51" s="14">
        <f t="shared" si="6"/>
        <v>50573</v>
      </c>
      <c r="H51" s="15">
        <f t="shared" si="2"/>
        <v>38.688627426980219</v>
      </c>
      <c r="I51" s="14">
        <f t="shared" si="6"/>
        <v>80145</v>
      </c>
      <c r="J51" s="15">
        <f t="shared" si="3"/>
        <v>61.311372573019781</v>
      </c>
    </row>
    <row r="52" spans="1:10" ht="15.75" x14ac:dyDescent="0.25">
      <c r="A52" s="6" t="s">
        <v>1964</v>
      </c>
      <c r="B52" s="6" t="s">
        <v>1965</v>
      </c>
      <c r="C52" s="8">
        <f>VLOOKUP($A52,BPW16_2WG!$A$3:$J$2413,3,FALSE)</f>
        <v>0</v>
      </c>
      <c r="D52" s="9">
        <f>VLOOKUP($A52,BPW16_2WG!$A$3:$J$2413,4,FALSE)</f>
        <v>20071</v>
      </c>
      <c r="E52" s="9">
        <f>VLOOKUP($A52,BPW16_2WG!$A$3:$J$2413,5,FALSE)</f>
        <v>429</v>
      </c>
      <c r="F52" s="9">
        <f>VLOOKUP($A52,BPW16_2WG!$A$3:$J$2413,6,FALSE)</f>
        <v>19642</v>
      </c>
      <c r="G52" s="9">
        <f>VLOOKUP($A52,BPW16_2WG!$A$3:$J$2413,7,FALSE)</f>
        <v>5648</v>
      </c>
      <c r="H52" s="10">
        <f t="shared" si="2"/>
        <v>28.754709296405661</v>
      </c>
      <c r="I52" s="9">
        <f>VLOOKUP($A52,BPW16_2WG!$A$3:$J$2413,9,FALSE)</f>
        <v>13994</v>
      </c>
      <c r="J52" s="10">
        <f t="shared" si="3"/>
        <v>71.24529070359435</v>
      </c>
    </row>
    <row r="53" spans="1:10" ht="15.75" x14ac:dyDescent="0.25">
      <c r="A53" s="6" t="s">
        <v>1970</v>
      </c>
      <c r="B53" s="6" t="s">
        <v>1971</v>
      </c>
      <c r="C53" s="8">
        <f>VLOOKUP($A53,BPW16_2WG!$A$3:$J$2413,3,FALSE)</f>
        <v>0</v>
      </c>
      <c r="D53" s="9">
        <f>VLOOKUP($A53,BPW16_2WG!$A$3:$J$2413,4,FALSE)</f>
        <v>2569</v>
      </c>
      <c r="E53" s="9">
        <f>VLOOKUP($A53,BPW16_2WG!$A$3:$J$2413,5,FALSE)</f>
        <v>66</v>
      </c>
      <c r="F53" s="9">
        <f>VLOOKUP($A53,BPW16_2WG!$A$3:$J$2413,6,FALSE)</f>
        <v>2503</v>
      </c>
      <c r="G53" s="9">
        <f>VLOOKUP($A53,BPW16_2WG!$A$3:$J$2413,7,FALSE)</f>
        <v>838</v>
      </c>
      <c r="H53" s="10">
        <f t="shared" si="2"/>
        <v>33.479824210946859</v>
      </c>
      <c r="I53" s="9">
        <f>VLOOKUP($A53,BPW16_2WG!$A$3:$J$2413,9,FALSE)</f>
        <v>1665</v>
      </c>
      <c r="J53" s="10">
        <f t="shared" si="3"/>
        <v>66.520175789053141</v>
      </c>
    </row>
    <row r="54" spans="1:10" ht="15.75" x14ac:dyDescent="0.25">
      <c r="A54" s="6" t="s">
        <v>1976</v>
      </c>
      <c r="B54" s="6" t="s">
        <v>1977</v>
      </c>
      <c r="C54" s="8">
        <f>VLOOKUP($A54,BPW16_2WG!$A$3:$J$2413,3,FALSE)</f>
        <v>0</v>
      </c>
      <c r="D54" s="9">
        <f>VLOOKUP($A54,BPW16_2WG!$A$3:$J$2413,4,FALSE)</f>
        <v>4309</v>
      </c>
      <c r="E54" s="9">
        <f>VLOOKUP($A54,BPW16_2WG!$A$3:$J$2413,5,FALSE)</f>
        <v>86</v>
      </c>
      <c r="F54" s="9">
        <f>VLOOKUP($A54,BPW16_2WG!$A$3:$J$2413,6,FALSE)</f>
        <v>4223</v>
      </c>
      <c r="G54" s="9">
        <f>VLOOKUP($A54,BPW16_2WG!$A$3:$J$2413,7,FALSE)</f>
        <v>1758</v>
      </c>
      <c r="H54" s="10">
        <f t="shared" si="2"/>
        <v>41.62917357328913</v>
      </c>
      <c r="I54" s="9">
        <f>VLOOKUP($A54,BPW16_2WG!$A$3:$J$2413,9,FALSE)</f>
        <v>2465</v>
      </c>
      <c r="J54" s="10">
        <f t="shared" si="3"/>
        <v>58.370826426710863</v>
      </c>
    </row>
    <row r="55" spans="1:10" ht="15.75" x14ac:dyDescent="0.25">
      <c r="A55" s="6" t="s">
        <v>2071</v>
      </c>
      <c r="B55" s="6" t="s">
        <v>2072</v>
      </c>
      <c r="C55" s="8">
        <f>VLOOKUP($A55,BPW16_2WG!$A$3:$J$2413,3,FALSE)</f>
        <v>0</v>
      </c>
      <c r="D55" s="9">
        <f>VLOOKUP($A55,BPW16_2WG!$A$3:$J$2413,4,FALSE)</f>
        <v>7903</v>
      </c>
      <c r="E55" s="9">
        <f>VLOOKUP($A55,BPW16_2WG!$A$3:$J$2413,5,FALSE)</f>
        <v>222</v>
      </c>
      <c r="F55" s="9">
        <f>VLOOKUP($A55,BPW16_2WG!$A$3:$J$2413,6,FALSE)</f>
        <v>7681</v>
      </c>
      <c r="G55" s="9">
        <f>VLOOKUP($A55,BPW16_2WG!$A$3:$J$2413,7,FALSE)</f>
        <v>3659</v>
      </c>
      <c r="H55" s="10">
        <f t="shared" si="2"/>
        <v>47.637026428850412</v>
      </c>
      <c r="I55" s="9">
        <f>VLOOKUP($A55,BPW16_2WG!$A$3:$J$2413,9,FALSE)</f>
        <v>4022</v>
      </c>
      <c r="J55" s="10">
        <f t="shared" si="3"/>
        <v>52.362973571149581</v>
      </c>
    </row>
    <row r="56" spans="1:10" ht="15.75" x14ac:dyDescent="0.25">
      <c r="A56" s="6" t="s">
        <v>2098</v>
      </c>
      <c r="B56" s="6" t="s">
        <v>2099</v>
      </c>
      <c r="C56" s="8">
        <f>VLOOKUP($A56,BPW16_2WG!$A$3:$J$2413,3,FALSE)</f>
        <v>0</v>
      </c>
      <c r="D56" s="9">
        <f>VLOOKUP($A56,BPW16_2WG!$A$3:$J$2413,4,FALSE)</f>
        <v>2775</v>
      </c>
      <c r="E56" s="9">
        <f>VLOOKUP($A56,BPW16_2WG!$A$3:$J$2413,5,FALSE)</f>
        <v>92</v>
      </c>
      <c r="F56" s="9">
        <f>VLOOKUP($A56,BPW16_2WG!$A$3:$J$2413,6,FALSE)</f>
        <v>2683</v>
      </c>
      <c r="G56" s="9">
        <f>VLOOKUP($A56,BPW16_2WG!$A$3:$J$2413,7,FALSE)</f>
        <v>1171</v>
      </c>
      <c r="H56" s="10">
        <f t="shared" si="2"/>
        <v>43.645173313455089</v>
      </c>
      <c r="I56" s="9">
        <f>VLOOKUP($A56,BPW16_2WG!$A$3:$J$2413,9,FALSE)</f>
        <v>1512</v>
      </c>
      <c r="J56" s="10">
        <f t="shared" si="3"/>
        <v>56.354826686544911</v>
      </c>
    </row>
    <row r="57" spans="1:10" ht="15.75" x14ac:dyDescent="0.25">
      <c r="A57" s="6" t="s">
        <v>2155</v>
      </c>
      <c r="B57" s="6" t="s">
        <v>2156</v>
      </c>
      <c r="C57" s="8">
        <f>VLOOKUP($A57,BPW16_2WG!$A$3:$J$2413,3,FALSE)</f>
        <v>0</v>
      </c>
      <c r="D57" s="9">
        <f>VLOOKUP($A57,BPW16_2WG!$A$3:$J$2413,4,FALSE)</f>
        <v>6185</v>
      </c>
      <c r="E57" s="9">
        <f>VLOOKUP($A57,BPW16_2WG!$A$3:$J$2413,5,FALSE)</f>
        <v>247</v>
      </c>
      <c r="F57" s="9">
        <f>VLOOKUP($A57,BPW16_2WG!$A$3:$J$2413,6,FALSE)</f>
        <v>5938</v>
      </c>
      <c r="G57" s="9">
        <f>VLOOKUP($A57,BPW16_2WG!$A$3:$J$2413,7,FALSE)</f>
        <v>2312</v>
      </c>
      <c r="H57" s="10">
        <f t="shared" si="2"/>
        <v>38.935668575277873</v>
      </c>
      <c r="I57" s="9">
        <f>VLOOKUP($A57,BPW16_2WG!$A$3:$J$2413,9,FALSE)</f>
        <v>3626</v>
      </c>
      <c r="J57" s="10">
        <f t="shared" si="3"/>
        <v>61.064331424722127</v>
      </c>
    </row>
    <row r="58" spans="1:10" ht="15.75" x14ac:dyDescent="0.25">
      <c r="A58" s="6" t="s">
        <v>2198</v>
      </c>
      <c r="B58" s="6" t="s">
        <v>2199</v>
      </c>
      <c r="C58" s="8">
        <f>VLOOKUP($A58,BPW16_2WG!$A$3:$J$2413,3,FALSE)</f>
        <v>0</v>
      </c>
      <c r="D58" s="9">
        <f>VLOOKUP($A58,BPW16_2WG!$A$3:$J$2413,4,FALSE)</f>
        <v>10274</v>
      </c>
      <c r="E58" s="9">
        <f>VLOOKUP($A58,BPW16_2WG!$A$3:$J$2413,5,FALSE)</f>
        <v>354</v>
      </c>
      <c r="F58" s="9">
        <f>VLOOKUP($A58,BPW16_2WG!$A$3:$J$2413,6,FALSE)</f>
        <v>9920</v>
      </c>
      <c r="G58" s="9">
        <f>VLOOKUP($A58,BPW16_2WG!$A$3:$J$2413,7,FALSE)</f>
        <v>3555</v>
      </c>
      <c r="H58" s="10">
        <f t="shared" si="2"/>
        <v>35.836693548387096</v>
      </c>
      <c r="I58" s="9">
        <f>VLOOKUP($A58,BPW16_2WG!$A$3:$J$2413,9,FALSE)</f>
        <v>6365</v>
      </c>
      <c r="J58" s="10">
        <f t="shared" si="3"/>
        <v>64.163306451612897</v>
      </c>
    </row>
    <row r="59" spans="1:10" ht="15.75" x14ac:dyDescent="0.25">
      <c r="A59" s="6" t="s">
        <v>2269</v>
      </c>
      <c r="B59" s="6" t="s">
        <v>2270</v>
      </c>
      <c r="C59" s="8">
        <f>VLOOKUP($A59,BPW16_2WG!$A$3:$J$2413,3,FALSE)</f>
        <v>0</v>
      </c>
      <c r="D59" s="9">
        <f>VLOOKUP($A59,BPW16_2WG!$A$3:$J$2413,4,FALSE)</f>
        <v>6257</v>
      </c>
      <c r="E59" s="9">
        <f>VLOOKUP($A59,BPW16_2WG!$A$3:$J$2413,5,FALSE)</f>
        <v>212</v>
      </c>
      <c r="F59" s="9">
        <f>VLOOKUP($A59,BPW16_2WG!$A$3:$J$2413,6,FALSE)</f>
        <v>6045</v>
      </c>
      <c r="G59" s="9">
        <f>VLOOKUP($A59,BPW16_2WG!$A$3:$J$2413,7,FALSE)</f>
        <v>2644</v>
      </c>
      <c r="H59" s="10">
        <f t="shared" si="2"/>
        <v>43.738626964433415</v>
      </c>
      <c r="I59" s="9">
        <f>VLOOKUP($A59,BPW16_2WG!$A$3:$J$2413,9,FALSE)</f>
        <v>3401</v>
      </c>
      <c r="J59" s="10">
        <f t="shared" si="3"/>
        <v>56.261373035566585</v>
      </c>
    </row>
    <row r="60" spans="1:10" ht="15.75" x14ac:dyDescent="0.25">
      <c r="A60" s="6" t="s">
        <v>2318</v>
      </c>
      <c r="B60" s="6" t="s">
        <v>2319</v>
      </c>
      <c r="C60" s="8">
        <f>VLOOKUP($A60,BPW16_2WG!$A$3:$J$2413,3,FALSE)</f>
        <v>0</v>
      </c>
      <c r="D60" s="9">
        <f>VLOOKUP($A60,BPW16_2WG!$A$3:$J$2413,4,FALSE)</f>
        <v>5252</v>
      </c>
      <c r="E60" s="9">
        <f>VLOOKUP($A60,BPW16_2WG!$A$3:$J$2413,5,FALSE)</f>
        <v>167</v>
      </c>
      <c r="F60" s="9">
        <f>VLOOKUP($A60,BPW16_2WG!$A$3:$J$2413,6,FALSE)</f>
        <v>5085</v>
      </c>
      <c r="G60" s="9">
        <f>VLOOKUP($A60,BPW16_2WG!$A$3:$J$2413,7,FALSE)</f>
        <v>2286</v>
      </c>
      <c r="H60" s="10">
        <f t="shared" si="2"/>
        <v>44.955752212389385</v>
      </c>
      <c r="I60" s="9">
        <f>VLOOKUP($A60,BPW16_2WG!$A$3:$J$2413,9,FALSE)</f>
        <v>2799</v>
      </c>
      <c r="J60" s="10">
        <f t="shared" si="3"/>
        <v>55.044247787610622</v>
      </c>
    </row>
    <row r="61" spans="1:10" ht="15.75" x14ac:dyDescent="0.25">
      <c r="A61" s="6" t="s">
        <v>2366</v>
      </c>
      <c r="B61" s="6" t="s">
        <v>2367</v>
      </c>
      <c r="C61" s="8">
        <f>VLOOKUP($A61,BPW16_2WG!$A$3:$J$2413,3,FALSE)</f>
        <v>0</v>
      </c>
      <c r="D61" s="9">
        <f>VLOOKUP($A61,BPW16_2WG!$A$3:$J$2413,4,FALSE)</f>
        <v>12419</v>
      </c>
      <c r="E61" s="9">
        <f>VLOOKUP($A61,BPW16_2WG!$A$3:$J$2413,5,FALSE)</f>
        <v>359</v>
      </c>
      <c r="F61" s="9">
        <f>VLOOKUP($A61,BPW16_2WG!$A$3:$J$2413,6,FALSE)</f>
        <v>12060</v>
      </c>
      <c r="G61" s="9">
        <f>VLOOKUP($A61,BPW16_2WG!$A$3:$J$2413,7,FALSE)</f>
        <v>4398</v>
      </c>
      <c r="H61" s="10">
        <f t="shared" si="2"/>
        <v>36.46766169154229</v>
      </c>
      <c r="I61" s="9">
        <f>VLOOKUP($A61,BPW16_2WG!$A$3:$J$2413,9,FALSE)</f>
        <v>7662</v>
      </c>
      <c r="J61" s="10">
        <f t="shared" si="3"/>
        <v>63.532338308457717</v>
      </c>
    </row>
    <row r="62" spans="1:10" ht="15.75" x14ac:dyDescent="0.25">
      <c r="A62" s="6" t="s">
        <v>2421</v>
      </c>
      <c r="B62" s="6" t="s">
        <v>2422</v>
      </c>
      <c r="C62" s="8">
        <f>VLOOKUP($A62,BPW16_2WG!$A$3:$J$2413,3,FALSE)</f>
        <v>0</v>
      </c>
      <c r="D62" s="9">
        <f>VLOOKUP($A62,BPW16_2WG!$A$3:$J$2413,4,FALSE)</f>
        <v>6384</v>
      </c>
      <c r="E62" s="9">
        <f>VLOOKUP($A62,BPW16_2WG!$A$3:$J$2413,5,FALSE)</f>
        <v>277</v>
      </c>
      <c r="F62" s="9">
        <f>VLOOKUP($A62,BPW16_2WG!$A$3:$J$2413,6,FALSE)</f>
        <v>6107</v>
      </c>
      <c r="G62" s="9">
        <f>VLOOKUP($A62,BPW16_2WG!$A$3:$J$2413,7,FALSE)</f>
        <v>2446</v>
      </c>
      <c r="H62" s="10">
        <f t="shared" si="2"/>
        <v>40.052398886523662</v>
      </c>
      <c r="I62" s="9">
        <f>VLOOKUP($A62,BPW16_2WG!$A$3:$J$2413,9,FALSE)</f>
        <v>3661</v>
      </c>
      <c r="J62" s="10">
        <f t="shared" si="3"/>
        <v>59.947601113476331</v>
      </c>
    </row>
    <row r="63" spans="1:10" ht="15.75" x14ac:dyDescent="0.25">
      <c r="A63" s="6" t="s">
        <v>2496</v>
      </c>
      <c r="B63" s="6" t="s">
        <v>2497</v>
      </c>
      <c r="C63" s="8">
        <f>VLOOKUP($A63,BPW16_2WG!$A$3:$J$2413,3,FALSE)</f>
        <v>0</v>
      </c>
      <c r="D63" s="9">
        <f>VLOOKUP($A63,BPW16_2WG!$A$3:$J$2413,4,FALSE)</f>
        <v>5913</v>
      </c>
      <c r="E63" s="9">
        <f>VLOOKUP($A63,BPW16_2WG!$A$3:$J$2413,5,FALSE)</f>
        <v>198</v>
      </c>
      <c r="F63" s="9">
        <f>VLOOKUP($A63,BPW16_2WG!$A$3:$J$2413,6,FALSE)</f>
        <v>5715</v>
      </c>
      <c r="G63" s="9">
        <f>VLOOKUP($A63,BPW16_2WG!$A$3:$J$2413,7,FALSE)</f>
        <v>2723</v>
      </c>
      <c r="H63" s="10">
        <f t="shared" si="2"/>
        <v>47.646544181977255</v>
      </c>
      <c r="I63" s="9">
        <f>VLOOKUP($A63,BPW16_2WG!$A$3:$J$2413,9,FALSE)</f>
        <v>2992</v>
      </c>
      <c r="J63" s="10">
        <f t="shared" si="3"/>
        <v>52.353455818022745</v>
      </c>
    </row>
    <row r="64" spans="1:10" ht="15.75" x14ac:dyDescent="0.25">
      <c r="A64" s="6" t="s">
        <v>2580</v>
      </c>
      <c r="B64" s="6" t="s">
        <v>2581</v>
      </c>
      <c r="C64" s="8">
        <f>VLOOKUP($A64,BPW16_2WG!$A$3:$J$2413,3,FALSE)</f>
        <v>0</v>
      </c>
      <c r="D64" s="9">
        <f>VLOOKUP($A64,BPW16_2WG!$A$3:$J$2413,4,FALSE)</f>
        <v>4955</v>
      </c>
      <c r="E64" s="9">
        <f>VLOOKUP($A64,BPW16_2WG!$A$3:$J$2413,5,FALSE)</f>
        <v>175</v>
      </c>
      <c r="F64" s="9">
        <f>VLOOKUP($A64,BPW16_2WG!$A$3:$J$2413,6,FALSE)</f>
        <v>4780</v>
      </c>
      <c r="G64" s="9">
        <f>VLOOKUP($A64,BPW16_2WG!$A$3:$J$2413,7,FALSE)</f>
        <v>1928</v>
      </c>
      <c r="H64" s="10">
        <f t="shared" si="2"/>
        <v>40.334728033472807</v>
      </c>
      <c r="I64" s="9">
        <f>VLOOKUP($A64,BPW16_2WG!$A$3:$J$2413,9,FALSE)</f>
        <v>2852</v>
      </c>
      <c r="J64" s="10">
        <f t="shared" si="3"/>
        <v>59.6652719665272</v>
      </c>
    </row>
    <row r="65" spans="1:10" ht="15.75" x14ac:dyDescent="0.25">
      <c r="A65" s="6" t="s">
        <v>2643</v>
      </c>
      <c r="B65" s="6" t="s">
        <v>2644</v>
      </c>
      <c r="C65" s="8">
        <f>VLOOKUP($A65,BPW16_2WG!$A$3:$J$2413,3,FALSE)</f>
        <v>0</v>
      </c>
      <c r="D65" s="9">
        <f>VLOOKUP($A65,BPW16_2WG!$A$3:$J$2413,4,FALSE)</f>
        <v>4788</v>
      </c>
      <c r="E65" s="9">
        <f>VLOOKUP($A65,BPW16_2WG!$A$3:$J$2413,5,FALSE)</f>
        <v>142</v>
      </c>
      <c r="F65" s="9">
        <f>VLOOKUP($A65,BPW16_2WG!$A$3:$J$2413,6,FALSE)</f>
        <v>4646</v>
      </c>
      <c r="G65" s="9">
        <f>VLOOKUP($A65,BPW16_2WG!$A$3:$J$2413,7,FALSE)</f>
        <v>2124</v>
      </c>
      <c r="H65" s="10">
        <f t="shared" si="2"/>
        <v>45.716745587602233</v>
      </c>
      <c r="I65" s="9">
        <f>VLOOKUP($A65,BPW16_2WG!$A$3:$J$2413,9,FALSE)</f>
        <v>2522</v>
      </c>
      <c r="J65" s="10">
        <f t="shared" si="3"/>
        <v>54.283254412397767</v>
      </c>
    </row>
    <row r="66" spans="1:10" ht="15.75" x14ac:dyDescent="0.25">
      <c r="A66" s="6" t="s">
        <v>2687</v>
      </c>
      <c r="B66" s="6" t="s">
        <v>2688</v>
      </c>
      <c r="C66" s="8">
        <f>VLOOKUP($A66,BPW16_2WG!$A$3:$J$2413,3,FALSE)</f>
        <v>0</v>
      </c>
      <c r="D66" s="9">
        <f>VLOOKUP($A66,BPW16_2WG!$A$3:$J$2413,4,FALSE)</f>
        <v>6223</v>
      </c>
      <c r="E66" s="9">
        <f>VLOOKUP($A66,BPW16_2WG!$A$3:$J$2413,5,FALSE)</f>
        <v>234</v>
      </c>
      <c r="F66" s="9">
        <f>VLOOKUP($A66,BPW16_2WG!$A$3:$J$2413,6,FALSE)</f>
        <v>5989</v>
      </c>
      <c r="G66" s="9">
        <f>VLOOKUP($A66,BPW16_2WG!$A$3:$J$2413,7,FALSE)</f>
        <v>2440</v>
      </c>
      <c r="H66" s="10">
        <f t="shared" si="2"/>
        <v>40.741359158457172</v>
      </c>
      <c r="I66" s="9">
        <f>VLOOKUP($A66,BPW16_2WG!$A$3:$J$2413,9,FALSE)</f>
        <v>3549</v>
      </c>
      <c r="J66" s="10">
        <f t="shared" si="3"/>
        <v>59.258640841542828</v>
      </c>
    </row>
    <row r="67" spans="1:10" ht="15.75" x14ac:dyDescent="0.25">
      <c r="A67" s="6" t="s">
        <v>2745</v>
      </c>
      <c r="B67" s="6" t="s">
        <v>2746</v>
      </c>
      <c r="C67" s="8">
        <f>VLOOKUP($A67,BPW16_2WG!$A$3:$J$2413,3,FALSE)</f>
        <v>0</v>
      </c>
      <c r="D67" s="9">
        <f>VLOOKUP($A67,BPW16_2WG!$A$3:$J$2413,4,FALSE)</f>
        <v>9507</v>
      </c>
      <c r="E67" s="9">
        <f>VLOOKUP($A67,BPW16_2WG!$A$3:$J$2413,5,FALSE)</f>
        <v>322</v>
      </c>
      <c r="F67" s="9">
        <f>VLOOKUP($A67,BPW16_2WG!$A$3:$J$2413,6,FALSE)</f>
        <v>9185</v>
      </c>
      <c r="G67" s="9">
        <f>VLOOKUP($A67,BPW16_2WG!$A$3:$J$2413,7,FALSE)</f>
        <v>2929</v>
      </c>
      <c r="H67" s="10">
        <f t="shared" si="2"/>
        <v>31.888949373979315</v>
      </c>
      <c r="I67" s="9">
        <f>VLOOKUP($A67,BPW16_2WG!$A$3:$J$2413,9,FALSE)</f>
        <v>6256</v>
      </c>
      <c r="J67" s="10">
        <f t="shared" si="3"/>
        <v>68.111050626020685</v>
      </c>
    </row>
    <row r="68" spans="1:10" ht="15.75" x14ac:dyDescent="0.25">
      <c r="A68" s="6" t="s">
        <v>2852</v>
      </c>
      <c r="B68" s="6" t="s">
        <v>2853</v>
      </c>
      <c r="C68" s="8">
        <f>VLOOKUP($A68,BPW16_2WG!$A$3:$J$2413,3,FALSE)</f>
        <v>0</v>
      </c>
      <c r="D68" s="9">
        <f>VLOOKUP($A68,BPW16_2WG!$A$3:$J$2413,4,FALSE)</f>
        <v>12415</v>
      </c>
      <c r="E68" s="9">
        <f>VLOOKUP($A68,BPW16_2WG!$A$3:$J$2413,5,FALSE)</f>
        <v>482</v>
      </c>
      <c r="F68" s="9">
        <f>VLOOKUP($A68,BPW16_2WG!$A$3:$J$2413,6,FALSE)</f>
        <v>11933</v>
      </c>
      <c r="G68" s="9">
        <f>VLOOKUP($A68,BPW16_2WG!$A$3:$J$2413,7,FALSE)</f>
        <v>4717</v>
      </c>
      <c r="H68" s="10">
        <f t="shared" ref="H68:H129" si="7">(G68/F68)*100</f>
        <v>39.529037123942004</v>
      </c>
      <c r="I68" s="9">
        <f>VLOOKUP($A68,BPW16_2WG!$A$3:$J$2413,9,FALSE)</f>
        <v>7216</v>
      </c>
      <c r="J68" s="10">
        <f t="shared" ref="J68:J129" si="8">(I68/F68)*100</f>
        <v>60.470962876057989</v>
      </c>
    </row>
    <row r="69" spans="1:10" ht="15.75" x14ac:dyDescent="0.25">
      <c r="A69" s="6" t="s">
        <v>2904</v>
      </c>
      <c r="B69" s="6" t="s">
        <v>2905</v>
      </c>
      <c r="C69" s="8">
        <f>VLOOKUP($A69,BPW16_2WG!$A$3:$J$2413,3,FALSE)</f>
        <v>0</v>
      </c>
      <c r="D69" s="9">
        <f>VLOOKUP($A69,BPW16_2WG!$A$3:$J$2413,4,FALSE)</f>
        <v>6786</v>
      </c>
      <c r="E69" s="9">
        <f>VLOOKUP($A69,BPW16_2WG!$A$3:$J$2413,5,FALSE)</f>
        <v>203</v>
      </c>
      <c r="F69" s="9">
        <f>VLOOKUP($A69,BPW16_2WG!$A$3:$J$2413,6,FALSE)</f>
        <v>6583</v>
      </c>
      <c r="G69" s="9">
        <f>VLOOKUP($A69,BPW16_2WG!$A$3:$J$2413,7,FALSE)</f>
        <v>2997</v>
      </c>
      <c r="H69" s="10">
        <f t="shared" si="7"/>
        <v>45.526355764848851</v>
      </c>
      <c r="I69" s="9">
        <f>VLOOKUP($A69,BPW16_2WG!$A$3:$J$2413,9,FALSE)</f>
        <v>3586</v>
      </c>
      <c r="J69" s="10">
        <f t="shared" si="8"/>
        <v>54.473644235151141</v>
      </c>
    </row>
    <row r="70" spans="1:10" ht="15.75" x14ac:dyDescent="0.25">
      <c r="A70" s="5" t="s">
        <v>2914</v>
      </c>
      <c r="B70" s="5" t="s">
        <v>2915</v>
      </c>
      <c r="C70" s="13">
        <f>VLOOKUP($A70,BPW16_2WG!$A$3:$J$2413,3,FALSE)</f>
        <v>0</v>
      </c>
      <c r="D70" s="14">
        <f>SUM(D71:D76)</f>
        <v>42240</v>
      </c>
      <c r="E70" s="14">
        <f t="shared" ref="E70:I70" si="9">SUM(E71:E76)</f>
        <v>1222</v>
      </c>
      <c r="F70" s="14">
        <f t="shared" si="9"/>
        <v>41018</v>
      </c>
      <c r="G70" s="14">
        <f t="shared" si="9"/>
        <v>16346</v>
      </c>
      <c r="H70" s="15">
        <f t="shared" si="7"/>
        <v>39.850797210980545</v>
      </c>
      <c r="I70" s="14">
        <f t="shared" si="9"/>
        <v>24672</v>
      </c>
      <c r="J70" s="15">
        <f t="shared" si="8"/>
        <v>60.149202789019455</v>
      </c>
    </row>
    <row r="71" spans="1:10" ht="15.75" x14ac:dyDescent="0.25">
      <c r="A71" s="6" t="s">
        <v>2919</v>
      </c>
      <c r="B71" s="6" t="s">
        <v>2920</v>
      </c>
      <c r="C71" s="8">
        <f>VLOOKUP($A71,BPW16_2WG!$A$3:$J$2413,3,FALSE)</f>
        <v>0</v>
      </c>
      <c r="D71" s="9">
        <f>VLOOKUP($A71,BPW16_2WG!$A$3:$J$2413,4,FALSE)</f>
        <v>12176</v>
      </c>
      <c r="E71" s="9">
        <f>VLOOKUP($A71,BPW16_2WG!$A$3:$J$2413,5,FALSE)</f>
        <v>251</v>
      </c>
      <c r="F71" s="9">
        <f>VLOOKUP($A71,BPW16_2WG!$A$3:$J$2413,6,FALSE)</f>
        <v>11925</v>
      </c>
      <c r="G71" s="9">
        <f>VLOOKUP($A71,BPW16_2WG!$A$3:$J$2413,7,FALSE)</f>
        <v>3624</v>
      </c>
      <c r="H71" s="10">
        <f t="shared" si="7"/>
        <v>30.389937106918239</v>
      </c>
      <c r="I71" s="9">
        <f>VLOOKUP($A71,BPW16_2WG!$A$3:$J$2413,9,FALSE)</f>
        <v>8301</v>
      </c>
      <c r="J71" s="10">
        <f t="shared" si="8"/>
        <v>69.610062893081761</v>
      </c>
    </row>
    <row r="72" spans="1:10" ht="15.75" x14ac:dyDescent="0.25">
      <c r="A72" s="6" t="s">
        <v>2948</v>
      </c>
      <c r="B72" s="6" t="s">
        <v>2949</v>
      </c>
      <c r="C72" s="8">
        <f>VLOOKUP($A72,BPW16_2WG!$A$3:$J$2413,3,FALSE)</f>
        <v>0</v>
      </c>
      <c r="D72" s="9">
        <f>VLOOKUP($A72,BPW16_2WG!$A$3:$J$2413,4,FALSE)</f>
        <v>4090</v>
      </c>
      <c r="E72" s="9">
        <f>VLOOKUP($A72,BPW16_2WG!$A$3:$J$2413,5,FALSE)</f>
        <v>150</v>
      </c>
      <c r="F72" s="9">
        <f>VLOOKUP($A72,BPW16_2WG!$A$3:$J$2413,6,FALSE)</f>
        <v>3940</v>
      </c>
      <c r="G72" s="9">
        <f>VLOOKUP($A72,BPW16_2WG!$A$3:$J$2413,7,FALSE)</f>
        <v>1552</v>
      </c>
      <c r="H72" s="10">
        <f t="shared" si="7"/>
        <v>39.390862944162436</v>
      </c>
      <c r="I72" s="9">
        <f>VLOOKUP($A72,BPW16_2WG!$A$3:$J$2413,9,FALSE)</f>
        <v>2388</v>
      </c>
      <c r="J72" s="10">
        <f t="shared" si="8"/>
        <v>60.609137055837557</v>
      </c>
    </row>
    <row r="73" spans="1:10" ht="15.75" x14ac:dyDescent="0.25">
      <c r="A73" s="6" t="s">
        <v>3026</v>
      </c>
      <c r="B73" s="6" t="s">
        <v>3027</v>
      </c>
      <c r="C73" s="8">
        <f>VLOOKUP($A73,BPW16_2WG!$A$3:$J$2413,3,FALSE)</f>
        <v>0</v>
      </c>
      <c r="D73" s="9">
        <f>VLOOKUP($A73,BPW16_2WG!$A$3:$J$2413,4,FALSE)</f>
        <v>11555</v>
      </c>
      <c r="E73" s="9">
        <f>VLOOKUP($A73,BPW16_2WG!$A$3:$J$2413,5,FALSE)</f>
        <v>326</v>
      </c>
      <c r="F73" s="9">
        <f>VLOOKUP($A73,BPW16_2WG!$A$3:$J$2413,6,FALSE)</f>
        <v>11229</v>
      </c>
      <c r="G73" s="9">
        <f>VLOOKUP($A73,BPW16_2WG!$A$3:$J$2413,7,FALSE)</f>
        <v>4500</v>
      </c>
      <c r="H73" s="10">
        <f t="shared" si="7"/>
        <v>40.074806305102861</v>
      </c>
      <c r="I73" s="9">
        <f>VLOOKUP($A73,BPW16_2WG!$A$3:$J$2413,9,FALSE)</f>
        <v>6729</v>
      </c>
      <c r="J73" s="10">
        <f t="shared" si="8"/>
        <v>59.925193694897139</v>
      </c>
    </row>
    <row r="74" spans="1:10" ht="15.75" x14ac:dyDescent="0.25">
      <c r="A74" s="6" t="s">
        <v>3079</v>
      </c>
      <c r="B74" s="6" t="s">
        <v>3080</v>
      </c>
      <c r="C74" s="8">
        <f>VLOOKUP($A74,BPW16_2WG!$A$3:$J$2413,3,FALSE)</f>
        <v>0</v>
      </c>
      <c r="D74" s="9">
        <f>VLOOKUP($A74,BPW16_2WG!$A$3:$J$2413,4,FALSE)</f>
        <v>5835</v>
      </c>
      <c r="E74" s="9">
        <f>VLOOKUP($A74,BPW16_2WG!$A$3:$J$2413,5,FALSE)</f>
        <v>213</v>
      </c>
      <c r="F74" s="9">
        <f>VLOOKUP($A74,BPW16_2WG!$A$3:$J$2413,6,FALSE)</f>
        <v>5622</v>
      </c>
      <c r="G74" s="9">
        <f>VLOOKUP($A74,BPW16_2WG!$A$3:$J$2413,7,FALSE)</f>
        <v>2846</v>
      </c>
      <c r="H74" s="10">
        <f t="shared" si="7"/>
        <v>50.622554251156174</v>
      </c>
      <c r="I74" s="9">
        <f>VLOOKUP($A74,BPW16_2WG!$A$3:$J$2413,9,FALSE)</f>
        <v>2776</v>
      </c>
      <c r="J74" s="10">
        <f t="shared" si="8"/>
        <v>49.377445748843826</v>
      </c>
    </row>
    <row r="75" spans="1:10" ht="15.75" x14ac:dyDescent="0.25">
      <c r="A75" s="6" t="s">
        <v>3112</v>
      </c>
      <c r="B75" s="6" t="s">
        <v>3113</v>
      </c>
      <c r="C75" s="8">
        <f>VLOOKUP($A75,BPW16_2WG!$A$3:$J$2413,3,FALSE)</f>
        <v>0</v>
      </c>
      <c r="D75" s="9">
        <f>VLOOKUP($A75,BPW16_2WG!$A$3:$J$2413,4,FALSE)</f>
        <v>2067</v>
      </c>
      <c r="E75" s="9">
        <f>VLOOKUP($A75,BPW16_2WG!$A$3:$J$2413,5,FALSE)</f>
        <v>83</v>
      </c>
      <c r="F75" s="9">
        <f>VLOOKUP($A75,BPW16_2WG!$A$3:$J$2413,6,FALSE)</f>
        <v>1984</v>
      </c>
      <c r="G75" s="9">
        <f>VLOOKUP($A75,BPW16_2WG!$A$3:$J$2413,7,FALSE)</f>
        <v>1089</v>
      </c>
      <c r="H75" s="10">
        <f t="shared" si="7"/>
        <v>54.889112903225815</v>
      </c>
      <c r="I75" s="9">
        <f>VLOOKUP($A75,BPW16_2WG!$A$3:$J$2413,9,FALSE)</f>
        <v>895</v>
      </c>
      <c r="J75" s="10">
        <f t="shared" si="8"/>
        <v>45.110887096774192</v>
      </c>
    </row>
    <row r="76" spans="1:10" ht="15.75" x14ac:dyDescent="0.25">
      <c r="A76" s="6" t="s">
        <v>3171</v>
      </c>
      <c r="B76" s="6" t="s">
        <v>3172</v>
      </c>
      <c r="C76" s="8">
        <f>VLOOKUP($A76,BPW16_2WG!$A$3:$J$2413,3,FALSE)</f>
        <v>0</v>
      </c>
      <c r="D76" s="9">
        <f>VLOOKUP($A76,BPW16_2WG!$A$3:$J$2413,4,FALSE)</f>
        <v>6517</v>
      </c>
      <c r="E76" s="9">
        <f>VLOOKUP($A76,BPW16_2WG!$A$3:$J$2413,5,FALSE)</f>
        <v>199</v>
      </c>
      <c r="F76" s="9">
        <f>VLOOKUP($A76,BPW16_2WG!$A$3:$J$2413,6,FALSE)</f>
        <v>6318</v>
      </c>
      <c r="G76" s="9">
        <f>VLOOKUP($A76,BPW16_2WG!$A$3:$J$2413,7,FALSE)</f>
        <v>2735</v>
      </c>
      <c r="H76" s="10">
        <f t="shared" si="7"/>
        <v>43.289015511237736</v>
      </c>
      <c r="I76" s="9">
        <f>VLOOKUP($A76,BPW16_2WG!$A$3:$J$2413,9,FALSE)</f>
        <v>3583</v>
      </c>
      <c r="J76" s="10">
        <f t="shared" si="8"/>
        <v>56.710984488762264</v>
      </c>
    </row>
    <row r="77" spans="1:10" ht="15.75" x14ac:dyDescent="0.25">
      <c r="A77" s="5" t="s">
        <v>3183</v>
      </c>
      <c r="B77" s="5" t="s">
        <v>3184</v>
      </c>
      <c r="C77" s="13">
        <f>VLOOKUP($A77,BPW16_2WG!$A$3:$J$2413,3,FALSE)</f>
        <v>0</v>
      </c>
      <c r="D77" s="14">
        <f>SUM(D78:D90)</f>
        <v>125195</v>
      </c>
      <c r="E77" s="14">
        <f t="shared" ref="E77:I77" si="10">SUM(E78:E90)</f>
        <v>3022</v>
      </c>
      <c r="F77" s="14">
        <f t="shared" si="10"/>
        <v>122173</v>
      </c>
      <c r="G77" s="14">
        <f t="shared" si="10"/>
        <v>54973</v>
      </c>
      <c r="H77" s="15">
        <f t="shared" si="7"/>
        <v>44.996030219442922</v>
      </c>
      <c r="I77" s="14">
        <f t="shared" si="10"/>
        <v>67200</v>
      </c>
      <c r="J77" s="15">
        <f t="shared" si="8"/>
        <v>55.003969780557085</v>
      </c>
    </row>
    <row r="78" spans="1:10" ht="15.75" x14ac:dyDescent="0.25">
      <c r="A78" s="6" t="s">
        <v>3189</v>
      </c>
      <c r="B78" s="6" t="s">
        <v>3190</v>
      </c>
      <c r="C78" s="8">
        <f>VLOOKUP($A78,BPW16_2WG!$A$3:$J$2413,3,FALSE)</f>
        <v>0</v>
      </c>
      <c r="D78" s="9">
        <f>VLOOKUP($A78,BPW16_2WG!$A$3:$J$2413,4,FALSE)</f>
        <v>31194</v>
      </c>
      <c r="E78" s="9">
        <f>VLOOKUP($A78,BPW16_2WG!$A$3:$J$2413,5,FALSE)</f>
        <v>575</v>
      </c>
      <c r="F78" s="9">
        <f>VLOOKUP($A78,BPW16_2WG!$A$3:$J$2413,6,FALSE)</f>
        <v>30619</v>
      </c>
      <c r="G78" s="9">
        <f>VLOOKUP($A78,BPW16_2WG!$A$3:$J$2413,7,FALSE)</f>
        <v>8180</v>
      </c>
      <c r="H78" s="10">
        <f t="shared" si="7"/>
        <v>26.715438126653385</v>
      </c>
      <c r="I78" s="9">
        <f>VLOOKUP($A78,BPW16_2WG!$A$3:$J$2413,9,FALSE)</f>
        <v>22439</v>
      </c>
      <c r="J78" s="10">
        <f t="shared" si="8"/>
        <v>73.284561873346604</v>
      </c>
    </row>
    <row r="79" spans="1:10" ht="15.75" x14ac:dyDescent="0.25">
      <c r="A79" s="6" t="s">
        <v>3222</v>
      </c>
      <c r="B79" s="6" t="s">
        <v>3223</v>
      </c>
      <c r="C79" s="8">
        <f>VLOOKUP($A79,BPW16_2WG!$A$3:$J$2413,3,FALSE)</f>
        <v>0</v>
      </c>
      <c r="D79" s="9">
        <f>VLOOKUP($A79,BPW16_2WG!$A$3:$J$2413,4,FALSE)</f>
        <v>6923</v>
      </c>
      <c r="E79" s="9">
        <f>VLOOKUP($A79,BPW16_2WG!$A$3:$J$2413,5,FALSE)</f>
        <v>208</v>
      </c>
      <c r="F79" s="9">
        <f>VLOOKUP($A79,BPW16_2WG!$A$3:$J$2413,6,FALSE)</f>
        <v>6715</v>
      </c>
      <c r="G79" s="9">
        <f>VLOOKUP($A79,BPW16_2WG!$A$3:$J$2413,7,FALSE)</f>
        <v>3790</v>
      </c>
      <c r="H79" s="10">
        <f t="shared" si="7"/>
        <v>56.44080416976918</v>
      </c>
      <c r="I79" s="9">
        <f>VLOOKUP($A79,BPW16_2WG!$A$3:$J$2413,9,FALSE)</f>
        <v>2925</v>
      </c>
      <c r="J79" s="10">
        <f t="shared" si="8"/>
        <v>43.559195830230827</v>
      </c>
    </row>
    <row r="80" spans="1:10" ht="15.75" x14ac:dyDescent="0.25">
      <c r="A80" s="6" t="s">
        <v>3298</v>
      </c>
      <c r="B80" s="6" t="s">
        <v>3299</v>
      </c>
      <c r="C80" s="8">
        <f>VLOOKUP($A80,BPW16_2WG!$A$3:$J$2413,3,FALSE)</f>
        <v>0</v>
      </c>
      <c r="D80" s="9">
        <f>VLOOKUP($A80,BPW16_2WG!$A$3:$J$2413,4,FALSE)</f>
        <v>15901</v>
      </c>
      <c r="E80" s="9">
        <f>VLOOKUP($A80,BPW16_2WG!$A$3:$J$2413,5,FALSE)</f>
        <v>402</v>
      </c>
      <c r="F80" s="9">
        <f>VLOOKUP($A80,BPW16_2WG!$A$3:$J$2413,6,FALSE)</f>
        <v>15499</v>
      </c>
      <c r="G80" s="9">
        <f>VLOOKUP($A80,BPW16_2WG!$A$3:$J$2413,7,FALSE)</f>
        <v>7596</v>
      </c>
      <c r="H80" s="10">
        <f t="shared" si="7"/>
        <v>49.009613523453126</v>
      </c>
      <c r="I80" s="9">
        <f>VLOOKUP($A80,BPW16_2WG!$A$3:$J$2413,9,FALSE)</f>
        <v>7903</v>
      </c>
      <c r="J80" s="10">
        <f t="shared" si="8"/>
        <v>50.990386476546881</v>
      </c>
    </row>
    <row r="81" spans="1:10" ht="15.75" x14ac:dyDescent="0.25">
      <c r="A81" s="6" t="s">
        <v>3359</v>
      </c>
      <c r="B81" s="6" t="s">
        <v>3360</v>
      </c>
      <c r="C81" s="8">
        <f>VLOOKUP($A81,BPW16_2WG!$A$3:$J$2413,3,FALSE)</f>
        <v>0</v>
      </c>
      <c r="D81" s="9">
        <f>VLOOKUP($A81,BPW16_2WG!$A$3:$J$2413,4,FALSE)</f>
        <v>6794</v>
      </c>
      <c r="E81" s="9">
        <f>VLOOKUP($A81,BPW16_2WG!$A$3:$J$2413,5,FALSE)</f>
        <v>178</v>
      </c>
      <c r="F81" s="9">
        <f>VLOOKUP($A81,BPW16_2WG!$A$3:$J$2413,6,FALSE)</f>
        <v>6616</v>
      </c>
      <c r="G81" s="9">
        <f>VLOOKUP($A81,BPW16_2WG!$A$3:$J$2413,7,FALSE)</f>
        <v>3785</v>
      </c>
      <c r="H81" s="10">
        <f t="shared" si="7"/>
        <v>57.209794437726721</v>
      </c>
      <c r="I81" s="9">
        <f>VLOOKUP($A81,BPW16_2WG!$A$3:$J$2413,9,FALSE)</f>
        <v>2831</v>
      </c>
      <c r="J81" s="10">
        <f t="shared" si="8"/>
        <v>42.790205562273279</v>
      </c>
    </row>
    <row r="82" spans="1:10" ht="15.75" x14ac:dyDescent="0.25">
      <c r="A82" s="6" t="s">
        <v>3394</v>
      </c>
      <c r="B82" s="6" t="s">
        <v>3395</v>
      </c>
      <c r="C82" s="8">
        <f>VLOOKUP($A82,BPW16_2WG!$A$3:$J$2413,3,FALSE)</f>
        <v>0</v>
      </c>
      <c r="D82" s="9">
        <f>VLOOKUP($A82,BPW16_2WG!$A$3:$J$2413,4,FALSE)</f>
        <v>6052</v>
      </c>
      <c r="E82" s="9">
        <f>VLOOKUP($A82,BPW16_2WG!$A$3:$J$2413,5,FALSE)</f>
        <v>159</v>
      </c>
      <c r="F82" s="9">
        <f>VLOOKUP($A82,BPW16_2WG!$A$3:$J$2413,6,FALSE)</f>
        <v>5893</v>
      </c>
      <c r="G82" s="9">
        <f>VLOOKUP($A82,BPW16_2WG!$A$3:$J$2413,7,FALSE)</f>
        <v>2861</v>
      </c>
      <c r="H82" s="10">
        <f t="shared" si="7"/>
        <v>48.549126081791954</v>
      </c>
      <c r="I82" s="9">
        <f>VLOOKUP($A82,BPW16_2WG!$A$3:$J$2413,9,FALSE)</f>
        <v>3032</v>
      </c>
      <c r="J82" s="10">
        <f t="shared" si="8"/>
        <v>51.450873918208039</v>
      </c>
    </row>
    <row r="83" spans="1:10" ht="15.75" x14ac:dyDescent="0.25">
      <c r="A83" s="6" t="s">
        <v>3455</v>
      </c>
      <c r="B83" s="6" t="s">
        <v>3456</v>
      </c>
      <c r="C83" s="8">
        <f>VLOOKUP($A83,BPW16_2WG!$A$3:$J$2413,3,FALSE)</f>
        <v>0</v>
      </c>
      <c r="D83" s="9">
        <f>VLOOKUP($A83,BPW16_2WG!$A$3:$J$2413,4,FALSE)</f>
        <v>8748</v>
      </c>
      <c r="E83" s="9">
        <f>VLOOKUP($A83,BPW16_2WG!$A$3:$J$2413,5,FALSE)</f>
        <v>209</v>
      </c>
      <c r="F83" s="9">
        <f>VLOOKUP($A83,BPW16_2WG!$A$3:$J$2413,6,FALSE)</f>
        <v>8539</v>
      </c>
      <c r="G83" s="9">
        <f>VLOOKUP($A83,BPW16_2WG!$A$3:$J$2413,7,FALSE)</f>
        <v>3937</v>
      </c>
      <c r="H83" s="10">
        <f t="shared" si="7"/>
        <v>46.106101417027759</v>
      </c>
      <c r="I83" s="9">
        <f>VLOOKUP($A83,BPW16_2WG!$A$3:$J$2413,9,FALSE)</f>
        <v>4602</v>
      </c>
      <c r="J83" s="10">
        <f t="shared" si="8"/>
        <v>53.893898582972241</v>
      </c>
    </row>
    <row r="84" spans="1:10" ht="15.75" x14ac:dyDescent="0.25">
      <c r="A84" s="6" t="s">
        <v>3486</v>
      </c>
      <c r="B84" s="6" t="s">
        <v>3487</v>
      </c>
      <c r="C84" s="8">
        <f>VLOOKUP($A84,BPW16_2WG!$A$3:$J$2413,3,FALSE)</f>
        <v>0</v>
      </c>
      <c r="D84" s="9">
        <f>VLOOKUP($A84,BPW16_2WG!$A$3:$J$2413,4,FALSE)</f>
        <v>3296</v>
      </c>
      <c r="E84" s="9">
        <f>VLOOKUP($A84,BPW16_2WG!$A$3:$J$2413,5,FALSE)</f>
        <v>83</v>
      </c>
      <c r="F84" s="9">
        <f>VLOOKUP($A84,BPW16_2WG!$A$3:$J$2413,6,FALSE)</f>
        <v>3213</v>
      </c>
      <c r="G84" s="9">
        <f>VLOOKUP($A84,BPW16_2WG!$A$3:$J$2413,7,FALSE)</f>
        <v>1751</v>
      </c>
      <c r="H84" s="10">
        <f t="shared" si="7"/>
        <v>54.4973544973545</v>
      </c>
      <c r="I84" s="9">
        <f>VLOOKUP($A84,BPW16_2WG!$A$3:$J$2413,9,FALSE)</f>
        <v>1462</v>
      </c>
      <c r="J84" s="10">
        <f t="shared" si="8"/>
        <v>45.5026455026455</v>
      </c>
    </row>
    <row r="85" spans="1:10" ht="15.75" x14ac:dyDescent="0.25">
      <c r="A85" s="6" t="s">
        <v>3519</v>
      </c>
      <c r="B85" s="6" t="s">
        <v>3520</v>
      </c>
      <c r="C85" s="8">
        <f>VLOOKUP($A85,BPW16_2WG!$A$3:$J$2413,3,FALSE)</f>
        <v>0</v>
      </c>
      <c r="D85" s="9">
        <f>VLOOKUP($A85,BPW16_2WG!$A$3:$J$2413,4,FALSE)</f>
        <v>4666</v>
      </c>
      <c r="E85" s="9">
        <f>VLOOKUP($A85,BPW16_2WG!$A$3:$J$2413,5,FALSE)</f>
        <v>133</v>
      </c>
      <c r="F85" s="9">
        <f>VLOOKUP($A85,BPW16_2WG!$A$3:$J$2413,6,FALSE)</f>
        <v>4533</v>
      </c>
      <c r="G85" s="9">
        <f>VLOOKUP($A85,BPW16_2WG!$A$3:$J$2413,7,FALSE)</f>
        <v>2466</v>
      </c>
      <c r="H85" s="10">
        <f t="shared" si="7"/>
        <v>54.40105890138981</v>
      </c>
      <c r="I85" s="9">
        <f>VLOOKUP($A85,BPW16_2WG!$A$3:$J$2413,9,FALSE)</f>
        <v>2067</v>
      </c>
      <c r="J85" s="10">
        <f t="shared" si="8"/>
        <v>45.59894109861019</v>
      </c>
    </row>
    <row r="86" spans="1:10" ht="15.75" x14ac:dyDescent="0.25">
      <c r="A86" s="6" t="s">
        <v>3584</v>
      </c>
      <c r="B86" s="6" t="s">
        <v>3585</v>
      </c>
      <c r="C86" s="8">
        <f>VLOOKUP($A86,BPW16_2WG!$A$3:$J$2413,3,FALSE)</f>
        <v>0</v>
      </c>
      <c r="D86" s="9">
        <f>VLOOKUP($A86,BPW16_2WG!$A$3:$J$2413,4,FALSE)</f>
        <v>7823</v>
      </c>
      <c r="E86" s="9">
        <f>VLOOKUP($A86,BPW16_2WG!$A$3:$J$2413,5,FALSE)</f>
        <v>190</v>
      </c>
      <c r="F86" s="9">
        <f>VLOOKUP($A86,BPW16_2WG!$A$3:$J$2413,6,FALSE)</f>
        <v>7633</v>
      </c>
      <c r="G86" s="9">
        <f>VLOOKUP($A86,BPW16_2WG!$A$3:$J$2413,7,FALSE)</f>
        <v>3680</v>
      </c>
      <c r="H86" s="10">
        <f t="shared" si="7"/>
        <v>48.211712301847243</v>
      </c>
      <c r="I86" s="9">
        <f>VLOOKUP($A86,BPW16_2WG!$A$3:$J$2413,9,FALSE)</f>
        <v>3953</v>
      </c>
      <c r="J86" s="10">
        <f t="shared" si="8"/>
        <v>51.788287698152757</v>
      </c>
    </row>
    <row r="87" spans="1:10" ht="15.75" x14ac:dyDescent="0.25">
      <c r="A87" s="6" t="s">
        <v>3628</v>
      </c>
      <c r="B87" s="6" t="s">
        <v>3629</v>
      </c>
      <c r="C87" s="8">
        <f>VLOOKUP($A87,BPW16_2WG!$A$3:$J$2413,3,FALSE)</f>
        <v>0</v>
      </c>
      <c r="D87" s="9">
        <f>VLOOKUP($A87,BPW16_2WG!$A$3:$J$2413,4,FALSE)</f>
        <v>7354</v>
      </c>
      <c r="E87" s="9">
        <f>VLOOKUP($A87,BPW16_2WG!$A$3:$J$2413,5,FALSE)</f>
        <v>188</v>
      </c>
      <c r="F87" s="9">
        <f>VLOOKUP($A87,BPW16_2WG!$A$3:$J$2413,6,FALSE)</f>
        <v>7166</v>
      </c>
      <c r="G87" s="9">
        <f>VLOOKUP($A87,BPW16_2WG!$A$3:$J$2413,7,FALSE)</f>
        <v>3546</v>
      </c>
      <c r="H87" s="10">
        <f t="shared" si="7"/>
        <v>49.483672899804631</v>
      </c>
      <c r="I87" s="9">
        <f>VLOOKUP($A87,BPW16_2WG!$A$3:$J$2413,9,FALSE)</f>
        <v>3620</v>
      </c>
      <c r="J87" s="10">
        <f t="shared" si="8"/>
        <v>50.516327100195369</v>
      </c>
    </row>
    <row r="88" spans="1:10" ht="15.75" x14ac:dyDescent="0.25">
      <c r="A88" s="6" t="s">
        <v>3670</v>
      </c>
      <c r="B88" s="6" t="s">
        <v>3671</v>
      </c>
      <c r="C88" s="8">
        <f>VLOOKUP($A88,BPW16_2WG!$A$3:$J$2413,3,FALSE)</f>
        <v>0</v>
      </c>
      <c r="D88" s="9">
        <f>VLOOKUP($A88,BPW16_2WG!$A$3:$J$2413,4,FALSE)</f>
        <v>11604</v>
      </c>
      <c r="E88" s="9">
        <f>VLOOKUP($A88,BPW16_2WG!$A$3:$J$2413,5,FALSE)</f>
        <v>313</v>
      </c>
      <c r="F88" s="9">
        <f>VLOOKUP($A88,BPW16_2WG!$A$3:$J$2413,6,FALSE)</f>
        <v>11291</v>
      </c>
      <c r="G88" s="9">
        <f>VLOOKUP($A88,BPW16_2WG!$A$3:$J$2413,7,FALSE)</f>
        <v>5263</v>
      </c>
      <c r="H88" s="10">
        <f t="shared" si="7"/>
        <v>46.612346116375875</v>
      </c>
      <c r="I88" s="9">
        <f>VLOOKUP($A88,BPW16_2WG!$A$3:$J$2413,9,FALSE)</f>
        <v>6028</v>
      </c>
      <c r="J88" s="10">
        <f t="shared" si="8"/>
        <v>53.387653883624118</v>
      </c>
    </row>
    <row r="89" spans="1:10" ht="15.75" x14ac:dyDescent="0.25">
      <c r="A89" s="6" t="s">
        <v>3746</v>
      </c>
      <c r="B89" s="6" t="s">
        <v>3747</v>
      </c>
      <c r="C89" s="8">
        <f>VLOOKUP($A89,BPW16_2WG!$A$3:$J$2413,3,FALSE)</f>
        <v>0</v>
      </c>
      <c r="D89" s="9">
        <f>VLOOKUP($A89,BPW16_2WG!$A$3:$J$2413,4,FALSE)</f>
        <v>7242</v>
      </c>
      <c r="E89" s="9">
        <f>VLOOKUP($A89,BPW16_2WG!$A$3:$J$2413,5,FALSE)</f>
        <v>180</v>
      </c>
      <c r="F89" s="9">
        <f>VLOOKUP($A89,BPW16_2WG!$A$3:$J$2413,6,FALSE)</f>
        <v>7062</v>
      </c>
      <c r="G89" s="9">
        <f>VLOOKUP($A89,BPW16_2WG!$A$3:$J$2413,7,FALSE)</f>
        <v>3917</v>
      </c>
      <c r="H89" s="10">
        <f t="shared" si="7"/>
        <v>55.465873690172749</v>
      </c>
      <c r="I89" s="9">
        <f>VLOOKUP($A89,BPW16_2WG!$A$3:$J$2413,9,FALSE)</f>
        <v>3145</v>
      </c>
      <c r="J89" s="10">
        <f t="shared" si="8"/>
        <v>44.534126309827244</v>
      </c>
    </row>
    <row r="90" spans="1:10" ht="15.75" x14ac:dyDescent="0.25">
      <c r="A90" s="6" t="s">
        <v>3802</v>
      </c>
      <c r="B90" s="6" t="s">
        <v>3803</v>
      </c>
      <c r="C90" s="8">
        <f>VLOOKUP($A90,BPW16_2WG!$A$3:$J$2413,3,FALSE)</f>
        <v>0</v>
      </c>
      <c r="D90" s="9">
        <f>VLOOKUP($A90,BPW16_2WG!$A$3:$J$2413,4,FALSE)</f>
        <v>7598</v>
      </c>
      <c r="E90" s="9">
        <f>VLOOKUP($A90,BPW16_2WG!$A$3:$J$2413,5,FALSE)</f>
        <v>204</v>
      </c>
      <c r="F90" s="9">
        <f>VLOOKUP($A90,BPW16_2WG!$A$3:$J$2413,6,FALSE)</f>
        <v>7394</v>
      </c>
      <c r="G90" s="9">
        <f>VLOOKUP($A90,BPW16_2WG!$A$3:$J$2413,7,FALSE)</f>
        <v>4201</v>
      </c>
      <c r="H90" s="10">
        <f t="shared" si="7"/>
        <v>56.816337571003515</v>
      </c>
      <c r="I90" s="9">
        <f>VLOOKUP($A90,BPW16_2WG!$A$3:$J$2413,9,FALSE)</f>
        <v>3193</v>
      </c>
      <c r="J90" s="10">
        <f t="shared" si="8"/>
        <v>43.183662428996485</v>
      </c>
    </row>
    <row r="91" spans="1:10" ht="15.75" x14ac:dyDescent="0.25">
      <c r="A91" s="5" t="s">
        <v>3817</v>
      </c>
      <c r="B91" s="5" t="s">
        <v>3818</v>
      </c>
      <c r="C91" s="13">
        <f>VLOOKUP($A91,BPW16_2WG!$A$3:$J$2413,3,FALSE)</f>
        <v>0</v>
      </c>
      <c r="D91" s="14">
        <f>SUM(D92:D100)</f>
        <v>51202</v>
      </c>
      <c r="E91" s="14">
        <f t="shared" ref="E91:I91" si="11">SUM(E92:E100)</f>
        <v>908</v>
      </c>
      <c r="F91" s="14">
        <f t="shared" si="11"/>
        <v>50294</v>
      </c>
      <c r="G91" s="14">
        <f t="shared" si="11"/>
        <v>18154</v>
      </c>
      <c r="H91" s="15">
        <f t="shared" si="7"/>
        <v>36.095756949139066</v>
      </c>
      <c r="I91" s="14">
        <f t="shared" si="11"/>
        <v>32140</v>
      </c>
      <c r="J91" s="15">
        <f t="shared" si="8"/>
        <v>63.904243050860941</v>
      </c>
    </row>
    <row r="92" spans="1:10" ht="15.75" x14ac:dyDescent="0.25">
      <c r="A92" s="6" t="s">
        <v>3822</v>
      </c>
      <c r="B92" s="6" t="s">
        <v>3823</v>
      </c>
      <c r="C92" s="8">
        <f>VLOOKUP($A92,BPW16_2WG!$A$3:$J$2413,3,FALSE)</f>
        <v>0</v>
      </c>
      <c r="D92" s="9">
        <f>VLOOKUP($A92,BPW16_2WG!$A$3:$J$2413,4,FALSE)</f>
        <v>11829</v>
      </c>
      <c r="E92" s="9">
        <f>VLOOKUP($A92,BPW16_2WG!$A$3:$J$2413,5,FALSE)</f>
        <v>198</v>
      </c>
      <c r="F92" s="9">
        <f>VLOOKUP($A92,BPW16_2WG!$A$3:$J$2413,6,FALSE)</f>
        <v>11631</v>
      </c>
      <c r="G92" s="9">
        <f>VLOOKUP($A92,BPW16_2WG!$A$3:$J$2413,7,FALSE)</f>
        <v>2726</v>
      </c>
      <c r="H92" s="10">
        <f t="shared" si="7"/>
        <v>23.437365660734244</v>
      </c>
      <c r="I92" s="9">
        <f>VLOOKUP($A92,BPW16_2WG!$A$3:$J$2413,9,FALSE)</f>
        <v>8905</v>
      </c>
      <c r="J92" s="10">
        <f t="shared" si="8"/>
        <v>76.562634339265756</v>
      </c>
    </row>
    <row r="93" spans="1:10" ht="15.75" x14ac:dyDescent="0.25">
      <c r="A93" s="6" t="s">
        <v>3873</v>
      </c>
      <c r="B93" s="6" t="s">
        <v>3874</v>
      </c>
      <c r="C93" s="8">
        <f>VLOOKUP($A93,BPW16_2WG!$A$3:$J$2413,3,FALSE)</f>
        <v>0</v>
      </c>
      <c r="D93" s="9">
        <f>VLOOKUP($A93,BPW16_2WG!$A$3:$J$2413,4,FALSE)</f>
        <v>3288</v>
      </c>
      <c r="E93" s="9">
        <f>VLOOKUP($A93,BPW16_2WG!$A$3:$J$2413,5,FALSE)</f>
        <v>51</v>
      </c>
      <c r="F93" s="9">
        <f>VLOOKUP($A93,BPW16_2WG!$A$3:$J$2413,6,FALSE)</f>
        <v>3237</v>
      </c>
      <c r="G93" s="9">
        <f>VLOOKUP($A93,BPW16_2WG!$A$3:$J$2413,7,FALSE)</f>
        <v>1422</v>
      </c>
      <c r="H93" s="10">
        <f t="shared" si="7"/>
        <v>43.929564411492123</v>
      </c>
      <c r="I93" s="9">
        <f>VLOOKUP($A93,BPW16_2WG!$A$3:$J$2413,9,FALSE)</f>
        <v>1815</v>
      </c>
      <c r="J93" s="10">
        <f t="shared" si="8"/>
        <v>56.070435588507884</v>
      </c>
    </row>
    <row r="94" spans="1:10" ht="15.75" x14ac:dyDescent="0.25">
      <c r="A94" s="6" t="s">
        <v>4006</v>
      </c>
      <c r="B94" s="6" t="s">
        <v>3810</v>
      </c>
      <c r="C94" s="8">
        <f>VLOOKUP($A94,BPW16_2WG!$A$3:$J$2413,3,FALSE)</f>
        <v>0</v>
      </c>
      <c r="D94" s="9">
        <f>VLOOKUP($A94,BPW16_2WG!$A$3:$J$2413,4,FALSE)</f>
        <v>13814</v>
      </c>
      <c r="E94" s="9">
        <f>VLOOKUP($A94,BPW16_2WG!$A$3:$J$2413,5,FALSE)</f>
        <v>265</v>
      </c>
      <c r="F94" s="9">
        <f>VLOOKUP($A94,BPW16_2WG!$A$3:$J$2413,6,FALSE)</f>
        <v>13549</v>
      </c>
      <c r="G94" s="9">
        <f>VLOOKUP($A94,BPW16_2WG!$A$3:$J$2413,7,FALSE)</f>
        <v>5208</v>
      </c>
      <c r="H94" s="10">
        <f t="shared" si="7"/>
        <v>38.438261126282377</v>
      </c>
      <c r="I94" s="9">
        <f>VLOOKUP($A94,BPW16_2WG!$A$3:$J$2413,9,FALSE)</f>
        <v>8341</v>
      </c>
      <c r="J94" s="10">
        <f t="shared" si="8"/>
        <v>61.561738873717623</v>
      </c>
    </row>
    <row r="95" spans="1:10" ht="15.75" x14ac:dyDescent="0.25">
      <c r="A95" s="6" t="s">
        <v>4048</v>
      </c>
      <c r="B95" s="6" t="s">
        <v>4049</v>
      </c>
      <c r="C95" s="8">
        <f>VLOOKUP($A95,BPW16_2WG!$A$3:$J$2413,3,FALSE)</f>
        <v>0</v>
      </c>
      <c r="D95" s="9">
        <f>VLOOKUP($A95,BPW16_2WG!$A$3:$J$2413,4,FALSE)</f>
        <v>4237</v>
      </c>
      <c r="E95" s="9">
        <f>VLOOKUP($A95,BPW16_2WG!$A$3:$J$2413,5,FALSE)</f>
        <v>54</v>
      </c>
      <c r="F95" s="9">
        <f>VLOOKUP($A95,BPW16_2WG!$A$3:$J$2413,6,FALSE)</f>
        <v>4183</v>
      </c>
      <c r="G95" s="9">
        <f>VLOOKUP($A95,BPW16_2WG!$A$3:$J$2413,7,FALSE)</f>
        <v>1710</v>
      </c>
      <c r="H95" s="10">
        <f t="shared" si="7"/>
        <v>40.879751374611523</v>
      </c>
      <c r="I95" s="9">
        <f>VLOOKUP($A95,BPW16_2WG!$A$3:$J$2413,9,FALSE)</f>
        <v>2473</v>
      </c>
      <c r="J95" s="10">
        <f t="shared" si="8"/>
        <v>59.12024862538847</v>
      </c>
    </row>
    <row r="96" spans="1:10" ht="15.75" x14ac:dyDescent="0.25">
      <c r="A96" s="6" t="s">
        <v>4111</v>
      </c>
      <c r="B96" s="6" t="s">
        <v>4112</v>
      </c>
      <c r="C96" s="8">
        <f>VLOOKUP($A96,BPW16_2WG!$A$3:$J$2413,3,FALSE)</f>
        <v>0</v>
      </c>
      <c r="D96" s="9">
        <f>VLOOKUP($A96,BPW16_2WG!$A$3:$J$2413,4,FALSE)</f>
        <v>5313</v>
      </c>
      <c r="E96" s="9">
        <f>VLOOKUP($A96,BPW16_2WG!$A$3:$J$2413,5,FALSE)</f>
        <v>57</v>
      </c>
      <c r="F96" s="9">
        <f>VLOOKUP($A96,BPW16_2WG!$A$3:$J$2413,6,FALSE)</f>
        <v>5256</v>
      </c>
      <c r="G96" s="9">
        <f>VLOOKUP($A96,BPW16_2WG!$A$3:$J$2413,7,FALSE)</f>
        <v>2198</v>
      </c>
      <c r="H96" s="10">
        <f t="shared" si="7"/>
        <v>41.818873668188736</v>
      </c>
      <c r="I96" s="9">
        <f>VLOOKUP($A96,BPW16_2WG!$A$3:$J$2413,9,FALSE)</f>
        <v>3058</v>
      </c>
      <c r="J96" s="10">
        <f t="shared" si="8"/>
        <v>58.181126331811264</v>
      </c>
    </row>
    <row r="97" spans="1:10" ht="15.75" x14ac:dyDescent="0.25">
      <c r="A97" s="6" t="s">
        <v>4174</v>
      </c>
      <c r="B97" s="6" t="s">
        <v>4175</v>
      </c>
      <c r="C97" s="8">
        <f>VLOOKUP($A97,BPW16_2WG!$A$3:$J$2413,3,FALSE)</f>
        <v>0</v>
      </c>
      <c r="D97" s="9">
        <f>VLOOKUP($A97,BPW16_2WG!$A$3:$J$2413,4,FALSE)</f>
        <v>2449</v>
      </c>
      <c r="E97" s="9">
        <f>VLOOKUP($A97,BPW16_2WG!$A$3:$J$2413,5,FALSE)</f>
        <v>59</v>
      </c>
      <c r="F97" s="9">
        <f>VLOOKUP($A97,BPW16_2WG!$A$3:$J$2413,6,FALSE)</f>
        <v>2390</v>
      </c>
      <c r="G97" s="9">
        <f>VLOOKUP($A97,BPW16_2WG!$A$3:$J$2413,7,FALSE)</f>
        <v>838</v>
      </c>
      <c r="H97" s="10">
        <f t="shared" si="7"/>
        <v>35.062761506276154</v>
      </c>
      <c r="I97" s="9">
        <f>VLOOKUP($A97,BPW16_2WG!$A$3:$J$2413,9,FALSE)</f>
        <v>1552</v>
      </c>
      <c r="J97" s="10">
        <f t="shared" si="8"/>
        <v>64.937238493723854</v>
      </c>
    </row>
    <row r="98" spans="1:10" ht="15.75" x14ac:dyDescent="0.25">
      <c r="A98" s="6" t="s">
        <v>4243</v>
      </c>
      <c r="B98" s="6" t="s">
        <v>4244</v>
      </c>
      <c r="C98" s="8">
        <f>VLOOKUP($A98,BPW16_2WG!$A$3:$J$2413,3,FALSE)</f>
        <v>0</v>
      </c>
      <c r="D98" s="9">
        <f>VLOOKUP($A98,BPW16_2WG!$A$3:$J$2413,4,FALSE)</f>
        <v>3145</v>
      </c>
      <c r="E98" s="9">
        <f>VLOOKUP($A98,BPW16_2WG!$A$3:$J$2413,5,FALSE)</f>
        <v>81</v>
      </c>
      <c r="F98" s="9">
        <f>VLOOKUP($A98,BPW16_2WG!$A$3:$J$2413,6,FALSE)</f>
        <v>3064</v>
      </c>
      <c r="G98" s="9">
        <f>VLOOKUP($A98,BPW16_2WG!$A$3:$J$2413,7,FALSE)</f>
        <v>1058</v>
      </c>
      <c r="H98" s="10">
        <f t="shared" si="7"/>
        <v>34.530026109660575</v>
      </c>
      <c r="I98" s="9">
        <f>VLOOKUP($A98,BPW16_2WG!$A$3:$J$2413,9,FALSE)</f>
        <v>2006</v>
      </c>
      <c r="J98" s="10">
        <f t="shared" si="8"/>
        <v>65.469973890339432</v>
      </c>
    </row>
    <row r="99" spans="1:10" ht="15.75" x14ac:dyDescent="0.25">
      <c r="A99" s="6" t="s">
        <v>4320</v>
      </c>
      <c r="B99" s="6" t="s">
        <v>4321</v>
      </c>
      <c r="C99" s="8">
        <f>VLOOKUP($A99,BPW16_2WG!$A$3:$J$2413,3,FALSE)</f>
        <v>0</v>
      </c>
      <c r="D99" s="9">
        <f>VLOOKUP($A99,BPW16_2WG!$A$3:$J$2413,4,FALSE)</f>
        <v>2170</v>
      </c>
      <c r="E99" s="9">
        <f>VLOOKUP($A99,BPW16_2WG!$A$3:$J$2413,5,FALSE)</f>
        <v>40</v>
      </c>
      <c r="F99" s="9">
        <f>VLOOKUP($A99,BPW16_2WG!$A$3:$J$2413,6,FALSE)</f>
        <v>2130</v>
      </c>
      <c r="G99" s="9">
        <f>VLOOKUP($A99,BPW16_2WG!$A$3:$J$2413,7,FALSE)</f>
        <v>777</v>
      </c>
      <c r="H99" s="10">
        <f t="shared" si="7"/>
        <v>36.478873239436624</v>
      </c>
      <c r="I99" s="9">
        <f>VLOOKUP($A99,BPW16_2WG!$A$3:$J$2413,9,FALSE)</f>
        <v>1353</v>
      </c>
      <c r="J99" s="10">
        <f t="shared" si="8"/>
        <v>63.521126760563384</v>
      </c>
    </row>
    <row r="100" spans="1:10" ht="15.75" x14ac:dyDescent="0.25">
      <c r="A100" s="6" t="s">
        <v>4401</v>
      </c>
      <c r="B100" s="6" t="s">
        <v>4402</v>
      </c>
      <c r="C100" s="8">
        <f>VLOOKUP($A100,BPW16_2WG!$A$3:$J$2413,3,FALSE)</f>
        <v>0</v>
      </c>
      <c r="D100" s="9">
        <f>VLOOKUP($A100,BPW16_2WG!$A$3:$J$2413,4,FALSE)</f>
        <v>4957</v>
      </c>
      <c r="E100" s="9">
        <f>VLOOKUP($A100,BPW16_2WG!$A$3:$J$2413,5,FALSE)</f>
        <v>103</v>
      </c>
      <c r="F100" s="9">
        <f>VLOOKUP($A100,BPW16_2WG!$A$3:$J$2413,6,FALSE)</f>
        <v>4854</v>
      </c>
      <c r="G100" s="9">
        <f>VLOOKUP($A100,BPW16_2WG!$A$3:$J$2413,7,FALSE)</f>
        <v>2217</v>
      </c>
      <c r="H100" s="10">
        <f t="shared" si="7"/>
        <v>45.673671199011125</v>
      </c>
      <c r="I100" s="9">
        <f>VLOOKUP($A100,BPW16_2WG!$A$3:$J$2413,9,FALSE)</f>
        <v>2637</v>
      </c>
      <c r="J100" s="10">
        <f t="shared" si="8"/>
        <v>54.326328800988875</v>
      </c>
    </row>
    <row r="101" spans="1:10" ht="15.75" x14ac:dyDescent="0.25">
      <c r="A101" s="5" t="s">
        <v>4409</v>
      </c>
      <c r="B101" s="5" t="s">
        <v>4410</v>
      </c>
      <c r="C101" s="13">
        <f>VLOOKUP($A101,BPW16_2WG!$A$3:$J$2413,3,FALSE)</f>
        <v>0</v>
      </c>
      <c r="D101" s="14">
        <f>SUM(D102:D105)</f>
        <v>29279</v>
      </c>
      <c r="E101" s="14">
        <f t="shared" ref="E101:I101" si="12">SUM(E102:E105)</f>
        <v>393</v>
      </c>
      <c r="F101" s="14">
        <f t="shared" si="12"/>
        <v>28886</v>
      </c>
      <c r="G101" s="14">
        <f t="shared" si="12"/>
        <v>8886</v>
      </c>
      <c r="H101" s="15">
        <f t="shared" si="7"/>
        <v>30.762306999930761</v>
      </c>
      <c r="I101" s="14">
        <f t="shared" si="12"/>
        <v>20000</v>
      </c>
      <c r="J101" s="15">
        <f t="shared" si="8"/>
        <v>69.237693000069228</v>
      </c>
    </row>
    <row r="102" spans="1:10" ht="15.75" x14ac:dyDescent="0.25">
      <c r="A102" s="6" t="s">
        <v>4470</v>
      </c>
      <c r="B102" s="6" t="s">
        <v>4471</v>
      </c>
      <c r="C102" s="8">
        <f>VLOOKUP($A102,BPW16_2WG!$A$3:$J$2413,3,FALSE)</f>
        <v>0</v>
      </c>
      <c r="D102" s="9">
        <f>VLOOKUP($A102,BPW16_2WG!$A$3:$J$2413,4,FALSE)</f>
        <v>5326</v>
      </c>
      <c r="E102" s="9">
        <f>VLOOKUP($A102,BPW16_2WG!$A$3:$J$2413,5,FALSE)</f>
        <v>86</v>
      </c>
      <c r="F102" s="9">
        <f>VLOOKUP($A102,BPW16_2WG!$A$3:$J$2413,6,FALSE)</f>
        <v>5240</v>
      </c>
      <c r="G102" s="9">
        <f>VLOOKUP($A102,BPW16_2WG!$A$3:$J$2413,7,FALSE)</f>
        <v>1870</v>
      </c>
      <c r="H102" s="10">
        <f t="shared" si="7"/>
        <v>35.68702290076336</v>
      </c>
      <c r="I102" s="9">
        <f>VLOOKUP($A102,BPW16_2WG!$A$3:$J$2413,9,FALSE)</f>
        <v>3370</v>
      </c>
      <c r="J102" s="10">
        <f t="shared" si="8"/>
        <v>64.312977099236647</v>
      </c>
    </row>
    <row r="103" spans="1:10" ht="15.75" x14ac:dyDescent="0.25">
      <c r="A103" s="6" t="s">
        <v>4551</v>
      </c>
      <c r="B103" s="6" t="s">
        <v>4552</v>
      </c>
      <c r="C103" s="8">
        <f>VLOOKUP($A103,BPW16_2WG!$A$3:$J$2413,3,FALSE)</f>
        <v>0</v>
      </c>
      <c r="D103" s="9">
        <f>VLOOKUP($A103,BPW16_2WG!$A$3:$J$2413,4,FALSE)</f>
        <v>9523</v>
      </c>
      <c r="E103" s="9">
        <f>VLOOKUP($A103,BPW16_2WG!$A$3:$J$2413,5,FALSE)</f>
        <v>140</v>
      </c>
      <c r="F103" s="9">
        <f>VLOOKUP($A103,BPW16_2WG!$A$3:$J$2413,6,FALSE)</f>
        <v>9383</v>
      </c>
      <c r="G103" s="9">
        <f>VLOOKUP($A103,BPW16_2WG!$A$3:$J$2413,7,FALSE)</f>
        <v>2718</v>
      </c>
      <c r="H103" s="10">
        <f t="shared" si="7"/>
        <v>28.967281253330491</v>
      </c>
      <c r="I103" s="9">
        <f>VLOOKUP($A103,BPW16_2WG!$A$3:$J$2413,9,FALSE)</f>
        <v>6665</v>
      </c>
      <c r="J103" s="10">
        <f t="shared" si="8"/>
        <v>71.032718746669516</v>
      </c>
    </row>
    <row r="104" spans="1:10" ht="15.75" x14ac:dyDescent="0.25">
      <c r="A104" s="6" t="s">
        <v>4560</v>
      </c>
      <c r="B104" s="6" t="s">
        <v>4561</v>
      </c>
      <c r="C104" s="8">
        <f>VLOOKUP($A104,BPW16_2WG!$A$3:$J$2413,3,FALSE)</f>
        <v>0</v>
      </c>
      <c r="D104" s="9">
        <f>VLOOKUP($A104,BPW16_2WG!$A$3:$J$2413,4,FALSE)</f>
        <v>6344</v>
      </c>
      <c r="E104" s="9">
        <f>VLOOKUP($A104,BPW16_2WG!$A$3:$J$2413,5,FALSE)</f>
        <v>71</v>
      </c>
      <c r="F104" s="9">
        <f>VLOOKUP($A104,BPW16_2WG!$A$3:$J$2413,6,FALSE)</f>
        <v>6273</v>
      </c>
      <c r="G104" s="9">
        <f>VLOOKUP($A104,BPW16_2WG!$A$3:$J$2413,7,FALSE)</f>
        <v>1987</v>
      </c>
      <c r="H104" s="10">
        <f t="shared" si="7"/>
        <v>31.675434401402836</v>
      </c>
      <c r="I104" s="9">
        <f>VLOOKUP($A104,BPW16_2WG!$A$3:$J$2413,9,FALSE)</f>
        <v>4286</v>
      </c>
      <c r="J104" s="10">
        <f t="shared" si="8"/>
        <v>68.324565598597161</v>
      </c>
    </row>
    <row r="105" spans="1:10" ht="15.75" x14ac:dyDescent="0.25">
      <c r="A105" s="6" t="s">
        <v>4611</v>
      </c>
      <c r="B105" s="6" t="s">
        <v>4612</v>
      </c>
      <c r="C105" s="8">
        <f>VLOOKUP($A105,BPW16_2WG!$A$3:$J$2413,3,FALSE)</f>
        <v>0</v>
      </c>
      <c r="D105" s="9">
        <f>VLOOKUP($A105,BPW16_2WG!$A$3:$J$2413,4,FALSE)</f>
        <v>8086</v>
      </c>
      <c r="E105" s="9">
        <f>VLOOKUP($A105,BPW16_2WG!$A$3:$J$2413,5,FALSE)</f>
        <v>96</v>
      </c>
      <c r="F105" s="9">
        <f>VLOOKUP($A105,BPW16_2WG!$A$3:$J$2413,6,FALSE)</f>
        <v>7990</v>
      </c>
      <c r="G105" s="9">
        <f>VLOOKUP($A105,BPW16_2WG!$A$3:$J$2413,7,FALSE)</f>
        <v>2311</v>
      </c>
      <c r="H105" s="10">
        <f t="shared" si="7"/>
        <v>28.92365456821026</v>
      </c>
      <c r="I105" s="9">
        <f>VLOOKUP($A105,BPW16_2WG!$A$3:$J$2413,9,FALSE)</f>
        <v>5679</v>
      </c>
      <c r="J105" s="10">
        <f t="shared" si="8"/>
        <v>71.076345431789733</v>
      </c>
    </row>
    <row r="106" spans="1:10" ht="15.75" x14ac:dyDescent="0.25">
      <c r="A106" s="5" t="s">
        <v>4629</v>
      </c>
      <c r="B106" s="5" t="s">
        <v>4630</v>
      </c>
      <c r="C106" s="13">
        <f>VLOOKUP($A106,BPW16_2WG!$A$3:$J$2413,3,FALSE)</f>
        <v>0</v>
      </c>
      <c r="D106" s="14">
        <f>SUM(D107:D129)</f>
        <v>185117</v>
      </c>
      <c r="E106" s="14">
        <f t="shared" ref="E106:I106" si="13">SUM(E107:E129)</f>
        <v>3628</v>
      </c>
      <c r="F106" s="14">
        <f t="shared" si="13"/>
        <v>181489</v>
      </c>
      <c r="G106" s="14">
        <f t="shared" si="13"/>
        <v>53691</v>
      </c>
      <c r="H106" s="15">
        <f t="shared" si="7"/>
        <v>29.583611127947147</v>
      </c>
      <c r="I106" s="14">
        <f t="shared" si="13"/>
        <v>127798</v>
      </c>
      <c r="J106" s="15">
        <f t="shared" si="8"/>
        <v>70.416388872052849</v>
      </c>
    </row>
    <row r="107" spans="1:10" ht="15.75" x14ac:dyDescent="0.25">
      <c r="A107" s="6" t="s">
        <v>4635</v>
      </c>
      <c r="B107" s="6" t="s">
        <v>4636</v>
      </c>
      <c r="C107" s="8">
        <f>VLOOKUP($A107,BPW16_2WG!$A$3:$J$2413,3,FALSE)</f>
        <v>0</v>
      </c>
      <c r="D107" s="9">
        <f>VLOOKUP($A107,BPW16_2WG!$A$3:$J$2413,4,FALSE)</f>
        <v>3309</v>
      </c>
      <c r="E107" s="9">
        <f>VLOOKUP($A107,BPW16_2WG!$A$3:$J$2413,5,FALSE)</f>
        <v>73</v>
      </c>
      <c r="F107" s="9">
        <f>VLOOKUP($A107,BPW16_2WG!$A$3:$J$2413,6,FALSE)</f>
        <v>3236</v>
      </c>
      <c r="G107" s="9">
        <f>VLOOKUP($A107,BPW16_2WG!$A$3:$J$2413,7,FALSE)</f>
        <v>796</v>
      </c>
      <c r="H107" s="10">
        <f t="shared" si="7"/>
        <v>24.598269468479607</v>
      </c>
      <c r="I107" s="9">
        <f>VLOOKUP($A107,BPW16_2WG!$A$3:$J$2413,9,FALSE)</f>
        <v>2440</v>
      </c>
      <c r="J107" s="10">
        <f t="shared" si="8"/>
        <v>75.4017305315204</v>
      </c>
    </row>
    <row r="108" spans="1:10" ht="15.75" x14ac:dyDescent="0.25">
      <c r="A108" s="6" t="s">
        <v>4641</v>
      </c>
      <c r="B108" s="6" t="s">
        <v>4642</v>
      </c>
      <c r="C108" s="8">
        <f>VLOOKUP($A108,BPW16_2WG!$A$3:$J$2413,3,FALSE)</f>
        <v>0</v>
      </c>
      <c r="D108" s="9">
        <f>VLOOKUP($A108,BPW16_2WG!$A$3:$J$2413,4,FALSE)</f>
        <v>9761</v>
      </c>
      <c r="E108" s="9">
        <f>VLOOKUP($A108,BPW16_2WG!$A$3:$J$2413,5,FALSE)</f>
        <v>157</v>
      </c>
      <c r="F108" s="9">
        <f>VLOOKUP($A108,BPW16_2WG!$A$3:$J$2413,6,FALSE)</f>
        <v>9604</v>
      </c>
      <c r="G108" s="9">
        <f>VLOOKUP($A108,BPW16_2WG!$A$3:$J$2413,7,FALSE)</f>
        <v>2101</v>
      </c>
      <c r="H108" s="10">
        <f t="shared" si="7"/>
        <v>21.876301541024574</v>
      </c>
      <c r="I108" s="9">
        <f>VLOOKUP($A108,BPW16_2WG!$A$3:$J$2413,9,FALSE)</f>
        <v>7503</v>
      </c>
      <c r="J108" s="10">
        <f t="shared" si="8"/>
        <v>78.123698458975426</v>
      </c>
    </row>
    <row r="109" spans="1:10" ht="15.75" x14ac:dyDescent="0.25">
      <c r="A109" s="6" t="s">
        <v>4647</v>
      </c>
      <c r="B109" s="6" t="s">
        <v>4648</v>
      </c>
      <c r="C109" s="8">
        <f>VLOOKUP($A109,BPW16_2WG!$A$3:$J$2413,3,FALSE)</f>
        <v>0</v>
      </c>
      <c r="D109" s="9">
        <f>VLOOKUP($A109,BPW16_2WG!$A$3:$J$2413,4,FALSE)</f>
        <v>11567</v>
      </c>
      <c r="E109" s="9">
        <f>VLOOKUP($A109,BPW16_2WG!$A$3:$J$2413,5,FALSE)</f>
        <v>218</v>
      </c>
      <c r="F109" s="9">
        <f>VLOOKUP($A109,BPW16_2WG!$A$3:$J$2413,6,FALSE)</f>
        <v>11349</v>
      </c>
      <c r="G109" s="9">
        <f>VLOOKUP($A109,BPW16_2WG!$A$3:$J$2413,7,FALSE)</f>
        <v>2757</v>
      </c>
      <c r="H109" s="10">
        <f t="shared" si="7"/>
        <v>24.292889241342849</v>
      </c>
      <c r="I109" s="9">
        <f>VLOOKUP($A109,BPW16_2WG!$A$3:$J$2413,9,FALSE)</f>
        <v>8592</v>
      </c>
      <c r="J109" s="10">
        <f t="shared" si="8"/>
        <v>75.707110758657151</v>
      </c>
    </row>
    <row r="110" spans="1:10" ht="15.75" x14ac:dyDescent="0.25">
      <c r="A110" s="6" t="s">
        <v>4653</v>
      </c>
      <c r="B110" s="6" t="s">
        <v>4654</v>
      </c>
      <c r="C110" s="8">
        <f>VLOOKUP($A110,BPW16_2WG!$A$3:$J$2413,3,FALSE)</f>
        <v>0</v>
      </c>
      <c r="D110" s="9">
        <f>VLOOKUP($A110,BPW16_2WG!$A$3:$J$2413,4,FALSE)</f>
        <v>4884</v>
      </c>
      <c r="E110" s="9">
        <f>VLOOKUP($A110,BPW16_2WG!$A$3:$J$2413,5,FALSE)</f>
        <v>99</v>
      </c>
      <c r="F110" s="9">
        <f>VLOOKUP($A110,BPW16_2WG!$A$3:$J$2413,6,FALSE)</f>
        <v>4785</v>
      </c>
      <c r="G110" s="9">
        <f>VLOOKUP($A110,BPW16_2WG!$A$3:$J$2413,7,FALSE)</f>
        <v>1210</v>
      </c>
      <c r="H110" s="10">
        <f t="shared" si="7"/>
        <v>25.287356321839084</v>
      </c>
      <c r="I110" s="9">
        <f>VLOOKUP($A110,BPW16_2WG!$A$3:$J$2413,9,FALSE)</f>
        <v>3575</v>
      </c>
      <c r="J110" s="10">
        <f t="shared" si="8"/>
        <v>74.712643678160916</v>
      </c>
    </row>
    <row r="111" spans="1:10" ht="15.75" x14ac:dyDescent="0.25">
      <c r="A111" s="6" t="s">
        <v>4659</v>
      </c>
      <c r="B111" s="6" t="s">
        <v>4660</v>
      </c>
      <c r="C111" s="8">
        <f>VLOOKUP($A111,BPW16_2WG!$A$3:$J$2413,3,FALSE)</f>
        <v>0</v>
      </c>
      <c r="D111" s="9">
        <f>VLOOKUP($A111,BPW16_2WG!$A$3:$J$2413,4,FALSE)</f>
        <v>5772</v>
      </c>
      <c r="E111" s="9">
        <f>VLOOKUP($A111,BPW16_2WG!$A$3:$J$2413,5,FALSE)</f>
        <v>88</v>
      </c>
      <c r="F111" s="9">
        <f>VLOOKUP($A111,BPW16_2WG!$A$3:$J$2413,6,FALSE)</f>
        <v>5684</v>
      </c>
      <c r="G111" s="9">
        <f>VLOOKUP($A111,BPW16_2WG!$A$3:$J$2413,7,FALSE)</f>
        <v>1179</v>
      </c>
      <c r="H111" s="10">
        <f t="shared" si="7"/>
        <v>20.742434904996482</v>
      </c>
      <c r="I111" s="9">
        <f>VLOOKUP($A111,BPW16_2WG!$A$3:$J$2413,9,FALSE)</f>
        <v>4505</v>
      </c>
      <c r="J111" s="10">
        <f t="shared" si="8"/>
        <v>79.257565095003528</v>
      </c>
    </row>
    <row r="112" spans="1:10" ht="15.75" x14ac:dyDescent="0.25">
      <c r="A112" s="6" t="s">
        <v>4665</v>
      </c>
      <c r="B112" s="6" t="s">
        <v>4666</v>
      </c>
      <c r="C112" s="8">
        <f>VLOOKUP($A112,BPW16_2WG!$A$3:$J$2413,3,FALSE)</f>
        <v>0</v>
      </c>
      <c r="D112" s="9">
        <f>VLOOKUP($A112,BPW16_2WG!$A$3:$J$2413,4,FALSE)</f>
        <v>4408</v>
      </c>
      <c r="E112" s="9">
        <f>VLOOKUP($A112,BPW16_2WG!$A$3:$J$2413,5,FALSE)</f>
        <v>75</v>
      </c>
      <c r="F112" s="9">
        <f>VLOOKUP($A112,BPW16_2WG!$A$3:$J$2413,6,FALSE)</f>
        <v>4333</v>
      </c>
      <c r="G112" s="9">
        <f>VLOOKUP($A112,BPW16_2WG!$A$3:$J$2413,7,FALSE)</f>
        <v>771</v>
      </c>
      <c r="H112" s="10">
        <f t="shared" si="7"/>
        <v>17.793676436648973</v>
      </c>
      <c r="I112" s="9">
        <f>VLOOKUP($A112,BPW16_2WG!$A$3:$J$2413,9,FALSE)</f>
        <v>3562</v>
      </c>
      <c r="J112" s="10">
        <f t="shared" si="8"/>
        <v>82.20632356335102</v>
      </c>
    </row>
    <row r="113" spans="1:10" ht="15.75" x14ac:dyDescent="0.25">
      <c r="A113" s="6" t="s">
        <v>4671</v>
      </c>
      <c r="B113" s="6" t="s">
        <v>4672</v>
      </c>
      <c r="C113" s="8">
        <f>VLOOKUP($A113,BPW16_2WG!$A$3:$J$2413,3,FALSE)</f>
        <v>0</v>
      </c>
      <c r="D113" s="9">
        <f>VLOOKUP($A113,BPW16_2WG!$A$3:$J$2413,4,FALSE)</f>
        <v>5096</v>
      </c>
      <c r="E113" s="9">
        <f>VLOOKUP($A113,BPW16_2WG!$A$3:$J$2413,5,FALSE)</f>
        <v>76</v>
      </c>
      <c r="F113" s="9">
        <f>VLOOKUP($A113,BPW16_2WG!$A$3:$J$2413,6,FALSE)</f>
        <v>5020</v>
      </c>
      <c r="G113" s="9">
        <f>VLOOKUP($A113,BPW16_2WG!$A$3:$J$2413,7,FALSE)</f>
        <v>848</v>
      </c>
      <c r="H113" s="10">
        <f t="shared" si="7"/>
        <v>16.892430278884461</v>
      </c>
      <c r="I113" s="9">
        <f>VLOOKUP($A113,BPW16_2WG!$A$3:$J$2413,9,FALSE)</f>
        <v>4172</v>
      </c>
      <c r="J113" s="10">
        <f t="shared" si="8"/>
        <v>83.107569721115539</v>
      </c>
    </row>
    <row r="114" spans="1:10" ht="15.75" x14ac:dyDescent="0.25">
      <c r="A114" s="6" t="s">
        <v>4677</v>
      </c>
      <c r="B114" s="6" t="s">
        <v>4678</v>
      </c>
      <c r="C114" s="8">
        <f>VLOOKUP($A114,BPW16_2WG!$A$3:$J$2413,3,FALSE)</f>
        <v>0</v>
      </c>
      <c r="D114" s="9">
        <f>VLOOKUP($A114,BPW16_2WG!$A$3:$J$2413,4,FALSE)</f>
        <v>4206</v>
      </c>
      <c r="E114" s="9">
        <f>VLOOKUP($A114,BPW16_2WG!$A$3:$J$2413,5,FALSE)</f>
        <v>77</v>
      </c>
      <c r="F114" s="9">
        <f>VLOOKUP($A114,BPW16_2WG!$A$3:$J$2413,6,FALSE)</f>
        <v>4129</v>
      </c>
      <c r="G114" s="9">
        <f>VLOOKUP($A114,BPW16_2WG!$A$3:$J$2413,7,FALSE)</f>
        <v>784</v>
      </c>
      <c r="H114" s="10">
        <f t="shared" si="7"/>
        <v>18.987648341002664</v>
      </c>
      <c r="I114" s="9">
        <f>VLOOKUP($A114,BPW16_2WG!$A$3:$J$2413,9,FALSE)</f>
        <v>3345</v>
      </c>
      <c r="J114" s="10">
        <f t="shared" si="8"/>
        <v>81.012351658997346</v>
      </c>
    </row>
    <row r="115" spans="1:10" ht="15.75" x14ac:dyDescent="0.25">
      <c r="A115" s="6" t="s">
        <v>4683</v>
      </c>
      <c r="B115" s="6" t="s">
        <v>4684</v>
      </c>
      <c r="C115" s="8">
        <f>VLOOKUP($A115,BPW16_2WG!$A$3:$J$2413,3,FALSE)</f>
        <v>0</v>
      </c>
      <c r="D115" s="9">
        <f>VLOOKUP($A115,BPW16_2WG!$A$3:$J$2413,4,FALSE)</f>
        <v>6220</v>
      </c>
      <c r="E115" s="9">
        <f>VLOOKUP($A115,BPW16_2WG!$A$3:$J$2413,5,FALSE)</f>
        <v>104</v>
      </c>
      <c r="F115" s="9">
        <f>VLOOKUP($A115,BPW16_2WG!$A$3:$J$2413,6,FALSE)</f>
        <v>6116</v>
      </c>
      <c r="G115" s="9">
        <f>VLOOKUP($A115,BPW16_2WG!$A$3:$J$2413,7,FALSE)</f>
        <v>1205</v>
      </c>
      <c r="H115" s="10">
        <f t="shared" si="7"/>
        <v>19.702419882275997</v>
      </c>
      <c r="I115" s="9">
        <f>VLOOKUP($A115,BPW16_2WG!$A$3:$J$2413,9,FALSE)</f>
        <v>4911</v>
      </c>
      <c r="J115" s="10">
        <f t="shared" si="8"/>
        <v>80.297580117723996</v>
      </c>
    </row>
    <row r="116" spans="1:10" ht="15.75" x14ac:dyDescent="0.25">
      <c r="A116" s="6" t="s">
        <v>4689</v>
      </c>
      <c r="B116" s="6" t="s">
        <v>4690</v>
      </c>
      <c r="C116" s="8">
        <f>VLOOKUP($A116,BPW16_2WG!$A$3:$J$2413,3,FALSE)</f>
        <v>0</v>
      </c>
      <c r="D116" s="9">
        <f>VLOOKUP($A116,BPW16_2WG!$A$3:$J$2413,4,FALSE)</f>
        <v>13362</v>
      </c>
      <c r="E116" s="9">
        <f>VLOOKUP($A116,BPW16_2WG!$A$3:$J$2413,5,FALSE)</f>
        <v>244</v>
      </c>
      <c r="F116" s="9">
        <f>VLOOKUP($A116,BPW16_2WG!$A$3:$J$2413,6,FALSE)</f>
        <v>13118</v>
      </c>
      <c r="G116" s="9">
        <f>VLOOKUP($A116,BPW16_2WG!$A$3:$J$2413,7,FALSE)</f>
        <v>5220</v>
      </c>
      <c r="H116" s="10">
        <f t="shared" si="7"/>
        <v>39.792651318798598</v>
      </c>
      <c r="I116" s="9">
        <f>VLOOKUP($A116,BPW16_2WG!$A$3:$J$2413,9,FALSE)</f>
        <v>7898</v>
      </c>
      <c r="J116" s="10">
        <f t="shared" si="8"/>
        <v>60.207348681201402</v>
      </c>
    </row>
    <row r="117" spans="1:10" ht="15.75" x14ac:dyDescent="0.25">
      <c r="A117" s="6" t="s">
        <v>4695</v>
      </c>
      <c r="B117" s="6" t="s">
        <v>4696</v>
      </c>
      <c r="C117" s="8">
        <f>VLOOKUP($A117,BPW16_2WG!$A$3:$J$2413,3,FALSE)</f>
        <v>0</v>
      </c>
      <c r="D117" s="9">
        <f>VLOOKUP($A117,BPW16_2WG!$A$3:$J$2413,4,FALSE)</f>
        <v>7155</v>
      </c>
      <c r="E117" s="9">
        <f>VLOOKUP($A117,BPW16_2WG!$A$3:$J$2413,5,FALSE)</f>
        <v>145</v>
      </c>
      <c r="F117" s="9">
        <f>VLOOKUP($A117,BPW16_2WG!$A$3:$J$2413,6,FALSE)</f>
        <v>7010</v>
      </c>
      <c r="G117" s="9">
        <f>VLOOKUP($A117,BPW16_2WG!$A$3:$J$2413,7,FALSE)</f>
        <v>3082</v>
      </c>
      <c r="H117" s="10">
        <f t="shared" si="7"/>
        <v>43.965763195435095</v>
      </c>
      <c r="I117" s="9">
        <f>VLOOKUP($A117,BPW16_2WG!$A$3:$J$2413,9,FALSE)</f>
        <v>3928</v>
      </c>
      <c r="J117" s="10">
        <f t="shared" si="8"/>
        <v>56.034236804564905</v>
      </c>
    </row>
    <row r="118" spans="1:10" ht="15.75" x14ac:dyDescent="0.25">
      <c r="A118" s="6" t="s">
        <v>4701</v>
      </c>
      <c r="B118" s="6" t="s">
        <v>4702</v>
      </c>
      <c r="C118" s="8">
        <f>VLOOKUP($A118,BPW16_2WG!$A$3:$J$2413,3,FALSE)</f>
        <v>0</v>
      </c>
      <c r="D118" s="9">
        <f>VLOOKUP($A118,BPW16_2WG!$A$3:$J$2413,4,FALSE)</f>
        <v>7846</v>
      </c>
      <c r="E118" s="9">
        <f>VLOOKUP($A118,BPW16_2WG!$A$3:$J$2413,5,FALSE)</f>
        <v>145</v>
      </c>
      <c r="F118" s="9">
        <f>VLOOKUP($A118,BPW16_2WG!$A$3:$J$2413,6,FALSE)</f>
        <v>7701</v>
      </c>
      <c r="G118" s="9">
        <f>VLOOKUP($A118,BPW16_2WG!$A$3:$J$2413,7,FALSE)</f>
        <v>2409</v>
      </c>
      <c r="H118" s="10">
        <f t="shared" si="7"/>
        <v>31.2816517335411</v>
      </c>
      <c r="I118" s="9">
        <f>VLOOKUP($A118,BPW16_2WG!$A$3:$J$2413,9,FALSE)</f>
        <v>5292</v>
      </c>
      <c r="J118" s="10">
        <f t="shared" si="8"/>
        <v>68.718348266458904</v>
      </c>
    </row>
    <row r="119" spans="1:10" ht="15.75" x14ac:dyDescent="0.25">
      <c r="A119" s="6" t="s">
        <v>4707</v>
      </c>
      <c r="B119" s="6" t="s">
        <v>4708</v>
      </c>
      <c r="C119" s="8">
        <f>VLOOKUP($A119,BPW16_2WG!$A$3:$J$2413,3,FALSE)</f>
        <v>0</v>
      </c>
      <c r="D119" s="9">
        <f>VLOOKUP($A119,BPW16_2WG!$A$3:$J$2413,4,FALSE)</f>
        <v>7717</v>
      </c>
      <c r="E119" s="9">
        <f>VLOOKUP($A119,BPW16_2WG!$A$3:$J$2413,5,FALSE)</f>
        <v>199</v>
      </c>
      <c r="F119" s="9">
        <f>VLOOKUP($A119,BPW16_2WG!$A$3:$J$2413,6,FALSE)</f>
        <v>7518</v>
      </c>
      <c r="G119" s="9">
        <f>VLOOKUP($A119,BPW16_2WG!$A$3:$J$2413,7,FALSE)</f>
        <v>2141</v>
      </c>
      <c r="H119" s="10">
        <f t="shared" si="7"/>
        <v>28.478318701782392</v>
      </c>
      <c r="I119" s="9">
        <f>VLOOKUP($A119,BPW16_2WG!$A$3:$J$2413,9,FALSE)</f>
        <v>5377</v>
      </c>
      <c r="J119" s="10">
        <f t="shared" si="8"/>
        <v>71.521681298217615</v>
      </c>
    </row>
    <row r="120" spans="1:10" ht="15.75" x14ac:dyDescent="0.25">
      <c r="A120" s="6" t="s">
        <v>4713</v>
      </c>
      <c r="B120" s="6" t="s">
        <v>4714</v>
      </c>
      <c r="C120" s="8">
        <f>VLOOKUP($A120,BPW16_2WG!$A$3:$J$2413,3,FALSE)</f>
        <v>0</v>
      </c>
      <c r="D120" s="9">
        <f>VLOOKUP($A120,BPW16_2WG!$A$3:$J$2413,4,FALSE)</f>
        <v>9972</v>
      </c>
      <c r="E120" s="9">
        <f>VLOOKUP($A120,BPW16_2WG!$A$3:$J$2413,5,FALSE)</f>
        <v>206</v>
      </c>
      <c r="F120" s="9">
        <f>VLOOKUP($A120,BPW16_2WG!$A$3:$J$2413,6,FALSE)</f>
        <v>9766</v>
      </c>
      <c r="G120" s="9">
        <f>VLOOKUP($A120,BPW16_2WG!$A$3:$J$2413,7,FALSE)</f>
        <v>2886</v>
      </c>
      <c r="H120" s="10">
        <f t="shared" si="7"/>
        <v>29.55150522219947</v>
      </c>
      <c r="I120" s="9">
        <f>VLOOKUP($A120,BPW16_2WG!$A$3:$J$2413,9,FALSE)</f>
        <v>6880</v>
      </c>
      <c r="J120" s="10">
        <f t="shared" si="8"/>
        <v>70.448494777800533</v>
      </c>
    </row>
    <row r="121" spans="1:10" ht="15.75" x14ac:dyDescent="0.25">
      <c r="A121" s="6" t="s">
        <v>4719</v>
      </c>
      <c r="B121" s="6" t="s">
        <v>4720</v>
      </c>
      <c r="C121" s="8">
        <f>VLOOKUP($A121,BPW16_2WG!$A$3:$J$2413,3,FALSE)</f>
        <v>0</v>
      </c>
      <c r="D121" s="9">
        <f>VLOOKUP($A121,BPW16_2WG!$A$3:$J$2413,4,FALSE)</f>
        <v>6359</v>
      </c>
      <c r="E121" s="9">
        <f>VLOOKUP($A121,BPW16_2WG!$A$3:$J$2413,5,FALSE)</f>
        <v>103</v>
      </c>
      <c r="F121" s="9">
        <f>VLOOKUP($A121,BPW16_2WG!$A$3:$J$2413,6,FALSE)</f>
        <v>6256</v>
      </c>
      <c r="G121" s="9">
        <f>VLOOKUP($A121,BPW16_2WG!$A$3:$J$2413,7,FALSE)</f>
        <v>1504</v>
      </c>
      <c r="H121" s="10">
        <f t="shared" si="7"/>
        <v>24.040920716112531</v>
      </c>
      <c r="I121" s="9">
        <f>VLOOKUP($A121,BPW16_2WG!$A$3:$J$2413,9,FALSE)</f>
        <v>4752</v>
      </c>
      <c r="J121" s="10">
        <f t="shared" si="8"/>
        <v>75.959079283887462</v>
      </c>
    </row>
    <row r="122" spans="1:10" ht="15.75" x14ac:dyDescent="0.25">
      <c r="A122" s="6" t="s">
        <v>4725</v>
      </c>
      <c r="B122" s="6" t="s">
        <v>4726</v>
      </c>
      <c r="C122" s="8">
        <f>VLOOKUP($A122,BPW16_2WG!$A$3:$J$2413,3,FALSE)</f>
        <v>0</v>
      </c>
      <c r="D122" s="9">
        <f>VLOOKUP($A122,BPW16_2WG!$A$3:$J$2413,4,FALSE)</f>
        <v>8994</v>
      </c>
      <c r="E122" s="9">
        <f>VLOOKUP($A122,BPW16_2WG!$A$3:$J$2413,5,FALSE)</f>
        <v>150</v>
      </c>
      <c r="F122" s="9">
        <f>VLOOKUP($A122,BPW16_2WG!$A$3:$J$2413,6,FALSE)</f>
        <v>8844</v>
      </c>
      <c r="G122" s="9">
        <f>VLOOKUP($A122,BPW16_2WG!$A$3:$J$2413,7,FALSE)</f>
        <v>2432</v>
      </c>
      <c r="H122" s="10">
        <f t="shared" si="7"/>
        <v>27.498869289914069</v>
      </c>
      <c r="I122" s="9">
        <f>VLOOKUP($A122,BPW16_2WG!$A$3:$J$2413,9,FALSE)</f>
        <v>6412</v>
      </c>
      <c r="J122" s="10">
        <f t="shared" si="8"/>
        <v>72.501130710085931</v>
      </c>
    </row>
    <row r="123" spans="1:10" ht="15.75" x14ac:dyDescent="0.25">
      <c r="A123" s="6" t="s">
        <v>4731</v>
      </c>
      <c r="B123" s="6" t="s">
        <v>4732</v>
      </c>
      <c r="C123" s="8">
        <f>VLOOKUP($A123,BPW16_2WG!$A$3:$J$2413,3,FALSE)</f>
        <v>0</v>
      </c>
      <c r="D123" s="9">
        <f>VLOOKUP($A123,BPW16_2WG!$A$3:$J$2413,4,FALSE)</f>
        <v>6345</v>
      </c>
      <c r="E123" s="9">
        <f>VLOOKUP($A123,BPW16_2WG!$A$3:$J$2413,5,FALSE)</f>
        <v>118</v>
      </c>
      <c r="F123" s="9">
        <f>VLOOKUP($A123,BPW16_2WG!$A$3:$J$2413,6,FALSE)</f>
        <v>6227</v>
      </c>
      <c r="G123" s="9">
        <f>VLOOKUP($A123,BPW16_2WG!$A$3:$J$2413,7,FALSE)</f>
        <v>1606</v>
      </c>
      <c r="H123" s="10">
        <f t="shared" si="7"/>
        <v>25.790910550827046</v>
      </c>
      <c r="I123" s="9">
        <f>VLOOKUP($A123,BPW16_2WG!$A$3:$J$2413,9,FALSE)</f>
        <v>4621</v>
      </c>
      <c r="J123" s="10">
        <f t="shared" si="8"/>
        <v>74.209089449172964</v>
      </c>
    </row>
    <row r="124" spans="1:10" ht="15.75" x14ac:dyDescent="0.25">
      <c r="A124" s="7" t="s">
        <v>4737</v>
      </c>
      <c r="B124" s="7" t="s">
        <v>4738</v>
      </c>
      <c r="C124" s="8">
        <f>VLOOKUP($A124,BPW16_2WG!$A$3:$J$2413,3,FALSE)</f>
        <v>0</v>
      </c>
      <c r="D124" s="9">
        <f>VLOOKUP($A124,BPW16_2WG!$A$3:$J$2413,4,FALSE)</f>
        <v>7264</v>
      </c>
      <c r="E124" s="9">
        <f>VLOOKUP($A124,BPW16_2WG!$A$3:$J$2413,5,FALSE)</f>
        <v>163</v>
      </c>
      <c r="F124" s="9">
        <f>VLOOKUP($A124,BPW16_2WG!$A$3:$J$2413,6,FALSE)</f>
        <v>7101</v>
      </c>
      <c r="G124" s="9">
        <f>VLOOKUP($A124,BPW16_2WG!$A$3:$J$2413,7,FALSE)</f>
        <v>1607</v>
      </c>
      <c r="H124" s="10">
        <f t="shared" si="7"/>
        <v>22.630615406280803</v>
      </c>
      <c r="I124" s="9">
        <f>VLOOKUP($A124,BPW16_2WG!$A$3:$J$2413,9,FALSE)</f>
        <v>5494</v>
      </c>
      <c r="J124" s="10">
        <f t="shared" si="8"/>
        <v>77.36938459371919</v>
      </c>
    </row>
    <row r="125" spans="1:10" ht="15.75" x14ac:dyDescent="0.25">
      <c r="A125" s="7" t="s">
        <v>4743</v>
      </c>
      <c r="B125" s="7" t="s">
        <v>4744</v>
      </c>
      <c r="C125" s="8">
        <f>VLOOKUP($A125,BPW16_2WG!$A$3:$J$2413,3,FALSE)</f>
        <v>0</v>
      </c>
      <c r="D125" s="9">
        <f>VLOOKUP($A125,BPW16_2WG!$A$3:$J$2413,4,FALSE)</f>
        <v>8602</v>
      </c>
      <c r="E125" s="9">
        <f>VLOOKUP($A125,BPW16_2WG!$A$3:$J$2413,5,FALSE)</f>
        <v>185</v>
      </c>
      <c r="F125" s="9">
        <f>VLOOKUP($A125,BPW16_2WG!$A$3:$J$2413,6,FALSE)</f>
        <v>8417</v>
      </c>
      <c r="G125" s="9">
        <f>VLOOKUP($A125,BPW16_2WG!$A$3:$J$2413,7,FALSE)</f>
        <v>2355</v>
      </c>
      <c r="H125" s="10">
        <f t="shared" si="7"/>
        <v>27.979089937032199</v>
      </c>
      <c r="I125" s="9">
        <f>VLOOKUP($A125,BPW16_2WG!$A$3:$J$2413,9,FALSE)</f>
        <v>6062</v>
      </c>
      <c r="J125" s="10">
        <f t="shared" si="8"/>
        <v>72.020910062967801</v>
      </c>
    </row>
    <row r="126" spans="1:10" ht="15.75" x14ac:dyDescent="0.25">
      <c r="A126" s="7" t="s">
        <v>4749</v>
      </c>
      <c r="B126" s="7" t="s">
        <v>4750</v>
      </c>
      <c r="C126" s="8">
        <f>VLOOKUP($A126,BPW16_2WG!$A$3:$J$2413,3,FALSE)</f>
        <v>0</v>
      </c>
      <c r="D126" s="9">
        <f>VLOOKUP($A126,BPW16_2WG!$A$3:$J$2413,4,FALSE)</f>
        <v>6791</v>
      </c>
      <c r="E126" s="9">
        <f>VLOOKUP($A126,BPW16_2WG!$A$3:$J$2413,5,FALSE)</f>
        <v>119</v>
      </c>
      <c r="F126" s="9">
        <f>VLOOKUP($A126,BPW16_2WG!$A$3:$J$2413,6,FALSE)</f>
        <v>6672</v>
      </c>
      <c r="G126" s="9">
        <f>VLOOKUP($A126,BPW16_2WG!$A$3:$J$2413,7,FALSE)</f>
        <v>2085</v>
      </c>
      <c r="H126" s="10">
        <f t="shared" si="7"/>
        <v>31.25</v>
      </c>
      <c r="I126" s="9">
        <f>VLOOKUP($A126,BPW16_2WG!$A$3:$J$2413,9,FALSE)</f>
        <v>4587</v>
      </c>
      <c r="J126" s="10">
        <f t="shared" si="8"/>
        <v>68.75</v>
      </c>
    </row>
    <row r="127" spans="1:10" ht="15.75" x14ac:dyDescent="0.25">
      <c r="A127" s="7" t="s">
        <v>4755</v>
      </c>
      <c r="B127" s="7" t="s">
        <v>4756</v>
      </c>
      <c r="C127" s="8">
        <f>VLOOKUP($A127,BPW16_2WG!$A$3:$J$2413,3,FALSE)</f>
        <v>0</v>
      </c>
      <c r="D127" s="9">
        <f>VLOOKUP($A127,BPW16_2WG!$A$3:$J$2413,4,FALSE)</f>
        <v>12835</v>
      </c>
      <c r="E127" s="9">
        <f>VLOOKUP($A127,BPW16_2WG!$A$3:$J$2413,5,FALSE)</f>
        <v>309</v>
      </c>
      <c r="F127" s="9">
        <f>VLOOKUP($A127,BPW16_2WG!$A$3:$J$2413,6,FALSE)</f>
        <v>12526</v>
      </c>
      <c r="G127" s="9">
        <f>VLOOKUP($A127,BPW16_2WG!$A$3:$J$2413,7,FALSE)</f>
        <v>5046</v>
      </c>
      <c r="H127" s="10">
        <f t="shared" si="7"/>
        <v>40.28420884560115</v>
      </c>
      <c r="I127" s="9">
        <f>VLOOKUP($A127,BPW16_2WG!$A$3:$J$2413,9,FALSE)</f>
        <v>7480</v>
      </c>
      <c r="J127" s="10">
        <f t="shared" si="8"/>
        <v>59.715791154398843</v>
      </c>
    </row>
    <row r="128" spans="1:10" ht="15.75" x14ac:dyDescent="0.25">
      <c r="A128" s="7" t="s">
        <v>4761</v>
      </c>
      <c r="B128" s="7" t="s">
        <v>4762</v>
      </c>
      <c r="C128" s="8">
        <f>VLOOKUP($A128,BPW16_2WG!$A$3:$J$2413,3,FALSE)</f>
        <v>0</v>
      </c>
      <c r="D128" s="9">
        <f>VLOOKUP($A128,BPW16_2WG!$A$3:$J$2413,4,FALSE)</f>
        <v>16088</v>
      </c>
      <c r="E128" s="9">
        <f>VLOOKUP($A128,BPW16_2WG!$A$3:$J$2413,5,FALSE)</f>
        <v>365</v>
      </c>
      <c r="F128" s="9">
        <f>VLOOKUP($A128,BPW16_2WG!$A$3:$J$2413,6,FALSE)</f>
        <v>15723</v>
      </c>
      <c r="G128" s="9">
        <f>VLOOKUP($A128,BPW16_2WG!$A$3:$J$2413,7,FALSE)</f>
        <v>5968</v>
      </c>
      <c r="H128" s="10">
        <f t="shared" si="7"/>
        <v>37.957132862685242</v>
      </c>
      <c r="I128" s="9">
        <f>VLOOKUP($A128,BPW16_2WG!$A$3:$J$2413,9,FALSE)</f>
        <v>9755</v>
      </c>
      <c r="J128" s="10">
        <f t="shared" si="8"/>
        <v>62.042867137314758</v>
      </c>
    </row>
    <row r="129" spans="1:10" ht="15.75" x14ac:dyDescent="0.25">
      <c r="A129" s="7" t="s">
        <v>4767</v>
      </c>
      <c r="B129" s="7" t="s">
        <v>4768</v>
      </c>
      <c r="C129" s="8">
        <f>VLOOKUP($A129,BPW16_2WG!$A$3:$J$2413,3,FALSE)</f>
        <v>0</v>
      </c>
      <c r="D129" s="9">
        <f>VLOOKUP($A129,BPW16_2WG!$A$3:$J$2413,4,FALSE)</f>
        <v>10564</v>
      </c>
      <c r="E129" s="9">
        <f>VLOOKUP($A129,BPW16_2WG!$A$3:$J$2413,5,FALSE)</f>
        <v>210</v>
      </c>
      <c r="F129" s="9">
        <f>VLOOKUP($A129,BPW16_2WG!$A$3:$J$2413,6,FALSE)</f>
        <v>10354</v>
      </c>
      <c r="G129" s="9">
        <f>VLOOKUP($A129,BPW16_2WG!$A$3:$J$2413,7,FALSE)</f>
        <v>3699</v>
      </c>
      <c r="H129" s="10">
        <f t="shared" si="7"/>
        <v>35.725323546455478</v>
      </c>
      <c r="I129" s="9">
        <f>VLOOKUP($A129,BPW16_2WG!$A$3:$J$2413,9,FALSE)</f>
        <v>6655</v>
      </c>
      <c r="J129" s="10">
        <f t="shared" si="8"/>
        <v>64.274676453544515</v>
      </c>
    </row>
  </sheetData>
  <mergeCells count="8">
    <mergeCell ref="I1:I2"/>
    <mergeCell ref="J1:J2"/>
    <mergeCell ref="A1:A2"/>
    <mergeCell ref="B1:B2"/>
    <mergeCell ref="C1:C2"/>
    <mergeCell ref="D1:F1"/>
    <mergeCell ref="G1:G2"/>
    <mergeCell ref="H1:H2"/>
  </mergeCells>
  <conditionalFormatting sqref="D2:F2">
    <cfRule type="containsText" dxfId="4" priority="5" operator="containsText" text="Wahlkarten">
      <formula>NOT(ISERROR(SEARCH("Wahlkarten",D2)))</formula>
    </cfRule>
  </conditionalFormatting>
  <conditionalFormatting sqref="G2:H2">
    <cfRule type="containsText" dxfId="3" priority="4" operator="containsText" text="Wahlkarten">
      <formula>NOT(ISERROR(SEARCH("Wahlkarten",G2)))</formula>
    </cfRule>
  </conditionalFormatting>
  <conditionalFormatting sqref="I2">
    <cfRule type="containsText" dxfId="2" priority="3" operator="containsText" text="Wahlkarten">
      <formula>NOT(ISERROR(SEARCH("Wahlkarten",I2)))</formula>
    </cfRule>
  </conditionalFormatting>
  <conditionalFormatting sqref="J2">
    <cfRule type="containsText" dxfId="1" priority="2" operator="containsText" text="Wahlkarten">
      <formula>NOT(ISERROR(SEARCH("Wahlkarten",J2)))</formula>
    </cfRule>
  </conditionalFormatting>
  <conditionalFormatting sqref="C2">
    <cfRule type="containsText" dxfId="0" priority="1" operator="containsText" text="Wahlkarten">
      <formula>NOT(ISERROR(SEARCH("Wahlkarten",C2)))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  <headerFooter>
    <oddHeader>&amp;L2. Wahlgang&amp;C&amp;"-,Fett"&amp;14Bundespräsidentenwahl 2016&amp;REndgültiges Wahlkartenergebnis</oddHeader>
    <oddFooter>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BPW16_2WG</vt:lpstr>
      <vt:lpstr>Wahlkarten</vt:lpstr>
      <vt:lpstr>BPW16_2WG!Drucktitel</vt:lpstr>
      <vt:lpstr>Wahlkarten!Drucktitel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WRABEC Oliver (BMI-III/6)</dc:creator>
  <cp:lastModifiedBy>WRABEC Oliver (BMI-III/6)</cp:lastModifiedBy>
  <cp:lastPrinted>2016-05-31T11:25:02Z</cp:lastPrinted>
  <dcterms:created xsi:type="dcterms:W3CDTF">2016-05-27T06:43:00Z</dcterms:created>
  <dcterms:modified xsi:type="dcterms:W3CDTF">2016-08-04T07:58:01Z</dcterms:modified>
</cp:coreProperties>
</file>