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4480" tabRatio="500"/>
  </bookViews>
  <sheets>
    <sheet name="02-09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16" i="1"/>
</calcChain>
</file>

<file path=xl/sharedStrings.xml><?xml version="1.0" encoding="utf-8"?>
<sst xmlns="http://schemas.openxmlformats.org/spreadsheetml/2006/main" count="188" uniqueCount="161">
  <si>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</si>
  <si>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</si>
  <si>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</si>
  <si>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</si>
  <si>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</si>
  <si>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</si>
  <si>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</si>
  <si>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</si>
  <si>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</si>
  <si>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</si>
  <si>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</si>
  <si>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</si>
  <si>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</si>
  <si>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</si>
  <si>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</si>
  <si>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</si>
  <si>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</si>
  <si>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</si>
  <si>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</si>
  <si>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</si>
  <si>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</si>
  <si>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</si>
  <si>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</si>
  <si>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</si>
  <si>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1000606419-5</t>
  </si>
  <si>
    <t>FEDERAL ROADS MAINTENANCE AGENCY, KADUNA</t>
  </si>
  <si>
    <t>RELEASE OF FUNDS FOR REINSTATMENT OF EMBANKMENT WASHOUT AT BRIDGE APPROACH (GADANGAYA) AT CH.32+000 (RHS ) ALONG KATBAU-PAMEGUA-SAMINAKA-PLATEAU S/B IN KADUNA STATE BY DIRECT LABOUR</t>
  </si>
  <si>
    <t>1000606419-6</t>
  </si>
  <si>
    <t>RELEASE OF FUNDS FOR REPAIRS OF FAILED PORTION OF DOUBLE CELL BOX CULVERT AND REINSTMT OF EMBANKMENT W/OUT AT CH.166+400 (RHS) ALONG KATABU-PAMEGUA-SAMINAKA-PLATEAU S/B RD IN KADUNA STATE BY D/L</t>
  </si>
  <si>
    <t>1000607627-1</t>
  </si>
  <si>
    <t>STATE HOUSE HQTRS_TRANSIT ACCOUNT</t>
  </si>
  <si>
    <t>1000607840-1</t>
  </si>
  <si>
    <t>TRANSFER OF FUNDS TO STATE HOUSE SUB-ACCOUNT FOR PROVISION OF PRESIDENTIAL TRIPS AND OTHERS</t>
  </si>
  <si>
    <t>1000607927-25</t>
  </si>
  <si>
    <t>FUTA STAFF COOPERATIVE MULTIPURPOSE SOCIETY LIMITED</t>
  </si>
  <si>
    <t>FUTA STAFF SALARY DEDUCTION FOR THE MONTH OF AUGUST 2019</t>
  </si>
  <si>
    <t>1000607927-42</t>
  </si>
  <si>
    <t>FUTA SSANU COOPERATIVE SOCIETY LTD.</t>
  </si>
  <si>
    <t>PAYMENT OF AUGUST  2019   STAFF SALARY DEDUCTION  TO FUTA SSANU COOPERATIVE SOCIETY LTD</t>
  </si>
  <si>
    <t>1000607927-43</t>
  </si>
  <si>
    <t>FUTA ACADEMIC STAFF COOPERATIVE MULTIPURPOSE SOCIETY LIMITED</t>
  </si>
  <si>
    <t>PAYMENT OF AUGUST 2019   SALARY DEDUCTION  TO FUTAASCOOPS</t>
  </si>
  <si>
    <t>1000607927-45</t>
  </si>
  <si>
    <t>NATIONAL ASSOCIATION OF ACADEMIC TECHNOLOGISTS COOPERATIVE MULTIPURPOSE SOCIETY LIMITED</t>
  </si>
  <si>
    <t>PAYMENT OF AUGUST 2019   SALARY DEDUCTION  TO FUTA N.A.A. T COOP</t>
  </si>
  <si>
    <t>1000607927-61</t>
  </si>
  <si>
    <t>FUTA STAFF CMS LTD CHECK OFF ACCOUNT EMERG (FUTA DEDUCTIONS)</t>
  </si>
  <si>
    <t>PAYMENT OF AUGUST  2019   STAFF SALARY DEDUCTION  TO FUTA STAFF CMS LTD CHECK OFF ACCOUNT</t>
  </si>
  <si>
    <t>1000607927-64</t>
  </si>
  <si>
    <t>FUTA DIVINE GOD'S FAVOUR COOPERATIVE MULTIPURPOSE SOCIETY LIMITED</t>
  </si>
  <si>
    <t>PAYMENT OF AUGUST  2019   STAFF SALARY DEDUCTION  TO FUTA DIVINE GOD'S FAVOUR COOPERATIVE MULTIPURPOSE SOCIETY LIMITED</t>
  </si>
  <si>
    <t>1000607927-77</t>
  </si>
  <si>
    <t>1000607927-9</t>
  </si>
  <si>
    <t>ODSG B-I-R PAYE (FUTA DEDUCTIONS)</t>
  </si>
  <si>
    <t>1000608353-1</t>
  </si>
  <si>
    <t>NNPC PENSION FUND LIMITED</t>
  </si>
  <si>
    <t>PENSION CONTRIBUTION OF PROMOTED SNR &amp; JNR STAFF</t>
  </si>
  <si>
    <t>1000608420-9</t>
  </si>
  <si>
    <t>ANAMBRA STATE BOARD OF INTERNAL REVENUE</t>
  </si>
  <si>
    <t>PAYMENT OF PAYE TAX DEDUCTION ON NAUTH NNEWI AUGUST 2019 STAFF SALARY</t>
  </si>
  <si>
    <t>1000608437-1</t>
  </si>
  <si>
    <t>EBONYI STATE INTERNAL REVENUE BOARD</t>
  </si>
  <si>
    <t>AE-FUNAI PAYE FOR AUGUST 2019</t>
  </si>
  <si>
    <t>1000608437-14</t>
  </si>
  <si>
    <t>FINANCE WELFARE ASSOCIATION (FEDERAL UNIVERSITY NDUFU ALIKE-IKWO)</t>
  </si>
  <si>
    <t>AE-FUNAI FINANCE AND COOPERATIVE WITHOUT CODEDEDUCTION FOR AUGUST 2019</t>
  </si>
  <si>
    <t>1000608437-8</t>
  </si>
  <si>
    <t>FEDERAL UNIVERSITY NDUFU ALIKE IKWO MPCS LIMITED</t>
  </si>
  <si>
    <t>AE-FUNAI MULTIPURPOSE COOPERATIVE DEDUCTION FOR AUGUST 2019</t>
  </si>
  <si>
    <t>1000608447-10</t>
  </si>
  <si>
    <t>M-TAH CONSULTANTS LIMITED</t>
  </si>
  <si>
    <t>CONSULTANCY ON RENOVATION OF RESIDENTIAL QTRS LAGOS FOR STAGE I AND 2</t>
  </si>
  <si>
    <t>1000608447-7</t>
  </si>
  <si>
    <t>TONGLEY NIGERIA LIMITED</t>
  </si>
  <si>
    <t>RENOVATION OF BLOCK E RESIDENTIAL QTR ON CERTIFICAT NO 2</t>
  </si>
  <si>
    <t>1000608450-1</t>
  </si>
  <si>
    <t>ABU-TALIB INVESTMENT NIG LTD</t>
  </si>
  <si>
    <t>July 2019 Meal Subsidy</t>
  </si>
  <si>
    <t>1000608450-3</t>
  </si>
  <si>
    <t>ZAAFUA   VENTURES</t>
  </si>
  <si>
    <t>1000608458-1</t>
  </si>
  <si>
    <t>PAYMENT FOR THE PURCHASE OF FOREIGN EXCHANGE($200,000) TO REPLENISH STATE HOUSE STOCK</t>
  </si>
  <si>
    <t>1000608458-2</t>
  </si>
  <si>
    <t>1000608459-183</t>
  </si>
  <si>
    <t>EKWUEME, IJEOMA CHIOMA</t>
  </si>
  <si>
    <t>BEING PAYMENT FOR AUGUST 2019 LOCUM SALARY</t>
  </si>
  <si>
    <t>1000608459-184</t>
  </si>
  <si>
    <t>AJIROBA, TEMITOPE OLALEKAN</t>
  </si>
  <si>
    <t>1000608461-1</t>
  </si>
  <si>
    <t>Transfer of funds to State House Sub-Account as transfer to LLO for the month of August, 2019.</t>
  </si>
  <si>
    <t>1000608467-1</t>
  </si>
  <si>
    <t>BLACK CLOVER INNOVATIONS LTD</t>
  </si>
  <si>
    <t>Being payment to the above named company for supply of Moulding Machines in Lagos West Senatorial District Lagos State LESS 1% Stamp duty</t>
  </si>
  <si>
    <t>1000608467-2</t>
  </si>
  <si>
    <t>Being payment to the above named company for supply of Vulcanizing Machines in Lagos West Senatorial District Lagos State less 1% stamp duty</t>
  </si>
  <si>
    <t>1000608469-1</t>
  </si>
  <si>
    <t>EDIL NIGERIA LTD</t>
  </si>
  <si>
    <t>MOBILIZATION FEE FOR CONSTRUCTION OF ACCESS ROAD TO RESIDENTIAL QTRS LAGOS</t>
  </si>
  <si>
    <t>1000608477-11</t>
  </si>
  <si>
    <t>BURSARY SPECIAL MULTI-PURPOSE ENT</t>
  </si>
  <si>
    <t>CHECKOFF DUES AUGUST 2019</t>
  </si>
  <si>
    <t>1000608477-17</t>
  </si>
  <si>
    <t>UNICAL COMM BANK LTD</t>
  </si>
  <si>
    <t>CHECKOFF DUES AND DEDUCTIONS, AUGUST 2019</t>
  </si>
  <si>
    <t>1000608477-2</t>
  </si>
  <si>
    <t>CROSS RIVER STATE INTERNAL REVENUE SERVICE</t>
  </si>
  <si>
    <t>PAYE UNICAL STAFF AUGUST 2019</t>
  </si>
  <si>
    <t>1000608477-3</t>
  </si>
  <si>
    <t>NATIONAL ASSOCIATION OF ACADEMIC TECNHNOLOGISTS</t>
  </si>
  <si>
    <t>NAAT CHECKOFF DUES AUGUST 2019</t>
  </si>
  <si>
    <t>1000608477-6</t>
  </si>
  <si>
    <t>1000608477-9</t>
  </si>
  <si>
    <t>FREEDOM MULTI-PURPOSE CO-OPERATIVE SOCIETY LIMITED</t>
  </si>
  <si>
    <t>CHECKOFF DUES, AUGUST 2019</t>
  </si>
  <si>
    <t>1000608503-13</t>
  </si>
  <si>
    <t>OJUGO, WILLIAM A</t>
  </si>
  <si>
    <t>PROMOTION ARREARS 2017</t>
  </si>
  <si>
    <t>1000608503-20</t>
  </si>
  <si>
    <t>ADIMULA, HENRY ADEBOWALE</t>
  </si>
  <si>
    <t>1000608503-23</t>
  </si>
  <si>
    <t>USMAN, BABA MSHELIA</t>
  </si>
  <si>
    <t>1000608503-33</t>
  </si>
  <si>
    <t>ESITI, BLANKSON GOVERNOR</t>
  </si>
  <si>
    <t>1000608503-42</t>
  </si>
  <si>
    <t>OGHENE, ABIGAIL ONADJEVUNE</t>
  </si>
  <si>
    <t>1000608503-51</t>
  </si>
  <si>
    <t>OMAGBEMI, FREDERICK ORITSEGBUBEMI</t>
  </si>
  <si>
    <t>PROMOTION ARREARS 2018</t>
  </si>
  <si>
    <t>1000608505-1</t>
  </si>
  <si>
    <t>RUFAI, MRS. D MARIYA A</t>
  </si>
  <si>
    <t>ESTACODE AND AIRTICKET</t>
  </si>
  <si>
    <t>1000608558-18</t>
  </si>
  <si>
    <t>UNIJOS STAFF MULTIPURPOSE COOPERATIVE SOCIETY</t>
  </si>
  <si>
    <t>UNIJOS AUGUST, 2019 SAL. DEDUCTIONS</t>
  </si>
  <si>
    <t>1000608558-19</t>
  </si>
  <si>
    <t>1000608558-33</t>
  </si>
  <si>
    <t>UNIVERSITY OF JOS ACADEMIC STAFF CO-OPERATIVE SOC.LTD.UNI.JOS.</t>
  </si>
  <si>
    <t>1000608558-35</t>
  </si>
  <si>
    <t>PLATEAU STATE BOARD OF INTERNAL REVENUE</t>
  </si>
  <si>
    <t>PAYE UNIJOS AUGUST, 2019 SAL. DEDUCTIONS</t>
  </si>
  <si>
    <t>1000608558-41</t>
  </si>
  <si>
    <t>NATIONAL ASS. OF ACADEMICS TECHNOLOGIST MULTIPURPOSE COOPERATIVE SOCIETY LIMITED UNIVERSITY OF JOS</t>
  </si>
  <si>
    <t>1000608558-49</t>
  </si>
  <si>
    <t>UNIJOS STAFF DEDUCTIONS</t>
  </si>
  <si>
    <t>1000608574-846</t>
  </si>
  <si>
    <t>ECONOMIC AND FINANCIAL CRIME COMMISSION</t>
  </si>
  <si>
    <t>SALARY OF NEW STAFF &amp; OFFICERS ON SPECIAL DUTIES AUGUST 2019</t>
  </si>
  <si>
    <t>1000608574-847</t>
  </si>
  <si>
    <t>EFCC STAFF MULTIPURPOSE COOPERATIVE SOCIETY</t>
  </si>
  <si>
    <t>2019 AUGUST REMITTANCES TO ECOOP</t>
  </si>
  <si>
    <t>1000608574-848</t>
  </si>
  <si>
    <t>FEDERAL CAPITAL TERRITORY INTERNAL REVENUE SERVICE</t>
  </si>
  <si>
    <t>2019 AUGUST REMITTANCE-TAX</t>
  </si>
  <si>
    <t>1000608583-1</t>
  </si>
  <si>
    <t>A.B.U MICRO FINANCE BANK NIGERIA LIMITED</t>
  </si>
  <si>
    <t>DAC August 2019 Salary</t>
  </si>
  <si>
    <t>TOTAL:</t>
  </si>
  <si>
    <t>ORGANIZATION NAME</t>
  </si>
  <si>
    <t>Transfer of funds to State House Sub-Account for Presidential honorarium  for the month of August, 2019.</t>
  </si>
  <si>
    <t>UNICAL CHECKOFF DUES, AUGUST 2019</t>
  </si>
  <si>
    <t>CREDIT DIRECT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</si>
</sst>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topLeftCell="A8" workbookViewId="0">
      <selection activeCell="G15" sqref="G15"/>
    </sheetView>
  </sheetViews>
  <sheetFormatPr baseColWidth="10" defaultRowHeight="15" x14ac:dyDescent="0"/>
  <cols>
    <col min="4" max="4" width="17" customWidth="1"/>
    <col min="5" max="5" width="15.33203125" bestFit="1" customWidth="1"/>
    <col min="6" max="6" width="12.33203125" bestFit="1" customWidth="1"/>
    <col min="7" max="7" width="15.33203125" bestFit="1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s="1">
        <v>43505</v>
      </c>
      <c r="F8" t="s">
        <v>8</v>
      </c>
      <c r="G8" s="1">
        <v>43505</v>
      </c>
    </row>
    <row r="9" spans="1:13">
      <c r="K9" t="s">
        <v>12</v>
      </c>
    </row>
    <row r="10" spans="1:13">
      <c r="A10" t="s">
        <v>13</v>
      </c>
      <c r="F10" t="s">
        <v>8</v>
      </c>
    </row>
    <row r="11" spans="1:13">
      <c r="A11" t="s">
        <v>14</v>
      </c>
      <c r="D11" s="2">
        <v>5000000</v>
      </c>
      <c r="H11" t="s">
        <v>8</v>
      </c>
    </row>
    <row r="12" spans="1:13">
      <c r="A12" t="s">
        <v>15</v>
      </c>
    </row>
    <row r="13" spans="1:13">
      <c r="A13" t="s">
        <v>16</v>
      </c>
    </row>
    <row r="14" spans="1:13">
      <c r="A14" t="s">
        <v>17</v>
      </c>
      <c r="D14" t="s">
        <v>18</v>
      </c>
    </row>
    <row r="15" spans="1:13">
      <c r="A15" t="s">
        <v>19</v>
      </c>
      <c r="B15" t="s">
        <v>20</v>
      </c>
      <c r="C15" t="s">
        <v>157</v>
      </c>
      <c r="D15" t="s">
        <v>21</v>
      </c>
      <c r="E15" t="s">
        <v>22</v>
      </c>
      <c r="F15" t="s">
        <v>23</v>
      </c>
    </row>
    <row r="16" spans="1:13">
      <c r="A16" t="s">
        <v>31</v>
      </c>
      <c r="B16">
        <v>111001002</v>
      </c>
      <c r="C16" t="str">
        <f>VLOOKUP(B16,[1]Sheet3!$A$2:$B$1321,2)</f>
        <v>STATE HOUSE OPERATIONS - PRESIDENT</v>
      </c>
      <c r="D16" t="s">
        <v>30</v>
      </c>
      <c r="E16" s="2">
        <v>25000000</v>
      </c>
      <c r="F16" t="s">
        <v>32</v>
      </c>
    </row>
    <row r="17" spans="1:6">
      <c r="A17" t="s">
        <v>80</v>
      </c>
      <c r="B17">
        <v>111001002</v>
      </c>
      <c r="C17" t="str">
        <f>VLOOKUP(B17,[1]Sheet3!$A$2:$B$1321,2)</f>
        <v>STATE HOUSE OPERATIONS - PRESIDENT</v>
      </c>
      <c r="D17" t="s">
        <v>30</v>
      </c>
      <c r="E17" s="2">
        <v>61610000</v>
      </c>
      <c r="F17" t="s">
        <v>81</v>
      </c>
    </row>
    <row r="18" spans="1:6">
      <c r="A18" t="s">
        <v>82</v>
      </c>
      <c r="B18">
        <v>111001002</v>
      </c>
      <c r="C18" t="str">
        <f>VLOOKUP(B18,[1]Sheet3!$A$2:$B$1321,2)</f>
        <v>STATE HOUSE OPERATIONS - PRESIDENT</v>
      </c>
      <c r="D18" t="s">
        <v>30</v>
      </c>
      <c r="E18" s="2">
        <v>10000000</v>
      </c>
      <c r="F18" t="s">
        <v>158</v>
      </c>
    </row>
    <row r="19" spans="1:6">
      <c r="A19" t="s">
        <v>29</v>
      </c>
      <c r="B19">
        <v>111001003</v>
      </c>
      <c r="C19" t="str">
        <f>VLOOKUP(B19,[1]Sheet3!$A$2:$B$1321,2)</f>
        <v>STATE HOUSE OPERATIONS - VICE PRESIDENT</v>
      </c>
      <c r="D19" t="s">
        <v>30</v>
      </c>
      <c r="E19" s="2">
        <v>25000000</v>
      </c>
      <c r="F19" t="s">
        <v>32</v>
      </c>
    </row>
    <row r="20" spans="1:6">
      <c r="A20" t="s">
        <v>88</v>
      </c>
      <c r="B20">
        <v>111001007</v>
      </c>
      <c r="C20" t="str">
        <f>VLOOKUP(B20,[1]Sheet3!$A$2:$B$1321,2)</f>
        <v>STATE HOUSE LAGOS LIAISON OFFICE</v>
      </c>
      <c r="D20" t="s">
        <v>30</v>
      </c>
      <c r="E20" s="2">
        <v>7744066.6699999999</v>
      </c>
      <c r="F20" t="s">
        <v>89</v>
      </c>
    </row>
    <row r="21" spans="1:6">
      <c r="A21" t="s">
        <v>144</v>
      </c>
      <c r="B21">
        <v>111009001</v>
      </c>
      <c r="C21" t="str">
        <f>VLOOKUP(B21,[1]Sheet3!$A$2:$B$1321,2)</f>
        <v>ECONOMIC AND FINANCIAL CRIMES COMMISSION (EFCC)</v>
      </c>
      <c r="D21" t="s">
        <v>145</v>
      </c>
      <c r="E21" s="2">
        <v>16132594.34</v>
      </c>
      <c r="F21" t="s">
        <v>146</v>
      </c>
    </row>
    <row r="22" spans="1:6">
      <c r="A22" t="s">
        <v>147</v>
      </c>
      <c r="B22">
        <v>111009001</v>
      </c>
      <c r="C22" t="str">
        <f>VLOOKUP(B22,[1]Sheet3!$A$2:$B$1321,2)</f>
        <v>ECONOMIC AND FINANCIAL CRIMES COMMISSION (EFCC)</v>
      </c>
      <c r="D22" t="s">
        <v>148</v>
      </c>
      <c r="E22" s="2">
        <v>26578069.120000001</v>
      </c>
      <c r="F22" t="s">
        <v>149</v>
      </c>
    </row>
    <row r="23" spans="1:6">
      <c r="A23" t="s">
        <v>150</v>
      </c>
      <c r="B23">
        <v>111009001</v>
      </c>
      <c r="C23" t="str">
        <f>VLOOKUP(B23,[1]Sheet3!$A$2:$B$1321,2)</f>
        <v>ECONOMIC AND FINANCIAL CRIMES COMMISSION (EFCC)</v>
      </c>
      <c r="D23" t="s">
        <v>151</v>
      </c>
      <c r="E23" s="2">
        <v>43235283.359999999</v>
      </c>
      <c r="F23" t="s">
        <v>152</v>
      </c>
    </row>
    <row r="24" spans="1:6">
      <c r="A24" t="s">
        <v>128</v>
      </c>
      <c r="B24">
        <v>161001001</v>
      </c>
      <c r="C24" t="str">
        <f>VLOOKUP(B24,[1]Sheet3!$A$2:$B$1321,2)</f>
        <v>SECRETARY TO THE GOVERNMENT OF THE FEDERATION HQTRS</v>
      </c>
      <c r="D24" t="s">
        <v>129</v>
      </c>
      <c r="E24" s="2">
        <v>5254000</v>
      </c>
      <c r="F24" t="s">
        <v>130</v>
      </c>
    </row>
    <row r="25" spans="1:6">
      <c r="A25" t="s">
        <v>90</v>
      </c>
      <c r="B25">
        <v>222027001</v>
      </c>
      <c r="C25" t="str">
        <f>VLOOKUP(B25,[1]Sheet3!$A$2:$B$1321,2)</f>
        <v>SMEDAN - H/QTRS</v>
      </c>
      <c r="D25" t="s">
        <v>91</v>
      </c>
      <c r="E25" s="2">
        <v>12668064.75</v>
      </c>
      <c r="F25" t="s">
        <v>92</v>
      </c>
    </row>
    <row r="26" spans="1:6">
      <c r="A26" t="s">
        <v>93</v>
      </c>
      <c r="B26">
        <v>222027001</v>
      </c>
      <c r="C26" t="str">
        <f>VLOOKUP(B26,[1]Sheet3!$A$2:$B$1321,2)</f>
        <v>SMEDAN - H/QTRS</v>
      </c>
      <c r="D26" t="s">
        <v>91</v>
      </c>
      <c r="E26" s="2">
        <v>10086862.5</v>
      </c>
      <c r="F26" t="s">
        <v>94</v>
      </c>
    </row>
    <row r="27" spans="1:6">
      <c r="A27" t="s">
        <v>24</v>
      </c>
      <c r="B27">
        <v>231089004</v>
      </c>
      <c r="C27" t="str">
        <f>VLOOKUP(B27,[1]Sheet3!$A$2:$B$1321,2)</f>
        <v>FEDERAL ROAD MAINTENANCE AGENCY</v>
      </c>
      <c r="D27" t="s">
        <v>25</v>
      </c>
      <c r="E27" s="2">
        <v>22578066</v>
      </c>
      <c r="F27" t="s">
        <v>26</v>
      </c>
    </row>
    <row r="28" spans="1:6">
      <c r="A28" t="s">
        <v>27</v>
      </c>
      <c r="B28">
        <v>231089004</v>
      </c>
      <c r="C28" t="str">
        <f>VLOOKUP(B28,[1]Sheet3!$A$2:$B$1321,2)</f>
        <v>FEDERAL ROAD MAINTENANCE AGENCY</v>
      </c>
      <c r="D28" t="s">
        <v>25</v>
      </c>
      <c r="E28" s="2">
        <v>23762887.5</v>
      </c>
      <c r="F28" t="s">
        <v>28</v>
      </c>
    </row>
    <row r="29" spans="1:6">
      <c r="A29" t="s">
        <v>54</v>
      </c>
      <c r="B29">
        <v>232002001</v>
      </c>
      <c r="C29" t="str">
        <f>VLOOKUP(B29,[1]Sheet3!$A$2:$B$1321,2)</f>
        <v>DEPARTMENT OF PETROLEUM RESOURCES</v>
      </c>
      <c r="D29" t="s">
        <v>55</v>
      </c>
      <c r="E29" s="2">
        <v>13193540.4</v>
      </c>
      <c r="F29" t="s">
        <v>56</v>
      </c>
    </row>
    <row r="30" spans="1:6">
      <c r="A30" t="s">
        <v>114</v>
      </c>
      <c r="B30">
        <v>232003001</v>
      </c>
      <c r="C30" t="str">
        <f>VLOOKUP(B30,[1]Sheet3!$A$2:$B$1321,2)</f>
        <v>PETROLEUM TRAINING INSTITUTE</v>
      </c>
      <c r="D30" t="s">
        <v>115</v>
      </c>
      <c r="E30" s="2">
        <v>16789753.120000001</v>
      </c>
      <c r="F30" t="s">
        <v>116</v>
      </c>
    </row>
    <row r="31" spans="1:6">
      <c r="A31" t="s">
        <v>117</v>
      </c>
      <c r="B31">
        <v>232003001</v>
      </c>
      <c r="C31" t="str">
        <f>VLOOKUP(B31,[1]Sheet3!$A$2:$B$1321,2)</f>
        <v>PETROLEUM TRAINING INSTITUTE</v>
      </c>
      <c r="D31" t="s">
        <v>118</v>
      </c>
      <c r="E31" s="2">
        <v>9091832.8000000007</v>
      </c>
      <c r="F31" t="s">
        <v>116</v>
      </c>
    </row>
    <row r="32" spans="1:6">
      <c r="A32" t="s">
        <v>119</v>
      </c>
      <c r="B32">
        <v>232003001</v>
      </c>
      <c r="C32" t="str">
        <f>VLOOKUP(B32,[1]Sheet3!$A$2:$B$1321,2)</f>
        <v>PETROLEUM TRAINING INSTITUTE</v>
      </c>
      <c r="D32" t="s">
        <v>120</v>
      </c>
      <c r="E32" s="2">
        <v>14760172.640000001</v>
      </c>
      <c r="F32" t="s">
        <v>116</v>
      </c>
    </row>
    <row r="33" spans="1:6">
      <c r="A33" t="s">
        <v>121</v>
      </c>
      <c r="B33">
        <v>232003001</v>
      </c>
      <c r="C33" t="str">
        <f>VLOOKUP(B33,[1]Sheet3!$A$2:$B$1321,2)</f>
        <v>PETROLEUM TRAINING INSTITUTE</v>
      </c>
      <c r="D33" t="s">
        <v>122</v>
      </c>
      <c r="E33" s="2">
        <v>11231617.82</v>
      </c>
      <c r="F33" t="s">
        <v>116</v>
      </c>
    </row>
    <row r="34" spans="1:6">
      <c r="A34" t="s">
        <v>123</v>
      </c>
      <c r="B34">
        <v>232003001</v>
      </c>
      <c r="C34" t="str">
        <f>VLOOKUP(B34,[1]Sheet3!$A$2:$B$1321,2)</f>
        <v>PETROLEUM TRAINING INSTITUTE</v>
      </c>
      <c r="D34" t="s">
        <v>124</v>
      </c>
      <c r="E34" s="2">
        <v>12936563.48</v>
      </c>
      <c r="F34" t="s">
        <v>116</v>
      </c>
    </row>
    <row r="35" spans="1:6">
      <c r="A35" t="s">
        <v>125</v>
      </c>
      <c r="B35">
        <v>232003001</v>
      </c>
      <c r="C35" t="str">
        <f>VLOOKUP(B35,[1]Sheet3!$A$2:$B$1321,2)</f>
        <v>PETROLEUM TRAINING INSTITUTE</v>
      </c>
      <c r="D35" t="s">
        <v>126</v>
      </c>
      <c r="E35" s="2">
        <v>5358303.99</v>
      </c>
      <c r="F35" t="s">
        <v>127</v>
      </c>
    </row>
    <row r="36" spans="1:6">
      <c r="A36" t="s">
        <v>69</v>
      </c>
      <c r="B36">
        <v>238003001</v>
      </c>
      <c r="C36" t="str">
        <f>VLOOKUP(B36,[1]Sheet3!$A$2:$B$1321,2)</f>
        <v>CENTRE FOR MANAGEMENT DEVELOPMENT</v>
      </c>
      <c r="D36" t="s">
        <v>70</v>
      </c>
      <c r="E36" s="2">
        <v>5241071.49</v>
      </c>
      <c r="F36" t="s">
        <v>71</v>
      </c>
    </row>
    <row r="37" spans="1:6">
      <c r="A37" t="s">
        <v>72</v>
      </c>
      <c r="B37">
        <v>238003001</v>
      </c>
      <c r="C37" t="str">
        <f>VLOOKUP(B37,[1]Sheet3!$A$2:$B$1321,2)</f>
        <v>CENTRE FOR MANAGEMENT DEVELOPMENT</v>
      </c>
      <c r="D37" t="s">
        <v>73</v>
      </c>
      <c r="E37" s="2">
        <v>5032456.82</v>
      </c>
      <c r="F37" t="s">
        <v>74</v>
      </c>
    </row>
    <row r="38" spans="1:6">
      <c r="A38" t="s">
        <v>95</v>
      </c>
      <c r="B38">
        <v>238003001</v>
      </c>
      <c r="C38" t="str">
        <f>VLOOKUP(B38,[1]Sheet3!$A$2:$B$1321,2)</f>
        <v>CENTRE FOR MANAGEMENT DEVELOPMENT</v>
      </c>
      <c r="D38" t="s">
        <v>96</v>
      </c>
      <c r="E38" s="2">
        <v>20139570.84</v>
      </c>
      <c r="F38" t="s">
        <v>97</v>
      </c>
    </row>
    <row r="39" spans="1:6">
      <c r="A39" t="s">
        <v>131</v>
      </c>
      <c r="B39">
        <v>517021007</v>
      </c>
      <c r="C39" t="str">
        <f>VLOOKUP(B39,[1]Sheet3!$A$2:$B$1321,2)</f>
        <v>UNIVERSITY OF JOS</v>
      </c>
      <c r="D39" t="s">
        <v>132</v>
      </c>
      <c r="E39" s="2">
        <v>116395433.67</v>
      </c>
      <c r="F39" t="s">
        <v>133</v>
      </c>
    </row>
    <row r="40" spans="1:6">
      <c r="A40" t="s">
        <v>134</v>
      </c>
      <c r="B40">
        <v>517021007</v>
      </c>
      <c r="C40" t="str">
        <f>VLOOKUP(B40,[1]Sheet3!$A$2:$B$1321,2)</f>
        <v>UNIVERSITY OF JOS</v>
      </c>
      <c r="D40" t="s">
        <v>132</v>
      </c>
      <c r="E40" s="2">
        <v>9251791.8699999992</v>
      </c>
      <c r="F40" t="s">
        <v>133</v>
      </c>
    </row>
    <row r="41" spans="1:6">
      <c r="A41" t="s">
        <v>135</v>
      </c>
      <c r="B41">
        <v>517021007</v>
      </c>
      <c r="C41" t="str">
        <f>VLOOKUP(B41,[1]Sheet3!$A$2:$B$1321,2)</f>
        <v>UNIVERSITY OF JOS</v>
      </c>
      <c r="D41" t="s">
        <v>136</v>
      </c>
      <c r="E41" s="2">
        <v>37381281.090000004</v>
      </c>
      <c r="F41" t="s">
        <v>133</v>
      </c>
    </row>
    <row r="42" spans="1:6">
      <c r="A42" t="s">
        <v>137</v>
      </c>
      <c r="B42">
        <v>517021007</v>
      </c>
      <c r="C42" t="str">
        <f>VLOOKUP(B42,[1]Sheet3!$A$2:$B$1321,2)</f>
        <v>UNIVERSITY OF JOS</v>
      </c>
      <c r="D42" t="s">
        <v>138</v>
      </c>
      <c r="E42" s="2">
        <v>16267337.779999999</v>
      </c>
      <c r="F42" t="s">
        <v>139</v>
      </c>
    </row>
    <row r="43" spans="1:6">
      <c r="A43" t="s">
        <v>140</v>
      </c>
      <c r="B43">
        <v>517021007</v>
      </c>
      <c r="C43" t="str">
        <f>VLOOKUP(B43,[1]Sheet3!$A$2:$B$1321,2)</f>
        <v>UNIVERSITY OF JOS</v>
      </c>
      <c r="D43" t="s">
        <v>141</v>
      </c>
      <c r="E43" s="2">
        <v>7390416.1500000004</v>
      </c>
      <c r="F43" t="s">
        <v>133</v>
      </c>
    </row>
    <row r="44" spans="1:6">
      <c r="A44" t="s">
        <v>142</v>
      </c>
      <c r="B44">
        <v>517021007</v>
      </c>
      <c r="C44" t="str">
        <f>VLOOKUP(B44,[1]Sheet3!$A$2:$B$1321,2)</f>
        <v>UNIVERSITY OF JOS</v>
      </c>
      <c r="D44" t="s">
        <v>143</v>
      </c>
      <c r="E44" s="2">
        <v>6644158.4699999997</v>
      </c>
      <c r="F44" t="s">
        <v>133</v>
      </c>
    </row>
    <row r="45" spans="1:6">
      <c r="A45" t="s">
        <v>98</v>
      </c>
      <c r="B45">
        <v>517021008</v>
      </c>
      <c r="C45" t="str">
        <f>VLOOKUP(B45,[1]Sheet3!$A$2:$B$1321,2)</f>
        <v>UNIVERSITY OF CALABAR</v>
      </c>
      <c r="D45" t="s">
        <v>99</v>
      </c>
      <c r="E45" s="2">
        <v>6965435.54</v>
      </c>
      <c r="F45" t="s">
        <v>100</v>
      </c>
    </row>
    <row r="46" spans="1:6">
      <c r="A46" t="s">
        <v>101</v>
      </c>
      <c r="B46">
        <v>517021008</v>
      </c>
      <c r="C46" t="str">
        <f>VLOOKUP(B46,[1]Sheet3!$A$2:$B$1321,2)</f>
        <v>UNIVERSITY OF CALABAR</v>
      </c>
      <c r="D46" t="s">
        <v>102</v>
      </c>
      <c r="E46" s="2">
        <v>218423082.72</v>
      </c>
      <c r="F46" t="s">
        <v>103</v>
      </c>
    </row>
    <row r="47" spans="1:6">
      <c r="A47" t="s">
        <v>104</v>
      </c>
      <c r="B47">
        <v>517021008</v>
      </c>
      <c r="C47" t="str">
        <f>VLOOKUP(B47,[1]Sheet3!$A$2:$B$1321,2)</f>
        <v>UNIVERSITY OF CALABAR</v>
      </c>
      <c r="D47" t="s">
        <v>105</v>
      </c>
      <c r="E47" s="2">
        <v>27610595.43</v>
      </c>
      <c r="F47" t="s">
        <v>106</v>
      </c>
    </row>
    <row r="48" spans="1:6">
      <c r="A48" t="s">
        <v>107</v>
      </c>
      <c r="B48">
        <v>517021008</v>
      </c>
      <c r="C48" t="str">
        <f>VLOOKUP(B48,[1]Sheet3!$A$2:$B$1321,2)</f>
        <v>UNIVERSITY OF CALABAR</v>
      </c>
      <c r="D48" t="s">
        <v>108</v>
      </c>
      <c r="E48" s="2">
        <v>6510565.7300000004</v>
      </c>
      <c r="F48" t="s">
        <v>109</v>
      </c>
    </row>
    <row r="49" spans="1:6">
      <c r="A49" t="s">
        <v>110</v>
      </c>
      <c r="B49">
        <v>517021008</v>
      </c>
      <c r="C49" t="str">
        <f>VLOOKUP(B49,[1]Sheet3!$A$2:$B$1321,2)</f>
        <v>UNIVERSITY OF CALABAR</v>
      </c>
      <c r="D49" t="s">
        <v>160</v>
      </c>
      <c r="E49" s="2">
        <v>7823343.8499999996</v>
      </c>
      <c r="F49" t="s">
        <v>159</v>
      </c>
    </row>
    <row r="50" spans="1:6">
      <c r="A50" t="s">
        <v>111</v>
      </c>
      <c r="B50">
        <v>517021008</v>
      </c>
      <c r="C50" t="str">
        <f>VLOOKUP(B50,[1]Sheet3!$A$2:$B$1321,2)</f>
        <v>UNIVERSITY OF CALABAR</v>
      </c>
      <c r="D50" t="s">
        <v>112</v>
      </c>
      <c r="E50" s="2">
        <v>59756727.380000003</v>
      </c>
      <c r="F50" t="s">
        <v>113</v>
      </c>
    </row>
    <row r="51" spans="1:6">
      <c r="A51" t="s">
        <v>33</v>
      </c>
      <c r="B51">
        <v>517021017</v>
      </c>
      <c r="C51" t="str">
        <f>VLOOKUP(B51,[1]Sheet3!$A$2:$B$1321,2)</f>
        <v>FEDERAL UNIVERSITY OF TECHNOLOGY, AKURE</v>
      </c>
      <c r="D51" t="s">
        <v>34</v>
      </c>
      <c r="E51" s="2">
        <v>5100646.04</v>
      </c>
      <c r="F51" t="s">
        <v>35</v>
      </c>
    </row>
    <row r="52" spans="1:6">
      <c r="A52" t="s">
        <v>36</v>
      </c>
      <c r="B52">
        <v>517021017</v>
      </c>
      <c r="C52" t="str">
        <f>VLOOKUP(B52,[1]Sheet3!$A$2:$B$1321,2)</f>
        <v>FEDERAL UNIVERSITY OF TECHNOLOGY, AKURE</v>
      </c>
      <c r="D52" t="s">
        <v>37</v>
      </c>
      <c r="E52" s="2">
        <v>11642625.48</v>
      </c>
      <c r="F52" t="s">
        <v>38</v>
      </c>
    </row>
    <row r="53" spans="1:6">
      <c r="A53" t="s">
        <v>39</v>
      </c>
      <c r="B53">
        <v>517021017</v>
      </c>
      <c r="C53" t="str">
        <f>VLOOKUP(B53,[1]Sheet3!$A$2:$B$1321,2)</f>
        <v>FEDERAL UNIVERSITY OF TECHNOLOGY, AKURE</v>
      </c>
      <c r="D53" t="s">
        <v>40</v>
      </c>
      <c r="E53" s="2">
        <v>59790406</v>
      </c>
      <c r="F53" t="s">
        <v>41</v>
      </c>
    </row>
    <row r="54" spans="1:6">
      <c r="A54" t="s">
        <v>42</v>
      </c>
      <c r="B54">
        <v>517021017</v>
      </c>
      <c r="C54" t="str">
        <f>VLOOKUP(B54,[1]Sheet3!$A$2:$B$1321,2)</f>
        <v>FEDERAL UNIVERSITY OF TECHNOLOGY, AKURE</v>
      </c>
      <c r="D54" t="s">
        <v>43</v>
      </c>
      <c r="E54" s="2">
        <v>7402697.5599999996</v>
      </c>
      <c r="F54" t="s">
        <v>44</v>
      </c>
    </row>
    <row r="55" spans="1:6">
      <c r="A55" t="s">
        <v>45</v>
      </c>
      <c r="B55">
        <v>517021017</v>
      </c>
      <c r="C55" t="str">
        <f>VLOOKUP(B55,[1]Sheet3!$A$2:$B$1321,2)</f>
        <v>FEDERAL UNIVERSITY OF TECHNOLOGY, AKURE</v>
      </c>
      <c r="D55" t="s">
        <v>46</v>
      </c>
      <c r="E55" s="2">
        <v>35898239</v>
      </c>
      <c r="F55" t="s">
        <v>47</v>
      </c>
    </row>
    <row r="56" spans="1:6">
      <c r="A56" t="s">
        <v>48</v>
      </c>
      <c r="B56">
        <v>517021017</v>
      </c>
      <c r="C56" t="str">
        <f>VLOOKUP(B56,[1]Sheet3!$A$2:$B$1321,2)</f>
        <v>FEDERAL UNIVERSITY OF TECHNOLOGY, AKURE</v>
      </c>
      <c r="D56" t="s">
        <v>49</v>
      </c>
      <c r="E56" s="2">
        <v>11134881.880000001</v>
      </c>
      <c r="F56" t="s">
        <v>50</v>
      </c>
    </row>
    <row r="57" spans="1:6">
      <c r="A57" t="s">
        <v>51</v>
      </c>
      <c r="B57">
        <v>517021017</v>
      </c>
      <c r="C57" t="str">
        <f>VLOOKUP(B57,[1]Sheet3!$A$2:$B$1321,2)</f>
        <v>FEDERAL UNIVERSITY OF TECHNOLOGY, AKURE</v>
      </c>
      <c r="D57" t="s">
        <v>49</v>
      </c>
      <c r="E57" s="2">
        <v>8380471.0999999996</v>
      </c>
      <c r="F57" t="s">
        <v>50</v>
      </c>
    </row>
    <row r="58" spans="1:6">
      <c r="A58" t="s">
        <v>52</v>
      </c>
      <c r="B58">
        <v>517021017</v>
      </c>
      <c r="C58" t="str">
        <f>VLOOKUP(B58,[1]Sheet3!$A$2:$B$1321,2)</f>
        <v>FEDERAL UNIVERSITY OF TECHNOLOGY, AKURE</v>
      </c>
      <c r="D58" t="s">
        <v>53</v>
      </c>
      <c r="E58" s="2">
        <v>16425377.779999999</v>
      </c>
      <c r="F58" t="s">
        <v>35</v>
      </c>
    </row>
    <row r="59" spans="1:6">
      <c r="A59" t="s">
        <v>60</v>
      </c>
      <c r="B59">
        <v>517021032</v>
      </c>
      <c r="C59" t="str">
        <f>VLOOKUP(B59,[1]Sheet3!$A$2:$B$1321,2)</f>
        <v>ALEX EKWUEME FEDERAL UNIVERSITY NDUFU ALIKE IKWO</v>
      </c>
      <c r="D59" t="s">
        <v>61</v>
      </c>
      <c r="E59" s="2">
        <v>15274223.75</v>
      </c>
      <c r="F59" t="s">
        <v>62</v>
      </c>
    </row>
    <row r="60" spans="1:6">
      <c r="A60" t="s">
        <v>63</v>
      </c>
      <c r="B60">
        <v>517021032</v>
      </c>
      <c r="C60" t="str">
        <f>VLOOKUP(B60,[1]Sheet3!$A$2:$B$1321,2)</f>
        <v>ALEX EKWUEME FEDERAL UNIVERSITY NDUFU ALIKE IKWO</v>
      </c>
      <c r="D60" t="s">
        <v>64</v>
      </c>
      <c r="E60" s="2">
        <v>33790342.57</v>
      </c>
      <c r="F60" t="s">
        <v>65</v>
      </c>
    </row>
    <row r="61" spans="1:6">
      <c r="A61" t="s">
        <v>66</v>
      </c>
      <c r="B61">
        <v>517021032</v>
      </c>
      <c r="C61" t="str">
        <f>VLOOKUP(B61,[1]Sheet3!$A$2:$B$1321,2)</f>
        <v>ALEX EKWUEME FEDERAL UNIVERSITY NDUFU ALIKE IKWO</v>
      </c>
      <c r="D61" t="s">
        <v>67</v>
      </c>
      <c r="E61" s="2">
        <v>33187036.25</v>
      </c>
      <c r="F61" t="s">
        <v>68</v>
      </c>
    </row>
    <row r="62" spans="1:6">
      <c r="A62" t="s">
        <v>153</v>
      </c>
      <c r="B62">
        <v>517022001</v>
      </c>
      <c r="C62" t="str">
        <f>VLOOKUP(B62,[1]Sheet3!$A$2:$B$1321,2)</f>
        <v>DIVISION OF AGRICULTURAL COLLEGE, ABU ZARIA</v>
      </c>
      <c r="D62" t="s">
        <v>154</v>
      </c>
      <c r="E62" s="2">
        <v>26814091.309999999</v>
      </c>
      <c r="F62" t="s">
        <v>155</v>
      </c>
    </row>
    <row r="63" spans="1:6">
      <c r="A63" t="s">
        <v>75</v>
      </c>
      <c r="B63">
        <v>517026015</v>
      </c>
      <c r="C63" t="str">
        <f>VLOOKUP(B63,[1]Sheet3!$A$2:$B$1321,2)</f>
        <v>FGC KADUNA</v>
      </c>
      <c r="D63" t="s">
        <v>76</v>
      </c>
      <c r="E63" s="2">
        <v>5776028.5</v>
      </c>
      <c r="F63" t="s">
        <v>77</v>
      </c>
    </row>
    <row r="64" spans="1:6">
      <c r="A64" t="s">
        <v>78</v>
      </c>
      <c r="B64">
        <v>517026015</v>
      </c>
      <c r="C64" t="str">
        <f>VLOOKUP(B64,[1]Sheet3!$A$2:$B$1321,2)</f>
        <v>FGC KADUNA</v>
      </c>
      <c r="D64" t="s">
        <v>79</v>
      </c>
      <c r="E64" s="2">
        <v>7533025</v>
      </c>
      <c r="F64" t="s">
        <v>77</v>
      </c>
    </row>
    <row r="65" spans="1:6">
      <c r="A65" t="s">
        <v>57</v>
      </c>
      <c r="B65">
        <v>521026014</v>
      </c>
      <c r="C65" t="str">
        <f>VLOOKUP(B65,[1]Sheet3!$A$2:$B$1321,2)</f>
        <v>NNAMDI AZIKIWE UNIVERSITY TEACHING HOSPITAL, NNEWI</v>
      </c>
      <c r="D65" t="s">
        <v>58</v>
      </c>
      <c r="E65" s="2">
        <v>5709522.7400000002</v>
      </c>
      <c r="F65" t="s">
        <v>59</v>
      </c>
    </row>
    <row r="66" spans="1:6">
      <c r="A66" t="s">
        <v>83</v>
      </c>
      <c r="B66">
        <v>521027003</v>
      </c>
      <c r="C66" t="str">
        <f>VLOOKUP(B66,[1]Sheet3!$A$2:$B$1321,2)</f>
        <v>FEDERAL MEDICAL CENTRE - ABUJA</v>
      </c>
      <c r="D66" t="s">
        <v>84</v>
      </c>
      <c r="E66" s="2">
        <v>10661838.890000001</v>
      </c>
      <c r="F66" t="s">
        <v>85</v>
      </c>
    </row>
    <row r="67" spans="1:6">
      <c r="A67" t="s">
        <v>86</v>
      </c>
      <c r="B67">
        <v>521027003</v>
      </c>
      <c r="C67" t="str">
        <f>VLOOKUP(B67,[1]Sheet3!$A$2:$B$1321,2)</f>
        <v>FEDERAL MEDICAL CENTRE - ABUJA</v>
      </c>
      <c r="D67" t="s">
        <v>87</v>
      </c>
      <c r="E67" s="2">
        <v>10661838.880000001</v>
      </c>
      <c r="F67" t="s">
        <v>85</v>
      </c>
    </row>
    <row r="68" spans="1:6">
      <c r="B68" t="s">
        <v>156</v>
      </c>
      <c r="E68" s="2">
        <v>1229028240.05</v>
      </c>
    </row>
  </sheetData>
  <sortState ref="A16:R138">
    <sortCondition ref="C16:C13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02-09-2019.csv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2019-11-20T13:03:00Z</dcterms:created>
  <dcterms:modified xsi:type="dcterms:W3CDTF">2019-11-20T13:03:00Z</dcterms:modified>
</cp:coreProperties>
</file>