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480" windowWidth="25120" windowHeight="14240" tabRatio="500"/>
  </bookViews>
  <sheets>
    <sheet name="03-09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16" i="1"/>
</calcChain>
</file>

<file path=xl/sharedStrings.xml><?xml version="1.0" encoding="utf-8"?>
<sst xmlns="http://schemas.openxmlformats.org/spreadsheetml/2006/main" count="238" uniqueCount="214">
  <si>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</si>
  <si>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</si>
  <si>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</si>
  <si>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</si>
  <si>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</si>
  <si>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</si>
  <si>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</si>
  <si>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</si>
  <si>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</si>
  <si>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</si>
  <si>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</si>
  <si>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</si>
  <si>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</si>
  <si>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</si>
  <si>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</si>
  <si>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</si>
  <si>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</si>
  <si>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</si>
  <si>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</si>
  <si>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</si>
  <si>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</si>
  <si>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</si>
  <si>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</si>
  <si>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</si>
  <si>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1000595686-10</t>
  </si>
  <si>
    <t>FEDERAL INLAND REVENUE SERVICES</t>
  </si>
  <si>
    <t>Payer:01380023-0001 CCECC NIGERIA LIMITED | MDA:0222008001 NIGERIAN EXPORT PROCESSING ZONES AUTHORITY | Tax:VAT5% | Invoice No: | Invoice Amount:523497755.41</t>
  </si>
  <si>
    <t>1000595686-11</t>
  </si>
  <si>
    <t>Payer:01380023-0001 CCECC NIGERIA LIMITED | MDA:0222008001 NIGERIAN EXPORT PROCESSING ZONES AUTHORITY | Tax:WHT5% | Invoice No: | Invoice Amount:523497755.41</t>
  </si>
  <si>
    <t>1000595686-3</t>
  </si>
  <si>
    <t>CCECC NIGERIA LIMITED</t>
  </si>
  <si>
    <t>INTERIM PAYMENT FOR THE CONSTRUCTION OF INVESTORS SUITES AND EXTERNAL WORKS LOT 14 KFTZ</t>
  </si>
  <si>
    <t>1000607948-1</t>
  </si>
  <si>
    <t>REUWELLS OIL &amp; GAS NIGERIA LIMITED</t>
  </si>
  <si>
    <t>Nortal Public Finance Management Suite</t>
  </si>
  <si>
    <t>1000607948-10</t>
  </si>
  <si>
    <t>MAKJOINT MARINE ENERGY LIMITED</t>
  </si>
  <si>
    <t>Being One third Payment IRO Supply of Welding and Fabrication Equipment as part of the Starter Pack</t>
  </si>
  <si>
    <t>1000607948-14</t>
  </si>
  <si>
    <t>AYAN GLOBAL RESOURCES LIMITED</t>
  </si>
  <si>
    <t>BEING 50% PAYMENT TO THE COY FOR ENGAGEMENT AS A CONSULTANT FOR THE CONDUCT OF TRAINING WORKSHOP ON ADMINISTRATIVE INFORMATION (I.T.) SOLUTIONS</t>
  </si>
  <si>
    <t>1000607948-2</t>
  </si>
  <si>
    <t>MENZON LIMITED</t>
  </si>
  <si>
    <t>BEING JULY 2019 PAYMENT TO THE COY FOR THE PROVISION OF OUTSOURCED HUMAN RESOURCE MANAGEMENT SERVICES FOR THE PAP OFFICE</t>
  </si>
  <si>
    <t>1000607948-6</t>
  </si>
  <si>
    <t>COOLHAVEN LTD</t>
  </si>
  <si>
    <t>Being 50% Final Payment IRO Supply of Plantain Chips Production Equipment and Starter Packs</t>
  </si>
  <si>
    <t>1000608060-1</t>
  </si>
  <si>
    <t>UNESCO PARIS</t>
  </si>
  <si>
    <t>Payment of Second Qtr, 2019 Overhead Cost ifo UNESCO PARIS . As per Warrant No. W01-00011112 .</t>
  </si>
  <si>
    <t>1000608060-2</t>
  </si>
  <si>
    <t>OFFICE OF THE PERMANENT REPRESENTATIVE TO FAO</t>
  </si>
  <si>
    <t>Payment of Second Qtr, 2019 Overhead Cost ifo FAO . As per Warrant No. W01-00011129</t>
  </si>
  <si>
    <t>1000608326-1</t>
  </si>
  <si>
    <t>A. M. ADESINA</t>
  </si>
  <si>
    <t>Payment of Medical Refund to A. M. Adesina . As per AIE No. A01-00006218.</t>
  </si>
  <si>
    <t>1000608326-2</t>
  </si>
  <si>
    <t>GABRIEL OLORUFEMI ARO</t>
  </si>
  <si>
    <t>Payment of Medical Refund to Gabriel Olorufemi ARO . As per AIE No. A01-00006218.</t>
  </si>
  <si>
    <t>1000608326-3</t>
  </si>
  <si>
    <t>EMMANUEL EBIMAMI</t>
  </si>
  <si>
    <t>Payment of Medical Refund to Emmanuel Ebimami . As per AIE No. A01-00006218.</t>
  </si>
  <si>
    <t>1000608389-1</t>
  </si>
  <si>
    <t>KANO STATE BOARD OF INTERNAL REVENUE.</t>
  </si>
  <si>
    <t>BEING PAYMENT FOR PAYE DEDUCTION FROM NON REGULAR STAFF SALARY FOR THE MONTH OF AUGUST 2019</t>
  </si>
  <si>
    <t>1000608421-1</t>
  </si>
  <si>
    <t>NIGERIAN FINANCIAL INTELLIGENCE UNIT - NAIRA TRANSIT ACCOUNT</t>
  </si>
  <si>
    <t>NFIU AUGUST, 2019 SALARY</t>
  </si>
  <si>
    <t>1000608562-1</t>
  </si>
  <si>
    <t>DPR OWERRI STAFF (OWERRI MUNICIPAL) MULTI-PURPOSE COOPERATIVE SOCIETY LIMITED</t>
  </si>
  <si>
    <t>DPR JUNE TO AUGUST 2019 COOP LOAN / CONTRIBUTION</t>
  </si>
  <si>
    <t>1000608562-3</t>
  </si>
  <si>
    <t>NNPC COOPERATIVE MULTIPURPOSE SOCIETY LIMITED LAGOS</t>
  </si>
  <si>
    <t>DPR MAY TO AUGUST 2019 COOP LOAN / CONTRIBUTION</t>
  </si>
  <si>
    <t>1000608562-5</t>
  </si>
  <si>
    <t>DEPARTMENT OF PETROLEUM RESOURCES STAFF HOUSING ASSOCIATION</t>
  </si>
  <si>
    <t>1000608562-6</t>
  </si>
  <si>
    <t>EQUITY MULTI-PURPOSE COOPERATIVE SOCIETY (DPR LTD) ABUJA</t>
  </si>
  <si>
    <t>1000608562-7</t>
  </si>
  <si>
    <t>DEPT. OF PETROLEUM RESOURCES STAFF MULTI-PURPOSE CO-OPERATIVE SOCIETY LIMITED</t>
  </si>
  <si>
    <t>1000608564-1</t>
  </si>
  <si>
    <t>DPR STAFF MULTIPURPOSE COOPERATIVE SOCIETY LTD</t>
  </si>
  <si>
    <t>1000608564-2</t>
  </si>
  <si>
    <t>LAGOS STATE INTERNAL REVENUE SERVICE</t>
  </si>
  <si>
    <t>JUNE TO AUGUST 2019 DPR STAFF INCOME TAX</t>
  </si>
  <si>
    <t>1000608573-1</t>
  </si>
  <si>
    <t>ATP AUTHENTIC PROJECTS LTD</t>
  </si>
  <si>
    <t>1000608577-40</t>
  </si>
  <si>
    <t>ABUJA ELECTRICITY DISTRIBUTION COMPANY(NEPA)</t>
  </si>
  <si>
    <t>ELECTRICITY BILL FOR BLK A&amp;D, BLK B, ACADEMY AND HQ FOR JULY 2019</t>
  </si>
  <si>
    <t>1000608577-41</t>
  </si>
  <si>
    <t>KEDEMDEM OIL LTD</t>
  </si>
  <si>
    <t>SUPPLY OF DIESEL TO LAGOS ZONAL OFFICE</t>
  </si>
  <si>
    <t>1000608587-1</t>
  </si>
  <si>
    <t>Akanji M. Olawa</t>
  </si>
  <si>
    <t>OUT OF POCKET OF ESTACODES ALLOWANCE RETURN AIR-TICKETS AND COURSE FEES TO THE SSAP-SDGs AND HER PA TO ATTEND THE 2019 INTERNATIONAL GENDER SUMMIT</t>
  </si>
  <si>
    <t>1000608627-1</t>
  </si>
  <si>
    <t>DPR WARRI STAFF MULTIPURPOSE COO0RATIVE SOCIETY LTD, WARRI</t>
  </si>
  <si>
    <t>MAY TO AUGUST 2019 COOP LOAN / CONTRIBUTION</t>
  </si>
  <si>
    <t>1000608628-1</t>
  </si>
  <si>
    <t>TRANSCORP HOTELS PLC</t>
  </si>
  <si>
    <t>PAYMENT FOR HOTEL ACCOMODATION BILLS</t>
  </si>
  <si>
    <t>1000608633-1</t>
  </si>
  <si>
    <t>ANAMBRA STATE BOARD OF INTERNAL REVENUE</t>
  </si>
  <si>
    <t>PAYE DEDUCTED FROM AUGUST, 2019 STAFF SALARIES</t>
  </si>
  <si>
    <t>1000608633-12</t>
  </si>
  <si>
    <t>FECETU MICROFINANCE BANK LTD</t>
  </si>
  <si>
    <t>Check off dues from AUGUST, 2019 FECETU MFB WELFARE members salary</t>
  </si>
  <si>
    <t>1000608633-2</t>
  </si>
  <si>
    <t>UMUNZE FCE(T) ACADEMIC STAFF MULTIPURPOSE COOPERATIVE SOCIETY LIMITED</t>
  </si>
  <si>
    <t>Check off dues from AUGUST, 2019 ASMPCS members salary</t>
  </si>
  <si>
    <t>1000608633-3</t>
  </si>
  <si>
    <t>FEDERAL COLLEGE OF EDUCATION TECHNICAL (UMUNZE) STAFF MULTIPURPOSE COOPERATIVE SOCIETY LIMITED</t>
  </si>
  <si>
    <t>Check off dues from AUGUST, 2019 SMPCS members salary</t>
  </si>
  <si>
    <t>1000608633-4</t>
  </si>
  <si>
    <t>SENIOR STAFF UNION IN COLLEGES OF EDUCATION NIGERIA (UMUNZE CHAPTER)</t>
  </si>
  <si>
    <t>Check off dues from AUGUST, 2019 SSAWS members salary</t>
  </si>
  <si>
    <t>1000608640-1</t>
  </si>
  <si>
    <t>OMIDIJI, MS. OMOLARA  ADETUTU</t>
  </si>
  <si>
    <t>PAYMENT OF ESTACODE AND AIR TICKET FOR THEM TO ATTEND THE HMT's OFFICAL VISIT TO GENEVA ON NIG'S ACCESSSION TO THE EUROPEAN AGREEMENT CONCERNING THE INT;L CARRIAGE OF DANGEROUS GOODS</t>
  </si>
  <si>
    <t>1000608649-1</t>
  </si>
  <si>
    <t>1000608651-1</t>
  </si>
  <si>
    <t>1000608653-1</t>
  </si>
  <si>
    <t>1000608672-1</t>
  </si>
  <si>
    <t>AFCSC JAJI KADUNA OPERATIONS</t>
  </si>
  <si>
    <t>COVERT OPERATION</t>
  </si>
  <si>
    <t>1000608683-1</t>
  </si>
  <si>
    <t>DEPARTMENT OF PETROLEUM RESOURCES KADUNA ZONE</t>
  </si>
  <si>
    <t>DPR - PAYE  &amp; PAYROLL DEDUCTION FOR JUNE, JULY AND AUGUST 2019.</t>
  </si>
  <si>
    <t>1000608683-2</t>
  </si>
  <si>
    <t>DEPARTMENT OF PETROLEUM RESOURCES, ABUJA</t>
  </si>
  <si>
    <t>DPR PAYE DEDUCTIONS FOR JUNE, JULY AND AUGUST 2019</t>
  </si>
  <si>
    <t>1000608683-3</t>
  </si>
  <si>
    <t>DEPARTMENT OF PETROLEUM RESOURCES PH (DPR)</t>
  </si>
  <si>
    <t>1000608683-4</t>
  </si>
  <si>
    <t>DEPARTMENT OF PETROLEUM RESOURCES(MAIDUGURI)</t>
  </si>
  <si>
    <t>DPR PAYE &amp; PAYROLL DEDUCTIONS FOR JUNE, JULY AND AUGUST 2019</t>
  </si>
  <si>
    <t>1000608683-5</t>
  </si>
  <si>
    <t>DEPARTMENT OF PETROLEUM RESOURCES (LAGOS ZONAL OFFICE)</t>
  </si>
  <si>
    <t>1000608683-6</t>
  </si>
  <si>
    <t>DEPARTMENT OF PETROLEUM RESOURCES, OWERRI</t>
  </si>
  <si>
    <t>1000608683-7</t>
  </si>
  <si>
    <t>DPR PAYE &amp; PAYROLL DEDUCTIONS FOR JUNE, JULY AND AUGUST 2019 FOR WARRI ZONE</t>
  </si>
  <si>
    <t>1000608693-2</t>
  </si>
  <si>
    <t>BEEBAYAKS ENTERPRISES</t>
  </si>
  <si>
    <t>July 2019 Meal Subsidy</t>
  </si>
  <si>
    <t>1000608704-3</t>
  </si>
  <si>
    <t>SOLID ROCK INTERNATIONAL LINK SERVICES LIMITED</t>
  </si>
  <si>
    <t>Capital Payment 03/09/19</t>
  </si>
  <si>
    <t>1000608705-1</t>
  </si>
  <si>
    <t>CORNEL C. IZEKWE &amp; CO</t>
  </si>
  <si>
    <t>JULY 2019 NAPRI RECOVERIES</t>
  </si>
  <si>
    <t>1000608705-2</t>
  </si>
  <si>
    <t>AUGUST  2019 NAPRI RECOVERIES</t>
  </si>
  <si>
    <t>1000608715-4</t>
  </si>
  <si>
    <t>ETOP ANDY AKPAN</t>
  </si>
  <si>
    <t>Being Payment IRO Financial Assistance to Upset and Replace the Destroyed Properties in Ekeremor LGA of Bayelsa</t>
  </si>
  <si>
    <t>1000608720-1</t>
  </si>
  <si>
    <t>ONOYOM AKON ASUQUO</t>
  </si>
  <si>
    <t>INAUGURATION OF THE TECHNICAL COMMITTEE FOR DEVT OF FED CIVIL SERVICE WELFARE PLICY IFO MRS OLANIYI B O</t>
  </si>
  <si>
    <t>1000608723-1</t>
  </si>
  <si>
    <t>SOCIO GLOBAL INVESTMENT LIMITED</t>
  </si>
  <si>
    <t>PAYMENT FOR SUPPLY OF FURNITURE &amp; EQUIPMENT IN THE COMMISSION (SOCIO GLOBAL INVESTMENT LTD)</t>
  </si>
  <si>
    <t>1000608731-3</t>
  </si>
  <si>
    <t>DANADIDA CONSTRUCTION LTD</t>
  </si>
  <si>
    <t>1000608732-1</t>
  </si>
  <si>
    <t>INEX  CLEANERS LTD</t>
  </si>
  <si>
    <t>External/Internal Cleaning Services</t>
  </si>
  <si>
    <t>1000608732-4</t>
  </si>
  <si>
    <t>CROWN CONTINENTAL LTD</t>
  </si>
  <si>
    <t>Security allowance New site</t>
  </si>
  <si>
    <t>1000608758-2</t>
  </si>
  <si>
    <t>NHIS IFO DEFENCE INTELLIGENCE AGENCY</t>
  </si>
  <si>
    <t>August, 2019 NHIS Deductions from Salary of Defence Industries Corporartion of Nigeria and (2) other Security Agencies</t>
  </si>
  <si>
    <t>1000608760-1</t>
  </si>
  <si>
    <t>PETROLEUM TRAINING INSTITUTE</t>
  </si>
  <si>
    <t>1000608770-13</t>
  </si>
  <si>
    <t>AL-BURHAN MULTI PURPOSE CO-OPERATIVE SOCIETY</t>
  </si>
  <si>
    <t>AL-BURHAM MCS AUGUST, 2019</t>
  </si>
  <si>
    <t>1000608770-3</t>
  </si>
  <si>
    <t>UNILORIN AMICABLE MCS</t>
  </si>
  <si>
    <t>UNI AMICABLE AUGUST, 2019</t>
  </si>
  <si>
    <t>1000608770-4</t>
  </si>
  <si>
    <t>UNILORIN BUSINESS COMMUNITY MCS LTD</t>
  </si>
  <si>
    <t>UNI BUSCOM MCS AUGUST, 2019</t>
  </si>
  <si>
    <t>1000608770-5</t>
  </si>
  <si>
    <t>UNILORIN SCIENTIFIC MULTIPURPOSE CO-OPERATIVE SOCIETY LTD</t>
  </si>
  <si>
    <t>UNI SCIENTIFIC MCS, AUGUST, 2019</t>
  </si>
  <si>
    <t>1000608770-6</t>
  </si>
  <si>
    <t>UNILORIN RESOURCES MANAGERS MCS</t>
  </si>
  <si>
    <t>RESOURCES MANAGER MCS AUGUST, 2019</t>
  </si>
  <si>
    <t>1000608774-1</t>
  </si>
  <si>
    <t>YCT MICROFINANCE BANK LTD</t>
  </si>
  <si>
    <t>1000608774-11</t>
  </si>
  <si>
    <t>YABA COLLEGE OF TECHNOLOGY STAFF COOPERATIVE MULTIPURPOSE SOCIETY LIMITED</t>
  </si>
  <si>
    <t>1000608774-14</t>
  </si>
  <si>
    <t>Y. C. T. ACADEMICS (YABA) STAFF COOPERATIVE MULTIPURPOSE SOCIETY LIMITED</t>
  </si>
  <si>
    <t>1000608774-3</t>
  </si>
  <si>
    <t>WOMEN IN TECHNICAL EDUCATION (YABA) COOPERATIVE MULTIPURPOSE SOCIETY LIMITED</t>
  </si>
  <si>
    <t>1000608774-9</t>
  </si>
  <si>
    <t>1000608779-3</t>
  </si>
  <si>
    <t>SENIOR STAFF ASSOCIATION NIGERIA UNIVERSITIES</t>
  </si>
  <si>
    <t>SNR.STAFF ASS OF UNIV. AUGUST, 2019</t>
  </si>
  <si>
    <t>1000608791-1</t>
  </si>
  <si>
    <t>BAGOBIRI MICAH</t>
  </si>
  <si>
    <t>DTA and logistics</t>
  </si>
  <si>
    <t>1000608798-1</t>
  </si>
  <si>
    <t>MU 'AYYAT GLOBAL COY NIG LTD</t>
  </si>
  <si>
    <t>TOTAL:</t>
  </si>
  <si>
    <t>Being Payment IRO Reimbursement for Purchase of Land for cluster Fish Farm Empowerment</t>
  </si>
  <si>
    <t>Being payment to the above named company for WEDP in Alimosho LGA less 1% Stamp Duty</t>
  </si>
  <si>
    <t>PROMOTION ARREARS 2017 FOR LATE AND RETIRED STAFF</t>
  </si>
  <si>
    <t>PAYMENT FOR REPAIR OF COMMISSION ELEVATOR (MU'AYYAT GLOBAL COY NIG. LTD)</t>
  </si>
  <si>
    <t>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</si>
</sst>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topLeftCell="A16" workbookViewId="0">
      <selection activeCell="C16" sqref="C16:C85"/>
    </sheetView>
  </sheetViews>
  <sheetFormatPr baseColWidth="10" defaultRowHeight="15" x14ac:dyDescent="0"/>
  <cols>
    <col min="5" max="5" width="15.33203125" bestFit="1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s="1">
        <v>43533</v>
      </c>
      <c r="F8" t="s">
        <v>8</v>
      </c>
      <c r="G8" s="1">
        <v>43533</v>
      </c>
    </row>
    <row r="9" spans="1:13">
      <c r="K9" t="s">
        <v>12</v>
      </c>
    </row>
    <row r="10" spans="1:13">
      <c r="A10" t="s">
        <v>13</v>
      </c>
      <c r="F10" t="s">
        <v>8</v>
      </c>
    </row>
    <row r="11" spans="1:13">
      <c r="A11" t="s">
        <v>14</v>
      </c>
      <c r="D11" s="2">
        <v>5000000</v>
      </c>
      <c r="H11" t="s">
        <v>8</v>
      </c>
    </row>
    <row r="12" spans="1:13">
      <c r="A12" t="s">
        <v>15</v>
      </c>
    </row>
    <row r="13" spans="1:13">
      <c r="A13" t="s">
        <v>16</v>
      </c>
    </row>
    <row r="14" spans="1:13">
      <c r="A14" t="s">
        <v>17</v>
      </c>
      <c r="D14" t="s">
        <v>18</v>
      </c>
    </row>
    <row r="15" spans="1:13">
      <c r="A15" t="s">
        <v>19</v>
      </c>
      <c r="B15" t="s">
        <v>20</v>
      </c>
      <c r="C15" t="s">
        <v>213</v>
      </c>
      <c r="D15" t="s">
        <v>21</v>
      </c>
      <c r="E15" t="s">
        <v>22</v>
      </c>
      <c r="F15" t="s">
        <v>23</v>
      </c>
    </row>
    <row r="16" spans="1:13">
      <c r="A16" t="s">
        <v>99</v>
      </c>
      <c r="B16">
        <v>111001002</v>
      </c>
      <c r="C16" t="str">
        <f>VLOOKUP(B16,[1]Sheet3!$A$2:$B$1321,2)</f>
        <v>STATE HOUSE OPERATIONS - PRESIDENT</v>
      </c>
      <c r="D16" t="s">
        <v>100</v>
      </c>
      <c r="E16" s="2">
        <v>9743050</v>
      </c>
      <c r="F16" t="s">
        <v>101</v>
      </c>
    </row>
    <row r="17" spans="1:6">
      <c r="A17" t="s">
        <v>32</v>
      </c>
      <c r="B17">
        <v>111002002</v>
      </c>
      <c r="C17" t="str">
        <f>VLOOKUP(B17,[1]Sheet3!$A$2:$B$1321,2)</f>
        <v>OFFICE OF THE SPECIAL ADVISER TO THE PRESIDENT ON NIGER DELTA</v>
      </c>
      <c r="D17" t="s">
        <v>33</v>
      </c>
      <c r="E17" s="2">
        <v>45000000</v>
      </c>
      <c r="F17" t="s">
        <v>209</v>
      </c>
    </row>
    <row r="18" spans="1:6">
      <c r="A18" t="s">
        <v>35</v>
      </c>
      <c r="B18">
        <v>111002002</v>
      </c>
      <c r="C18" t="str">
        <f>VLOOKUP(B18,[1]Sheet3!$A$2:$B$1321,2)</f>
        <v>OFFICE OF THE SPECIAL ADVISER TO THE PRESIDENT ON NIGER DELTA</v>
      </c>
      <c r="D18" t="s">
        <v>36</v>
      </c>
      <c r="E18" s="2">
        <v>28108663.329999998</v>
      </c>
      <c r="F18" t="s">
        <v>37</v>
      </c>
    </row>
    <row r="19" spans="1:6">
      <c r="A19" t="s">
        <v>38</v>
      </c>
      <c r="B19">
        <v>111002002</v>
      </c>
      <c r="C19" t="str">
        <f>VLOOKUP(B19,[1]Sheet3!$A$2:$B$1321,2)</f>
        <v>OFFICE OF THE SPECIAL ADVISER TO THE PRESIDENT ON NIGER DELTA</v>
      </c>
      <c r="D19" t="s">
        <v>39</v>
      </c>
      <c r="E19" s="2">
        <v>21471250</v>
      </c>
      <c r="F19" t="s">
        <v>40</v>
      </c>
    </row>
    <row r="20" spans="1:6">
      <c r="A20" t="s">
        <v>41</v>
      </c>
      <c r="B20">
        <v>111002002</v>
      </c>
      <c r="C20" t="str">
        <f>VLOOKUP(B20,[1]Sheet3!$A$2:$B$1321,2)</f>
        <v>OFFICE OF THE SPECIAL ADVISER TO THE PRESIDENT ON NIGER DELTA</v>
      </c>
      <c r="D20" t="s">
        <v>42</v>
      </c>
      <c r="E20" s="2">
        <v>79552200</v>
      </c>
      <c r="F20" t="s">
        <v>43</v>
      </c>
    </row>
    <row r="21" spans="1:6">
      <c r="A21" t="s">
        <v>44</v>
      </c>
      <c r="B21">
        <v>111002002</v>
      </c>
      <c r="C21" t="str">
        <f>VLOOKUP(B21,[1]Sheet3!$A$2:$B$1321,2)</f>
        <v>OFFICE OF THE SPECIAL ADVISER TO THE PRESIDENT ON NIGER DELTA</v>
      </c>
      <c r="D21" t="s">
        <v>45</v>
      </c>
      <c r="E21" s="2">
        <v>28576000</v>
      </c>
      <c r="F21" t="s">
        <v>46</v>
      </c>
    </row>
    <row r="22" spans="1:6">
      <c r="A22" t="s">
        <v>154</v>
      </c>
      <c r="B22">
        <v>111002002</v>
      </c>
      <c r="C22" t="str">
        <f>VLOOKUP(B22,[1]Sheet3!$A$2:$B$1321,2)</f>
        <v>OFFICE OF THE SPECIAL ADVISER TO THE PRESIDENT ON NIGER DELTA</v>
      </c>
      <c r="D22" t="s">
        <v>155</v>
      </c>
      <c r="E22" s="2">
        <v>5000000</v>
      </c>
      <c r="F22" t="s">
        <v>156</v>
      </c>
    </row>
    <row r="23" spans="1:6">
      <c r="A23" t="s">
        <v>93</v>
      </c>
      <c r="B23">
        <v>111005001</v>
      </c>
      <c r="C23" t="str">
        <f>VLOOKUP(B23,[1]Sheet3!$A$2:$B$1321,2)</f>
        <v>OFFICE OF THE SENIOR SPECIAL ASSISTANT TO THE PRESIDENT - MDGS (OSSAP-MDGS)</v>
      </c>
      <c r="D23" t="s">
        <v>94</v>
      </c>
      <c r="E23" s="2">
        <v>7098758</v>
      </c>
      <c r="F23" t="s">
        <v>95</v>
      </c>
    </row>
    <row r="24" spans="1:6">
      <c r="A24" t="s">
        <v>87</v>
      </c>
      <c r="B24">
        <v>111009001</v>
      </c>
      <c r="C24" t="str">
        <f>VLOOKUP(B24,[1]Sheet3!$A$2:$B$1321,2)</f>
        <v>ECONOMIC AND FINANCIAL CRIMES COMMISSION (EFCC)</v>
      </c>
      <c r="D24" t="s">
        <v>88</v>
      </c>
      <c r="E24" s="2">
        <v>7850491.0999999996</v>
      </c>
      <c r="F24" t="s">
        <v>89</v>
      </c>
    </row>
    <row r="25" spans="1:6">
      <c r="A25" t="s">
        <v>90</v>
      </c>
      <c r="B25">
        <v>111009001</v>
      </c>
      <c r="C25" t="str">
        <f>VLOOKUP(B25,[1]Sheet3!$A$2:$B$1321,2)</f>
        <v>ECONOMIC AND FINANCIAL CRIMES COMMISSION (EFCC)</v>
      </c>
      <c r="D25" t="s">
        <v>91</v>
      </c>
      <c r="E25" s="2">
        <v>19546850</v>
      </c>
      <c r="F25" t="s">
        <v>92</v>
      </c>
    </row>
    <row r="26" spans="1:6">
      <c r="A26" t="s">
        <v>65</v>
      </c>
      <c r="B26">
        <v>111009002</v>
      </c>
      <c r="C26" t="str">
        <f>VLOOKUP(B26,[1]Sheet3!$A$2:$B$1321,2)</f>
        <v>NIGERIAN FINANCIAL INTELLIGENCE UNIT (NFIU)</v>
      </c>
      <c r="D26" t="s">
        <v>66</v>
      </c>
      <c r="E26" s="2">
        <v>47882074.539999999</v>
      </c>
      <c r="F26" t="s">
        <v>67</v>
      </c>
    </row>
    <row r="27" spans="1:6">
      <c r="A27" t="s">
        <v>146</v>
      </c>
      <c r="B27">
        <v>116001001</v>
      </c>
      <c r="C27" t="str">
        <f>VLOOKUP(B27,[1]Sheet3!$A$2:$B$1321,2)</f>
        <v>MINISTRY OF DEFENCE - MOD HQTRS</v>
      </c>
      <c r="D27" t="s">
        <v>147</v>
      </c>
      <c r="E27" s="2">
        <v>43163288.740000002</v>
      </c>
      <c r="F27" t="s">
        <v>148</v>
      </c>
    </row>
    <row r="28" spans="1:6">
      <c r="A28" t="s">
        <v>163</v>
      </c>
      <c r="B28">
        <v>116001001</v>
      </c>
      <c r="C28" t="str">
        <f>VLOOKUP(B28,[1]Sheet3!$A$2:$B$1321,2)</f>
        <v>MINISTRY OF DEFENCE - MOD HQTRS</v>
      </c>
      <c r="D28" t="s">
        <v>164</v>
      </c>
      <c r="E28" s="2">
        <v>16594136.07</v>
      </c>
      <c r="F28" t="s">
        <v>148</v>
      </c>
    </row>
    <row r="29" spans="1:6">
      <c r="A29" t="s">
        <v>123</v>
      </c>
      <c r="B29">
        <v>116008001</v>
      </c>
      <c r="C29" t="str">
        <f>VLOOKUP(B29,[1]Sheet3!$A$2:$B$1321,2)</f>
        <v>COMMAND AND STAFF COLLEGE, JAJI</v>
      </c>
      <c r="D29" t="s">
        <v>124</v>
      </c>
      <c r="E29" s="2">
        <v>46983194.729999997</v>
      </c>
      <c r="F29" t="s">
        <v>125</v>
      </c>
    </row>
    <row r="30" spans="1:6">
      <c r="A30" t="s">
        <v>171</v>
      </c>
      <c r="B30">
        <v>116012001</v>
      </c>
      <c r="C30" t="str">
        <f>VLOOKUP(B30,[1]Sheet3!$A$2:$B$1321,2)</f>
        <v>DEFENCE INTELLIGENCE AGENCY</v>
      </c>
      <c r="D30" t="s">
        <v>172</v>
      </c>
      <c r="E30" s="2">
        <v>28605706.48</v>
      </c>
      <c r="F30" t="s">
        <v>173</v>
      </c>
    </row>
    <row r="31" spans="1:6">
      <c r="A31" t="s">
        <v>157</v>
      </c>
      <c r="B31">
        <v>125001001</v>
      </c>
      <c r="C31" t="str">
        <f>VLOOKUP(B31,[1]Sheet3!$A$2:$B$1321,2)</f>
        <v>OFFICE OF THE HEAD OF THE CIVIL SERVICE OF THE FEDERATION - HQTRS</v>
      </c>
      <c r="D31" t="s">
        <v>158</v>
      </c>
      <c r="E31" s="2">
        <v>8179200</v>
      </c>
      <c r="F31" t="s">
        <v>159</v>
      </c>
    </row>
    <row r="32" spans="1:6">
      <c r="A32" t="s">
        <v>149</v>
      </c>
      <c r="B32">
        <v>215010001</v>
      </c>
      <c r="C32" t="str">
        <f>VLOOKUP(B32,[1]Sheet3!$A$2:$B$1321,2)</f>
        <v>NATIONAL ANIMAL PRODUCT RESEARCH INSTITUTE- ZARIA</v>
      </c>
      <c r="D32" t="s">
        <v>150</v>
      </c>
      <c r="E32" s="2">
        <v>5170000</v>
      </c>
      <c r="F32" t="s">
        <v>151</v>
      </c>
    </row>
    <row r="33" spans="1:6">
      <c r="A33" t="s">
        <v>152</v>
      </c>
      <c r="B33">
        <v>215010001</v>
      </c>
      <c r="C33" t="str">
        <f>VLOOKUP(B33,[1]Sheet3!$A$2:$B$1321,2)</f>
        <v>NATIONAL ANIMAL PRODUCT RESEARCH INSTITUTE- ZARIA</v>
      </c>
      <c r="D33" t="s">
        <v>150</v>
      </c>
      <c r="E33" s="2">
        <v>5170000</v>
      </c>
      <c r="F33" t="s">
        <v>153</v>
      </c>
    </row>
    <row r="34" spans="1:6">
      <c r="A34" t="s">
        <v>53</v>
      </c>
      <c r="B34">
        <v>220007001</v>
      </c>
      <c r="C34" t="str">
        <f>VLOOKUP(B34,[1]Sheet3!$A$2:$B$1321,2)</f>
        <v>OFFICE OF THE ACCOUNTANT-GENERAL OF THE FEDERATION</v>
      </c>
      <c r="D34" t="s">
        <v>54</v>
      </c>
      <c r="E34" s="2">
        <v>9401881.5</v>
      </c>
      <c r="F34" t="s">
        <v>55</v>
      </c>
    </row>
    <row r="35" spans="1:6">
      <c r="A35" t="s">
        <v>56</v>
      </c>
      <c r="B35">
        <v>220007001</v>
      </c>
      <c r="C35" t="str">
        <f>VLOOKUP(B35,[1]Sheet3!$A$2:$B$1321,2)</f>
        <v>OFFICE OF THE ACCOUNTANT-GENERAL OF THE FEDERATION</v>
      </c>
      <c r="D35" t="s">
        <v>57</v>
      </c>
      <c r="E35" s="2">
        <v>6438099.8399999999</v>
      </c>
      <c r="F35" t="s">
        <v>58</v>
      </c>
    </row>
    <row r="36" spans="1:6">
      <c r="A36" t="s">
        <v>59</v>
      </c>
      <c r="B36">
        <v>220007001</v>
      </c>
      <c r="C36" t="str">
        <f>VLOOKUP(B36,[1]Sheet3!$A$2:$B$1321,2)</f>
        <v>OFFICE OF THE ACCOUNTANT-GENERAL OF THE FEDERATION</v>
      </c>
      <c r="D36" t="s">
        <v>60</v>
      </c>
      <c r="E36" s="2">
        <v>12532125.880000001</v>
      </c>
      <c r="F36" t="s">
        <v>61</v>
      </c>
    </row>
    <row r="37" spans="1:6">
      <c r="A37" t="s">
        <v>47</v>
      </c>
      <c r="B37">
        <v>220012001</v>
      </c>
      <c r="C37" t="str">
        <f>VLOOKUP(B37,[1]Sheet3!$A$2:$B$1321,2)</f>
        <v>FGN TREASURY (TSA SETTLEMENT CENTRE)</v>
      </c>
      <c r="D37" t="s">
        <v>48</v>
      </c>
      <c r="E37" s="2">
        <v>48156575.75</v>
      </c>
      <c r="F37" t="s">
        <v>49</v>
      </c>
    </row>
    <row r="38" spans="1:6">
      <c r="A38" t="s">
        <v>50</v>
      </c>
      <c r="B38">
        <v>220012001</v>
      </c>
      <c r="C38" t="str">
        <f>VLOOKUP(B38,[1]Sheet3!$A$2:$B$1321,2)</f>
        <v>FGN TREASURY (TSA SETTLEMENT CENTRE)</v>
      </c>
      <c r="D38" t="s">
        <v>51</v>
      </c>
      <c r="E38" s="2">
        <v>7052352.75</v>
      </c>
      <c r="F38" t="s">
        <v>52</v>
      </c>
    </row>
    <row r="39" spans="1:6">
      <c r="A39" t="s">
        <v>24</v>
      </c>
      <c r="B39">
        <v>222008001</v>
      </c>
      <c r="C39" t="str">
        <f>VLOOKUP(B39,[1]Sheet3!$A$2:$B$1321,2)</f>
        <v>NIGERIAN EXPORT PROCESSING ZONES AUTHORITY</v>
      </c>
      <c r="D39" t="s">
        <v>25</v>
      </c>
      <c r="E39" s="2">
        <v>24928464.539999999</v>
      </c>
      <c r="F39" t="s">
        <v>26</v>
      </c>
    </row>
    <row r="40" spans="1:6">
      <c r="A40" t="s">
        <v>27</v>
      </c>
      <c r="B40">
        <v>222008001</v>
      </c>
      <c r="C40" t="str">
        <f>VLOOKUP(B40,[1]Sheet3!$A$2:$B$1321,2)</f>
        <v>NIGERIAN EXPORT PROCESSING ZONES AUTHORITY</v>
      </c>
      <c r="D40" t="s">
        <v>25</v>
      </c>
      <c r="E40" s="2">
        <v>24928464.539999999</v>
      </c>
      <c r="F40" t="s">
        <v>28</v>
      </c>
    </row>
    <row r="41" spans="1:6">
      <c r="A41" t="s">
        <v>29</v>
      </c>
      <c r="B41">
        <v>222008001</v>
      </c>
      <c r="C41" t="str">
        <f>VLOOKUP(B41,[1]Sheet3!$A$2:$B$1321,2)</f>
        <v>NIGERIAN EXPORT PROCESSING ZONES AUTHORITY</v>
      </c>
      <c r="D41" t="s">
        <v>30</v>
      </c>
      <c r="E41" s="2">
        <v>473640826.32999998</v>
      </c>
      <c r="F41" t="s">
        <v>31</v>
      </c>
    </row>
    <row r="42" spans="1:6">
      <c r="A42" t="s">
        <v>85</v>
      </c>
      <c r="B42">
        <v>222027001</v>
      </c>
      <c r="C42" t="str">
        <f>VLOOKUP(B42,[1]Sheet3!$A$2:$B$1321,2)</f>
        <v>SMEDAN - H/QTRS</v>
      </c>
      <c r="D42" t="s">
        <v>86</v>
      </c>
      <c r="E42" s="2">
        <v>17810391.449999999</v>
      </c>
      <c r="F42" t="s">
        <v>210</v>
      </c>
    </row>
    <row r="43" spans="1:6">
      <c r="A43" t="s">
        <v>203</v>
      </c>
      <c r="B43">
        <v>228001001</v>
      </c>
      <c r="C43" t="str">
        <f>VLOOKUP(B43,[1]Sheet3!$A$2:$B$1321,2)</f>
        <v>FEDERAL MINISTRY OF SCIENCE AND TECHNOLOGY - HQTRS</v>
      </c>
      <c r="D43" t="s">
        <v>204</v>
      </c>
      <c r="E43" s="2">
        <v>7504068.7199999997</v>
      </c>
      <c r="F43" t="s">
        <v>205</v>
      </c>
    </row>
    <row r="44" spans="1:6">
      <c r="A44" t="s">
        <v>117</v>
      </c>
      <c r="B44">
        <v>229001001</v>
      </c>
      <c r="C44" t="str">
        <f>VLOOKUP(B44,[1]Sheet3!$A$2:$B$1321,2)</f>
        <v>FEDERAL MINISTRY OF TRANSPORT - HQTRS</v>
      </c>
      <c r="D44" t="s">
        <v>118</v>
      </c>
      <c r="E44" s="2">
        <v>10175420</v>
      </c>
      <c r="F44" t="s">
        <v>119</v>
      </c>
    </row>
    <row r="45" spans="1:6">
      <c r="A45" t="s">
        <v>68</v>
      </c>
      <c r="B45">
        <v>232002001</v>
      </c>
      <c r="C45" t="str">
        <f>VLOOKUP(B45,[1]Sheet3!$A$2:$B$1321,2)</f>
        <v>DEPARTMENT OF PETROLEUM RESOURCES</v>
      </c>
      <c r="D45" t="s">
        <v>69</v>
      </c>
      <c r="E45" s="2">
        <v>7981666.6699999999</v>
      </c>
      <c r="F45" t="s">
        <v>70</v>
      </c>
    </row>
    <row r="46" spans="1:6">
      <c r="A46" t="s">
        <v>71</v>
      </c>
      <c r="B46">
        <v>232002001</v>
      </c>
      <c r="C46" t="str">
        <f>VLOOKUP(B46,[1]Sheet3!$A$2:$B$1321,2)</f>
        <v>DEPARTMENT OF PETROLEUM RESOURCES</v>
      </c>
      <c r="D46" t="s">
        <v>72</v>
      </c>
      <c r="E46" s="2">
        <v>64802572.409999996</v>
      </c>
      <c r="F46" t="s">
        <v>73</v>
      </c>
    </row>
    <row r="47" spans="1:6">
      <c r="A47" t="s">
        <v>74</v>
      </c>
      <c r="B47">
        <v>232002001</v>
      </c>
      <c r="C47" t="str">
        <f>VLOOKUP(B47,[1]Sheet3!$A$2:$B$1321,2)</f>
        <v>DEPARTMENT OF PETROLEUM RESOURCES</v>
      </c>
      <c r="D47" t="s">
        <v>75</v>
      </c>
      <c r="E47" s="2">
        <v>6653582.5999999996</v>
      </c>
      <c r="F47" t="s">
        <v>70</v>
      </c>
    </row>
    <row r="48" spans="1:6">
      <c r="A48" t="s">
        <v>76</v>
      </c>
      <c r="B48">
        <v>232002001</v>
      </c>
      <c r="C48" t="str">
        <f>VLOOKUP(B48,[1]Sheet3!$A$2:$B$1321,2)</f>
        <v>DEPARTMENT OF PETROLEUM RESOURCES</v>
      </c>
      <c r="D48" t="s">
        <v>77</v>
      </c>
      <c r="E48" s="2">
        <v>83715505.030000001</v>
      </c>
      <c r="F48" t="s">
        <v>70</v>
      </c>
    </row>
    <row r="49" spans="1:6">
      <c r="A49" t="s">
        <v>78</v>
      </c>
      <c r="B49">
        <v>232002001</v>
      </c>
      <c r="C49" t="str">
        <f>VLOOKUP(B49,[1]Sheet3!$A$2:$B$1321,2)</f>
        <v>DEPARTMENT OF PETROLEUM RESOURCES</v>
      </c>
      <c r="D49" t="s">
        <v>79</v>
      </c>
      <c r="E49" s="2">
        <v>58349686.259999998</v>
      </c>
      <c r="F49" t="s">
        <v>70</v>
      </c>
    </row>
    <row r="50" spans="1:6">
      <c r="A50" t="s">
        <v>80</v>
      </c>
      <c r="B50">
        <v>232002001</v>
      </c>
      <c r="C50" t="str">
        <f>VLOOKUP(B50,[1]Sheet3!$A$2:$B$1321,2)</f>
        <v>DEPARTMENT OF PETROLEUM RESOURCES</v>
      </c>
      <c r="D50" t="s">
        <v>81</v>
      </c>
      <c r="E50" s="2">
        <v>105000000</v>
      </c>
      <c r="F50" t="s">
        <v>70</v>
      </c>
    </row>
    <row r="51" spans="1:6">
      <c r="A51" t="s">
        <v>82</v>
      </c>
      <c r="B51">
        <v>232002001</v>
      </c>
      <c r="C51" t="str">
        <f>VLOOKUP(B51,[1]Sheet3!$A$2:$B$1321,2)</f>
        <v>DEPARTMENT OF PETROLEUM RESOURCES</v>
      </c>
      <c r="D51" t="s">
        <v>83</v>
      </c>
      <c r="E51" s="2">
        <v>109774389.33</v>
      </c>
      <c r="F51" t="s">
        <v>84</v>
      </c>
    </row>
    <row r="52" spans="1:6">
      <c r="A52" t="s">
        <v>96</v>
      </c>
      <c r="B52">
        <v>232002001</v>
      </c>
      <c r="C52" t="str">
        <f>VLOOKUP(B52,[1]Sheet3!$A$2:$B$1321,2)</f>
        <v>DEPARTMENT OF PETROLEUM RESOURCES</v>
      </c>
      <c r="D52" t="s">
        <v>97</v>
      </c>
      <c r="E52" s="2">
        <v>200000000</v>
      </c>
      <c r="F52" t="s">
        <v>98</v>
      </c>
    </row>
    <row r="53" spans="1:6">
      <c r="A53" t="s">
        <v>120</v>
      </c>
      <c r="B53">
        <v>232002001</v>
      </c>
      <c r="C53" t="str">
        <f>VLOOKUP(B53,[1]Sheet3!$A$2:$B$1321,2)</f>
        <v>DEPARTMENT OF PETROLEUM RESOURCES</v>
      </c>
      <c r="D53" t="s">
        <v>97</v>
      </c>
      <c r="E53" s="2">
        <v>53190382.32</v>
      </c>
      <c r="F53" t="s">
        <v>98</v>
      </c>
    </row>
    <row r="54" spans="1:6">
      <c r="A54" t="s">
        <v>121</v>
      </c>
      <c r="B54">
        <v>232002001</v>
      </c>
      <c r="C54" t="str">
        <f>VLOOKUP(B54,[1]Sheet3!$A$2:$B$1321,2)</f>
        <v>DEPARTMENT OF PETROLEUM RESOURCES</v>
      </c>
      <c r="D54" t="s">
        <v>81</v>
      </c>
      <c r="E54" s="2">
        <v>103570211.09999999</v>
      </c>
      <c r="F54" t="s">
        <v>98</v>
      </c>
    </row>
    <row r="55" spans="1:6">
      <c r="A55" t="s">
        <v>122</v>
      </c>
      <c r="B55">
        <v>232002001</v>
      </c>
      <c r="C55" t="str">
        <f>VLOOKUP(B55,[1]Sheet3!$A$2:$B$1321,2)</f>
        <v>DEPARTMENT OF PETROLEUM RESOURCES</v>
      </c>
      <c r="D55" t="s">
        <v>81</v>
      </c>
      <c r="E55" s="2">
        <v>200000000</v>
      </c>
      <c r="F55" t="s">
        <v>98</v>
      </c>
    </row>
    <row r="56" spans="1:6">
      <c r="A56" t="s">
        <v>126</v>
      </c>
      <c r="B56">
        <v>232002001</v>
      </c>
      <c r="C56" t="str">
        <f>VLOOKUP(B56,[1]Sheet3!$A$2:$B$1321,2)</f>
        <v>DEPARTMENT OF PETROLEUM RESOURCES</v>
      </c>
      <c r="D56" t="s">
        <v>127</v>
      </c>
      <c r="E56" s="2">
        <v>24353213.010000002</v>
      </c>
      <c r="F56" t="s">
        <v>128</v>
      </c>
    </row>
    <row r="57" spans="1:6">
      <c r="A57" t="s">
        <v>129</v>
      </c>
      <c r="B57">
        <v>232002001</v>
      </c>
      <c r="C57" t="str">
        <f>VLOOKUP(B57,[1]Sheet3!$A$2:$B$1321,2)</f>
        <v>DEPARTMENT OF PETROLEUM RESOURCES</v>
      </c>
      <c r="D57" t="s">
        <v>130</v>
      </c>
      <c r="E57" s="2">
        <v>18221270.420000002</v>
      </c>
      <c r="F57" t="s">
        <v>131</v>
      </c>
    </row>
    <row r="58" spans="1:6">
      <c r="A58" t="s">
        <v>132</v>
      </c>
      <c r="B58">
        <v>232002001</v>
      </c>
      <c r="C58" t="str">
        <f>VLOOKUP(B58,[1]Sheet3!$A$2:$B$1321,2)</f>
        <v>DEPARTMENT OF PETROLEUM RESOURCES</v>
      </c>
      <c r="D58" t="s">
        <v>133</v>
      </c>
      <c r="E58" s="2">
        <v>104291476.91</v>
      </c>
      <c r="F58" t="s">
        <v>131</v>
      </c>
    </row>
    <row r="59" spans="1:6">
      <c r="A59" t="s">
        <v>134</v>
      </c>
      <c r="B59">
        <v>232002001</v>
      </c>
      <c r="C59" t="str">
        <f>VLOOKUP(B59,[1]Sheet3!$A$2:$B$1321,2)</f>
        <v>DEPARTMENT OF PETROLEUM RESOURCES</v>
      </c>
      <c r="D59" t="s">
        <v>135</v>
      </c>
      <c r="E59" s="2">
        <v>14535272.65</v>
      </c>
      <c r="F59" t="s">
        <v>136</v>
      </c>
    </row>
    <row r="60" spans="1:6">
      <c r="A60" t="s">
        <v>137</v>
      </c>
      <c r="B60">
        <v>232002001</v>
      </c>
      <c r="C60" t="str">
        <f>VLOOKUP(B60,[1]Sheet3!$A$2:$B$1321,2)</f>
        <v>DEPARTMENT OF PETROLEUM RESOURCES</v>
      </c>
      <c r="D60" t="s">
        <v>138</v>
      </c>
      <c r="E60" s="2">
        <v>12391098.49</v>
      </c>
      <c r="F60" t="s">
        <v>136</v>
      </c>
    </row>
    <row r="61" spans="1:6">
      <c r="A61" t="s">
        <v>139</v>
      </c>
      <c r="B61">
        <v>232002001</v>
      </c>
      <c r="C61" t="str">
        <f>VLOOKUP(B61,[1]Sheet3!$A$2:$B$1321,2)</f>
        <v>DEPARTMENT OF PETROLEUM RESOURCES</v>
      </c>
      <c r="D61" t="s">
        <v>140</v>
      </c>
      <c r="E61" s="2">
        <v>13442085.800000001</v>
      </c>
      <c r="F61" t="s">
        <v>136</v>
      </c>
    </row>
    <row r="62" spans="1:6">
      <c r="A62" t="s">
        <v>141</v>
      </c>
      <c r="B62">
        <v>232002001</v>
      </c>
      <c r="C62" t="str">
        <f>VLOOKUP(B62,[1]Sheet3!$A$2:$B$1321,2)</f>
        <v>DEPARTMENT OF PETROLEUM RESOURCES</v>
      </c>
      <c r="D62" t="s">
        <v>130</v>
      </c>
      <c r="E62" s="2">
        <v>33363968.510000002</v>
      </c>
      <c r="F62" t="s">
        <v>142</v>
      </c>
    </row>
    <row r="63" spans="1:6">
      <c r="A63" t="s">
        <v>174</v>
      </c>
      <c r="B63">
        <v>232003001</v>
      </c>
      <c r="C63" t="str">
        <f>VLOOKUP(B63,[1]Sheet3!$A$2:$B$1321,2)</f>
        <v>PETROLEUM TRAINING INSTITUTE</v>
      </c>
      <c r="D63" t="s">
        <v>175</v>
      </c>
      <c r="E63" s="2">
        <v>39772433.109999999</v>
      </c>
      <c r="F63" t="s">
        <v>211</v>
      </c>
    </row>
    <row r="64" spans="1:6">
      <c r="A64" t="s">
        <v>160</v>
      </c>
      <c r="B64">
        <v>246001001</v>
      </c>
      <c r="C64" t="str">
        <f>VLOOKUP(B64,[1]Sheet3!$A$2:$B$1321,2)</f>
        <v>REVENUE MOBILIZATION, ALLOCATION, AND FISCAL COMMISSION</v>
      </c>
      <c r="D64" t="s">
        <v>161</v>
      </c>
      <c r="E64" s="2">
        <v>47177000</v>
      </c>
      <c r="F64" t="s">
        <v>162</v>
      </c>
    </row>
    <row r="65" spans="1:6">
      <c r="A65" t="s">
        <v>206</v>
      </c>
      <c r="B65">
        <v>246001001</v>
      </c>
      <c r="C65" t="str">
        <f>VLOOKUP(B65,[1]Sheet3!$A$2:$B$1321,2)</f>
        <v>REVENUE MOBILIZATION, ALLOCATION, AND FISCAL COMMISSION</v>
      </c>
      <c r="D65" t="s">
        <v>207</v>
      </c>
      <c r="E65" s="2">
        <v>5643000</v>
      </c>
      <c r="F65" t="s">
        <v>212</v>
      </c>
    </row>
    <row r="66" spans="1:6">
      <c r="A66" t="s">
        <v>191</v>
      </c>
      <c r="B66">
        <v>517018019</v>
      </c>
      <c r="C66" t="str">
        <f>VLOOKUP(B66,[1]Sheet3!$A$2:$B$1321,2)</f>
        <v>YABA COLLEGE OF TECHNOLOGY</v>
      </c>
      <c r="D66" t="s">
        <v>192</v>
      </c>
      <c r="E66" s="2">
        <v>14736673.34</v>
      </c>
    </row>
    <row r="67" spans="1:6">
      <c r="A67" t="s">
        <v>193</v>
      </c>
      <c r="B67">
        <v>517018019</v>
      </c>
      <c r="C67" t="str">
        <f>VLOOKUP(B67,[1]Sheet3!$A$2:$B$1321,2)</f>
        <v>YABA COLLEGE OF TECHNOLOGY</v>
      </c>
      <c r="D67" t="s">
        <v>194</v>
      </c>
      <c r="E67" s="2">
        <v>10573687.970000001</v>
      </c>
    </row>
    <row r="68" spans="1:6">
      <c r="A68" t="s">
        <v>195</v>
      </c>
      <c r="B68">
        <v>517018019</v>
      </c>
      <c r="C68" t="str">
        <f>VLOOKUP(B68,[1]Sheet3!$A$2:$B$1321,2)</f>
        <v>YABA COLLEGE OF TECHNOLOGY</v>
      </c>
      <c r="D68" t="s">
        <v>196</v>
      </c>
      <c r="E68" s="2">
        <v>7456253</v>
      </c>
    </row>
    <row r="69" spans="1:6">
      <c r="A69" t="s">
        <v>197</v>
      </c>
      <c r="B69">
        <v>517018019</v>
      </c>
      <c r="C69" t="str">
        <f>VLOOKUP(B69,[1]Sheet3!$A$2:$B$1321,2)</f>
        <v>YABA COLLEGE OF TECHNOLOGY</v>
      </c>
      <c r="D69" t="s">
        <v>198</v>
      </c>
      <c r="E69" s="2">
        <v>11495890.74</v>
      </c>
    </row>
    <row r="70" spans="1:6">
      <c r="A70" t="s">
        <v>199</v>
      </c>
      <c r="B70">
        <v>517018019</v>
      </c>
      <c r="C70" t="str">
        <f>VLOOKUP(B70,[1]Sheet3!$A$2:$B$1321,2)</f>
        <v>YABA COLLEGE OF TECHNOLOGY</v>
      </c>
      <c r="D70" t="s">
        <v>194</v>
      </c>
      <c r="E70" s="2">
        <v>47559286.689999998</v>
      </c>
    </row>
    <row r="71" spans="1:6">
      <c r="A71" t="s">
        <v>102</v>
      </c>
      <c r="B71">
        <v>517019017</v>
      </c>
      <c r="C71" t="str">
        <f>VLOOKUP(B71,[1]Sheet3!$A$2:$B$1321,2)</f>
        <v>FEDERAL COLLEGE OF EDUCATION UMUNZE</v>
      </c>
      <c r="D71" t="s">
        <v>103</v>
      </c>
      <c r="E71" s="2">
        <v>6818523.71</v>
      </c>
      <c r="F71" t="s">
        <v>104</v>
      </c>
    </row>
    <row r="72" spans="1:6">
      <c r="A72" t="s">
        <v>105</v>
      </c>
      <c r="B72">
        <v>517019017</v>
      </c>
      <c r="C72" t="str">
        <f>VLOOKUP(B72,[1]Sheet3!$A$2:$B$1321,2)</f>
        <v>FEDERAL COLLEGE OF EDUCATION UMUNZE</v>
      </c>
      <c r="D72" t="s">
        <v>106</v>
      </c>
      <c r="E72" s="2">
        <v>13021549.17</v>
      </c>
      <c r="F72" t="s">
        <v>107</v>
      </c>
    </row>
    <row r="73" spans="1:6">
      <c r="A73" t="s">
        <v>108</v>
      </c>
      <c r="B73">
        <v>517019017</v>
      </c>
      <c r="C73" t="str">
        <f>VLOOKUP(B73,[1]Sheet3!$A$2:$B$1321,2)</f>
        <v>FEDERAL COLLEGE OF EDUCATION UMUNZE</v>
      </c>
      <c r="D73" t="s">
        <v>109</v>
      </c>
      <c r="E73" s="2">
        <v>9387750</v>
      </c>
      <c r="F73" t="s">
        <v>110</v>
      </c>
    </row>
    <row r="74" spans="1:6">
      <c r="A74" t="s">
        <v>111</v>
      </c>
      <c r="B74">
        <v>517019017</v>
      </c>
      <c r="C74" t="str">
        <f>VLOOKUP(B74,[1]Sheet3!$A$2:$B$1321,2)</f>
        <v>FEDERAL COLLEGE OF EDUCATION UMUNZE</v>
      </c>
      <c r="D74" t="s">
        <v>112</v>
      </c>
      <c r="E74" s="2">
        <v>21315702</v>
      </c>
      <c r="F74" t="s">
        <v>113</v>
      </c>
    </row>
    <row r="75" spans="1:6">
      <c r="A75" t="s">
        <v>114</v>
      </c>
      <c r="B75">
        <v>517019017</v>
      </c>
      <c r="C75" t="str">
        <f>VLOOKUP(B75,[1]Sheet3!$A$2:$B$1321,2)</f>
        <v>FEDERAL COLLEGE OF EDUCATION UMUNZE</v>
      </c>
      <c r="D75" t="s">
        <v>115</v>
      </c>
      <c r="E75" s="2">
        <v>8868413.7899999991</v>
      </c>
      <c r="F75" t="s">
        <v>116</v>
      </c>
    </row>
    <row r="76" spans="1:6">
      <c r="A76" t="s">
        <v>176</v>
      </c>
      <c r="B76">
        <v>517021009</v>
      </c>
      <c r="C76" t="str">
        <f>VLOOKUP(B76,[1]Sheet3!$A$2:$B$1321,2)</f>
        <v>UNIVERSITY OF ILORIN</v>
      </c>
      <c r="D76" t="s">
        <v>177</v>
      </c>
      <c r="E76" s="2">
        <v>13307983</v>
      </c>
      <c r="F76" t="s">
        <v>178</v>
      </c>
    </row>
    <row r="77" spans="1:6">
      <c r="A77" t="s">
        <v>179</v>
      </c>
      <c r="B77">
        <v>517021009</v>
      </c>
      <c r="C77" t="str">
        <f>VLOOKUP(B77,[1]Sheet3!$A$2:$B$1321,2)</f>
        <v>UNIVERSITY OF ILORIN</v>
      </c>
      <c r="D77" t="s">
        <v>180</v>
      </c>
      <c r="E77" s="2">
        <v>15904545.039999999</v>
      </c>
      <c r="F77" t="s">
        <v>181</v>
      </c>
    </row>
    <row r="78" spans="1:6">
      <c r="A78" t="s">
        <v>182</v>
      </c>
      <c r="B78">
        <v>517021009</v>
      </c>
      <c r="C78" t="str">
        <f>VLOOKUP(B78,[1]Sheet3!$A$2:$B$1321,2)</f>
        <v>UNIVERSITY OF ILORIN</v>
      </c>
      <c r="D78" t="s">
        <v>183</v>
      </c>
      <c r="E78" s="2">
        <v>11743089.130000001</v>
      </c>
      <c r="F78" t="s">
        <v>184</v>
      </c>
    </row>
    <row r="79" spans="1:6">
      <c r="A79" t="s">
        <v>185</v>
      </c>
      <c r="B79">
        <v>517021009</v>
      </c>
      <c r="C79" t="str">
        <f>VLOOKUP(B79,[1]Sheet3!$A$2:$B$1321,2)</f>
        <v>UNIVERSITY OF ILORIN</v>
      </c>
      <c r="D79" t="s">
        <v>186</v>
      </c>
      <c r="E79" s="2">
        <v>5310940</v>
      </c>
      <c r="F79" t="s">
        <v>187</v>
      </c>
    </row>
    <row r="80" spans="1:6">
      <c r="A80" t="s">
        <v>188</v>
      </c>
      <c r="B80">
        <v>517021009</v>
      </c>
      <c r="C80" t="str">
        <f>VLOOKUP(B80,[1]Sheet3!$A$2:$B$1321,2)</f>
        <v>UNIVERSITY OF ILORIN</v>
      </c>
      <c r="D80" t="s">
        <v>189</v>
      </c>
      <c r="E80" s="2">
        <v>5973564.8399999999</v>
      </c>
      <c r="F80" t="s">
        <v>190</v>
      </c>
    </row>
    <row r="81" spans="1:6">
      <c r="A81" t="s">
        <v>200</v>
      </c>
      <c r="B81">
        <v>517021009</v>
      </c>
      <c r="C81" t="str">
        <f>VLOOKUP(B81,[1]Sheet3!$A$2:$B$1321,2)</f>
        <v>UNIVERSITY OF ILORIN</v>
      </c>
      <c r="D81" t="s">
        <v>201</v>
      </c>
      <c r="E81" s="2">
        <v>5488776.1500000004</v>
      </c>
      <c r="F81" t="s">
        <v>202</v>
      </c>
    </row>
    <row r="82" spans="1:6">
      <c r="A82" t="s">
        <v>143</v>
      </c>
      <c r="B82">
        <v>517026015</v>
      </c>
      <c r="C82" t="str">
        <f>VLOOKUP(B82,[1]Sheet3!$A$2:$B$1321,2)</f>
        <v>FGC KADUNA</v>
      </c>
      <c r="D82" t="s">
        <v>144</v>
      </c>
      <c r="E82" s="2">
        <v>6659050.6500000004</v>
      </c>
      <c r="F82" t="s">
        <v>145</v>
      </c>
    </row>
    <row r="83" spans="1:6">
      <c r="A83" t="s">
        <v>62</v>
      </c>
      <c r="B83">
        <v>521026013</v>
      </c>
      <c r="C83" t="str">
        <f>VLOOKUP(B83,[1]Sheet3!$A$2:$B$1321,2)</f>
        <v>AMINU KANO UNIVERSITY TEACHING HOSPITAL</v>
      </c>
      <c r="D83" t="s">
        <v>63</v>
      </c>
      <c r="E83" s="2">
        <v>28110314.66</v>
      </c>
      <c r="F83" t="s">
        <v>64</v>
      </c>
    </row>
    <row r="84" spans="1:6">
      <c r="A84" t="s">
        <v>165</v>
      </c>
      <c r="B84">
        <v>521027027</v>
      </c>
      <c r="C84" t="str">
        <f>VLOOKUP(B84,[1]Sheet3!$A$2:$B$1321,2)</f>
        <v>FEDERAL MEDICAL CENTRE, GUSAU ZAMFARA</v>
      </c>
      <c r="D84" t="s">
        <v>166</v>
      </c>
      <c r="E84" s="2">
        <v>9287652.3800000008</v>
      </c>
      <c r="F84" t="s">
        <v>167</v>
      </c>
    </row>
    <row r="85" spans="1:6">
      <c r="A85" t="s">
        <v>168</v>
      </c>
      <c r="B85">
        <v>521027027</v>
      </c>
      <c r="C85" t="str">
        <f>VLOOKUP(B85,[1]Sheet3!$A$2:$B$1321,2)</f>
        <v>FEDERAL MEDICAL CENTRE, GUSAU ZAMFARA</v>
      </c>
      <c r="D85" t="s">
        <v>169</v>
      </c>
      <c r="E85" s="2">
        <v>7495500</v>
      </c>
      <c r="F85" t="s">
        <v>170</v>
      </c>
    </row>
    <row r="86" spans="1:6">
      <c r="D86" t="s">
        <v>208</v>
      </c>
      <c r="E86" s="2">
        <v>2663007495.1700001</v>
      </c>
    </row>
    <row r="87" spans="1:6">
      <c r="B87" t="s">
        <v>34</v>
      </c>
    </row>
  </sheetData>
  <sortState ref="A16:V180">
    <sortCondition ref="C16:C18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03-09-2019.csv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2019-11-20T13:13:27Z</dcterms:created>
  <dcterms:modified xsi:type="dcterms:W3CDTF">2019-11-20T13:13:27Z</dcterms:modified>
</cp:coreProperties>
</file>