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3980" tabRatio="500"/>
  </bookViews>
  <sheets>
    <sheet name="04-09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6" i="1"/>
</calcChain>
</file>

<file path=xl/sharedStrings.xml><?xml version="1.0" encoding="utf-8"?>
<sst xmlns="http://schemas.openxmlformats.org/spreadsheetml/2006/main" count="299" uniqueCount="249">
  <si>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</si>
  <si>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</si>
  <si>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</si>
  <si>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</si>
  <si>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</si>
  <si>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</si>
  <si>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</si>
  <si>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</si>
  <si>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</si>
  <si>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</si>
  <si>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</si>
  <si>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</si>
  <si>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</si>
  <si>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</si>
  <si>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</si>
  <si>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</si>
  <si>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</si>
  <si>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</si>
  <si>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</si>
  <si>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</si>
  <si>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</si>
  <si>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</si>
  <si>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</si>
  <si>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</si>
  <si>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1000608391-1</t>
  </si>
  <si>
    <t>ABIA</t>
  </si>
  <si>
    <t>REMITTANCE OF NRA ARREARS AND NEFT RETURNS TO ALL STATES INCLUDING FCT.OC/19/1734</t>
  </si>
  <si>
    <t>1000608391-10</t>
  </si>
  <si>
    <t>DELTA</t>
  </si>
  <si>
    <t>1000608391-11</t>
  </si>
  <si>
    <t>EBONYI</t>
  </si>
  <si>
    <t>1000608391-12</t>
  </si>
  <si>
    <t>EDO</t>
  </si>
  <si>
    <t>1000608391-13</t>
  </si>
  <si>
    <t>EKITI</t>
  </si>
  <si>
    <t>Nortal Public Finance Management Suite</t>
  </si>
  <si>
    <t xml:space="preserve"> / 11</t>
  </si>
  <si>
    <t>1000608391-14</t>
  </si>
  <si>
    <t>ENUGU</t>
  </si>
  <si>
    <t>1000608391-15</t>
  </si>
  <si>
    <t>FCT</t>
  </si>
  <si>
    <t>1000608391-16</t>
  </si>
  <si>
    <t>GOMBE</t>
  </si>
  <si>
    <t>1000608391-17</t>
  </si>
  <si>
    <t>IMO</t>
  </si>
  <si>
    <t>1000608391-18</t>
  </si>
  <si>
    <t>JIGAWA</t>
  </si>
  <si>
    <t>1000608391-19</t>
  </si>
  <si>
    <t>KADUNA</t>
  </si>
  <si>
    <t>1000608391-2</t>
  </si>
  <si>
    <t>ADAMAWA</t>
  </si>
  <si>
    <t>1000608391-20</t>
  </si>
  <si>
    <t>KANO</t>
  </si>
  <si>
    <t>1000608391-21</t>
  </si>
  <si>
    <t>KATSINA</t>
  </si>
  <si>
    <t>1000608391-22</t>
  </si>
  <si>
    <t>KEBBI</t>
  </si>
  <si>
    <t>1000608391-23</t>
  </si>
  <si>
    <t>KOGI</t>
  </si>
  <si>
    <t>1000608391-24</t>
  </si>
  <si>
    <t>KWARA</t>
  </si>
  <si>
    <t>1000608391-25</t>
  </si>
  <si>
    <t>LAGOS</t>
  </si>
  <si>
    <t>1000608391-26</t>
  </si>
  <si>
    <t>NASARAWA</t>
  </si>
  <si>
    <t>1000608391-27</t>
  </si>
  <si>
    <t>NIGER</t>
  </si>
  <si>
    <t>1000608391-28</t>
  </si>
  <si>
    <t>OGUN</t>
  </si>
  <si>
    <t>1000608391-29</t>
  </si>
  <si>
    <t>ONDO</t>
  </si>
  <si>
    <t>1000608391-3</t>
  </si>
  <si>
    <t>AKWA-IBOM</t>
  </si>
  <si>
    <t>1000608391-30</t>
  </si>
  <si>
    <t>OSUN</t>
  </si>
  <si>
    <t>1000608391-31</t>
  </si>
  <si>
    <t>OYO</t>
  </si>
  <si>
    <t>1000608391-32</t>
  </si>
  <si>
    <t>PLATEAU</t>
  </si>
  <si>
    <t>1000608391-33</t>
  </si>
  <si>
    <t>RIVERS</t>
  </si>
  <si>
    <t>1000608391-34</t>
  </si>
  <si>
    <t>SOKOTO</t>
  </si>
  <si>
    <t>1000608391-35</t>
  </si>
  <si>
    <t>TARABA</t>
  </si>
  <si>
    <t>1000608391-36</t>
  </si>
  <si>
    <t>YOBE</t>
  </si>
  <si>
    <t>1000608391-37</t>
  </si>
  <si>
    <t>ZAMFARA</t>
  </si>
  <si>
    <t>1000608391-4</t>
  </si>
  <si>
    <t>ANAMBRA</t>
  </si>
  <si>
    <t>1000608391-5</t>
  </si>
  <si>
    <t>BAUCHI</t>
  </si>
  <si>
    <t>1000608391-6</t>
  </si>
  <si>
    <t>BAYELSA</t>
  </si>
  <si>
    <t>1000608391-7</t>
  </si>
  <si>
    <t>BENUE</t>
  </si>
  <si>
    <t>1000608391-8</t>
  </si>
  <si>
    <t>BORNO</t>
  </si>
  <si>
    <t>1000608391-9</t>
  </si>
  <si>
    <t>CROSS RIVER</t>
  </si>
  <si>
    <t>1000608399-10</t>
  </si>
  <si>
    <t>EKITI STATE INTERNAL REVENUE SERVICE</t>
  </si>
  <si>
    <t>AUGUST 2019 DEDUCTION</t>
  </si>
  <si>
    <t>1000608452-1</t>
  </si>
  <si>
    <t>BENIN ELECTRICITY DISTRIBUTION PLC</t>
  </si>
  <si>
    <t>Being payment of Electricity bill for the month of July 2019</t>
  </si>
  <si>
    <t>1000608604-2</t>
  </si>
  <si>
    <t>CROWN CONTINENTAL LTD</t>
  </si>
  <si>
    <t>PAYMENT OF NAUTH NNEWI TO CROWN CONTINENTAL FOR SECURITY  SERVICES FOR JUNE 2019</t>
  </si>
  <si>
    <t>1000608784-5</t>
  </si>
  <si>
    <t>STALEX IND. LTD.</t>
  </si>
  <si>
    <t>PAYMENT OF NAUTH NNEWI TO STALEX FOR LAUNDRY SERVICES FOR OCT 2017</t>
  </si>
  <si>
    <t>1000608788-2</t>
  </si>
  <si>
    <t>SARPEPS AND PARTNERS LIMITED</t>
  </si>
  <si>
    <t>1000608790-13</t>
  </si>
  <si>
    <t>MARSHAL STAR SERVICES (NIG) LTD</t>
  </si>
  <si>
    <t>PAYMENT FOR THE SECURITY SERVICES RENDERED TO THE COMMISSION FTM OF MARCH, JULY AND AUGUST, 2019</t>
  </si>
  <si>
    <t>1000608811-11</t>
  </si>
  <si>
    <t>OSUN STATE GOVERNMENT</t>
  </si>
  <si>
    <t>AUGUST 2019 PAYEE DEDUCTION</t>
  </si>
  <si>
    <t>1000608811-14</t>
  </si>
  <si>
    <t>CENTRE FOR INDUSTRIAL RESEARCH AND DEVELOPMENT O.A.U. (IFE CENTRAL) ENTREPRENEURS MULTIPURPOSE COOPERATIVE SOCIETY</t>
  </si>
  <si>
    <t>AUGUST 2019 ENTERPRENUER COOP DEDUCTION</t>
  </si>
  <si>
    <t>1000608811-3</t>
  </si>
  <si>
    <t>AWOVARSITY CO-OPERATIVE INVESTMENT AND CREDIT SOCIETY LIMITED</t>
  </si>
  <si>
    <t>AUGUST 2019 AWOVARSITY COOP DEDUCTION</t>
  </si>
  <si>
    <t>1000608811-4</t>
  </si>
  <si>
    <t>UNIVERSITY OF IFE STAFF (ILE-IFE) COOPERATIVE THRIFT AND CREDIT SOCIETY LIMITED</t>
  </si>
  <si>
    <t>AUGUST 2019 CTCS COOP DEDUCTION</t>
  </si>
  <si>
    <t>1000608811-5</t>
  </si>
  <si>
    <t>O.A.U PROGRESSIVE (IFE) COOPERATIVE INVESTMENT AND CREDIT SOCIETY LIMITED</t>
  </si>
  <si>
    <t>AUGUST 2019 PROGRESSIVE COOP DEDUCTION</t>
  </si>
  <si>
    <t>1000608811-6</t>
  </si>
  <si>
    <t>IFELOJU (IFE) CO-OPERATIVE INVESTMENT AND CREDIT SOCIETY LIMITED</t>
  </si>
  <si>
    <t>AUGUST 2019 IFELOJU COOP DEDUCTION</t>
  </si>
  <si>
    <t>1000608811-8</t>
  </si>
  <si>
    <t>O.A.U (IFE) TRUST COOPERATIVE INVESTMENT AND CREDIT SOCIETY LIMITED</t>
  </si>
  <si>
    <t>AUGUST 2019 IFE TRUST COOP DEDUCTION</t>
  </si>
  <si>
    <t>1000608812-1</t>
  </si>
  <si>
    <t>DR AKINDELE Sunday Tunde</t>
  </si>
  <si>
    <t>SUPPLEMENTARY AUGUST 2019 SALARY</t>
  </si>
  <si>
    <t>1000608816-5</t>
  </si>
  <si>
    <t>1000608820-12</t>
  </si>
  <si>
    <t>UNTH ENUGU STAFF WELFARE SCHEME (STAFF RENTAGES)</t>
  </si>
  <si>
    <t>AUGUST 2019 SALARY DEDUCTIONS - NOT ON IPPIS STAFF ONLY</t>
  </si>
  <si>
    <t>1000608820-3</t>
  </si>
  <si>
    <t>ENUGU STATE BOARD OF INTERNAL REVENUE</t>
  </si>
  <si>
    <t>1000608820-9</t>
  </si>
  <si>
    <t>MDCAN UNTH ENUGU MULTI-PURPOSE CO-OPERATIVE SOCIETY LTD</t>
  </si>
  <si>
    <t>1000608823-1</t>
  </si>
  <si>
    <t>DE-OWNMEE NIGERIA LIMITED</t>
  </si>
  <si>
    <t>Payment for the supply of 2,600 cartons of grand soya oil and knorr chicken cubes to State House, Abuja.</t>
  </si>
  <si>
    <t>1000608825-1</t>
  </si>
  <si>
    <t>ABUJA ELECTRICITY DISTRIBUTION PLC</t>
  </si>
  <si>
    <t>PART PAYMENT OF ELECTRICITY BILLS CONSUMED BY STATE HOUSE ABUJA</t>
  </si>
  <si>
    <t>1000608825-3</t>
  </si>
  <si>
    <t>ABUJA ENVIROMENTAL PROTECTION BOARD</t>
  </si>
  <si>
    <t>PAYMENT FOR THE DISPOSAL OF LIQUID AND SOLID WASTES AT THE STATE HOUSE ABUJA</t>
  </si>
  <si>
    <t>1000608839-1</t>
  </si>
  <si>
    <t>CGC  NIGERIA  LIMITED</t>
  </si>
  <si>
    <t>BEING 2ND PAYMENT FOR THE LANDSCAPING PLANTING OF TREES ALONG NEWLY CONSTRUCTED ROADS LOT 7 KFTZ</t>
  </si>
  <si>
    <t>1000608841-1</t>
  </si>
  <si>
    <t>TRIACTA NIGERIA LTD</t>
  </si>
  <si>
    <t>BEING 3RD PAYMENT FOR THE CONSTRUCTION KWARA VILLAGE INTERNATIONAL ROADS THROUGH GAMA - KWARA VILLAGE INTERNAL ROADS B2,B3 AND EROSION CONTROL WORKS INCLUDING ASSOCIATIED DRAINAGE WORKS LOT6 KFTZ</t>
  </si>
  <si>
    <t>1000608841-2</t>
  </si>
  <si>
    <t>FEDERAL INLAND REVENUE SERVICES</t>
  </si>
  <si>
    <t>Payer:01376616-0001 TRIACTA NIGERIA LTD | MDA:0222008001 NIGERIAN EXPORT PROCESSING ZONES AUTHORITY | Tax:VAT5% | Invoice No: | Invoice Amount:127207595.68</t>
  </si>
  <si>
    <t>1000608841-3</t>
  </si>
  <si>
    <t>Payer:01376616-0001 TRIACTA NIGERIA LTD | MDA:0222008001 NIGERIAN EXPORT PROCESSING ZONES AUTHORITY | Tax:WHT5% | Invoice No: | Invoice Amount:127207595.68</t>
  </si>
  <si>
    <t>1000608886-10</t>
  </si>
  <si>
    <t>SAHAB CORPORATE SERVICES LTD,</t>
  </si>
  <si>
    <t>1000608886-13</t>
  </si>
  <si>
    <t>FEDERAL PAY OFFICE, UMUAHIA</t>
  </si>
  <si>
    <t>1000608886-14</t>
  </si>
  <si>
    <t>FEDERAL PAY  OFFICE (AKWA-IBOM)</t>
  </si>
  <si>
    <t>1000608886-16</t>
  </si>
  <si>
    <t>FEDERAL  PAY OFFICE BAUCHI</t>
  </si>
  <si>
    <t>1000608886-17</t>
  </si>
  <si>
    <t>FEDERAL PAY OFFICE,BAYELSA</t>
  </si>
  <si>
    <t>1000608886-18</t>
  </si>
  <si>
    <t>FEDERAL PAY OFFICE, DELTA STATE</t>
  </si>
  <si>
    <t>1000608886-20</t>
  </si>
  <si>
    <t>FEDERAL PAY OFFICE, OWERRI</t>
  </si>
  <si>
    <t>1000608886-21</t>
  </si>
  <si>
    <t>FEDERAL PAY OFFICE (DUTSE)</t>
  </si>
  <si>
    <t>1000608886-22</t>
  </si>
  <si>
    <t>FEDERAL PAY OFFICE KATSINA</t>
  </si>
  <si>
    <t>1000608886-23</t>
  </si>
  <si>
    <t>FEDERAL PAY OFFICE, PORT HARCOURT</t>
  </si>
  <si>
    <t>1000608886-3</t>
  </si>
  <si>
    <t>ALIYU ASSARAKKWA NIG LTD</t>
  </si>
  <si>
    <t>1000608886-72</t>
  </si>
  <si>
    <t>DASOPEN ENTERPRISES</t>
  </si>
  <si>
    <t>1000608886-74</t>
  </si>
  <si>
    <t>KEPOVOY INTEGRATED SERVICES LIMITED</t>
  </si>
  <si>
    <t>1000608886-76</t>
  </si>
  <si>
    <t>1000608886-78</t>
  </si>
  <si>
    <t>PEKOV GLOBAL SRVICES LIMITED</t>
  </si>
  <si>
    <t>1000608886-8</t>
  </si>
  <si>
    <t>EL-ALEK NIG ENTERPRISES</t>
  </si>
  <si>
    <t>1000608886-80</t>
  </si>
  <si>
    <t>KATE  AGBONWANETEN (FILLIPP EHIVIC ENTERPRISES)</t>
  </si>
  <si>
    <t>1000608923-16</t>
  </si>
  <si>
    <t>MANDILAS ENTERPRISES LIMITED (LEASING/MOTORS )</t>
  </si>
  <si>
    <t>1000608925-12</t>
  </si>
  <si>
    <t>BENUE STATE INTERNAL REVENUE SERVICE (BIRS)</t>
  </si>
  <si>
    <t>BIRS TAXES AUG.2019</t>
  </si>
  <si>
    <t>1000608925-13</t>
  </si>
  <si>
    <t>ACADEMIC STAFF UNION OF UNIVERSITIES MULTIPURPOSE COOPERATIVE SOCIETY LTD, MAKURDI</t>
  </si>
  <si>
    <t>ASUU AUG.2019</t>
  </si>
  <si>
    <t>1000608925-6</t>
  </si>
  <si>
    <t>UNIVERSITY OF AGRICULTURE MAKURDI STAFF MULTI-PURPOSE CO-OPERATIVE SOCIETY LIMITED</t>
  </si>
  <si>
    <t>THRIFT SAVINGS AUG.2019</t>
  </si>
  <si>
    <t>1000608925-7</t>
  </si>
  <si>
    <t>THRIFT LOAN AUG.2019</t>
  </si>
  <si>
    <t>1000608925-8</t>
  </si>
  <si>
    <t>THRIFT AUG 2019</t>
  </si>
  <si>
    <t>1000608932-3</t>
  </si>
  <si>
    <t>A.A.F GENERAL MERCHANT NIG LIMITED</t>
  </si>
  <si>
    <t>Contract awarded for procurement of one Toyota Land Cruiser vxr 2018 Model to the Ministry.</t>
  </si>
  <si>
    <t>1000608937-1</t>
  </si>
  <si>
    <t>1000608937-4</t>
  </si>
  <si>
    <t>COSMOPOLITAN CLEANERS LIMITED</t>
  </si>
  <si>
    <t>PAYMENT OF OUTSOURCE SERVICES IN RESPECT OF CLEANING &amp; SOLID WASTE EVACUATION SEPTEMBER-OCTOBER, 2019</t>
  </si>
  <si>
    <t>1000608946-2</t>
  </si>
  <si>
    <t>FATIMAH YUSUF</t>
  </si>
  <si>
    <t>BEING PAYMENT FOR RETURN AIRTICKET FROM LAGOS-GHANA FOR 32 DELEGATES</t>
  </si>
  <si>
    <t>1000609038-1</t>
  </si>
  <si>
    <t>FURAME ENERGY RESOURCES LTD</t>
  </si>
  <si>
    <t>BEING PAYMENT FOR THE SUPPLY PF EVENT MANAGEMENT TOOLS AND EQUIPMENT AS PART OF STARTER PARK ITEMS FOR EMPOWERMENT FOR BENEFICIARIES.</t>
  </si>
  <si>
    <t>1000609038-4</t>
  </si>
  <si>
    <t>REGENT YOUMOR &amp; CO. LTD.</t>
  </si>
  <si>
    <t>BEING SECOND PHASE PAYMENT  OF TOTAL CONTRACT SUM FOR COUNSELLING SERVICES OF 464 DELEGATES CURREENTLY IN LOCAL TRAINING CENTERS</t>
  </si>
  <si>
    <t>1000609038-8</t>
  </si>
  <si>
    <t>PROSBEL LIMITED</t>
  </si>
  <si>
    <t>BEING 100% PAYMENT FOR THE SUPPLY OF FASHION DESIGN EQUIPMENT AS PART OF STARTER PACK ITEMS FOR EMPOWERMENT OF PAP BENEFICIARIES.</t>
  </si>
  <si>
    <t>1000609046-1</t>
  </si>
  <si>
    <t>OFFICE OF THE SECRETARY TO THE GOVERNMENT OF THE FEDERATION</t>
  </si>
  <si>
    <t>1000609047-1</t>
  </si>
  <si>
    <t>TRANSFER OF FUNDS TO THE NORTH EAST DEVELOPMENT COMMISSION AS STATED IN THE 2019 CAPITAL APPROPRIATION OF THE SECRETARY TO THE GOVERNMENT OF THE FEDERATION REPRESENTING THE TAKE-OFF GRANT OF THE NEDC.</t>
  </si>
  <si>
    <t>TOTAL:</t>
  </si>
  <si>
    <t>Page 11</t>
  </si>
  <si>
    <t>PAYMENT OF NAUTH NNEWI TO SARPEPS AND PARTNERS FOR CLEANING AND FUMIGATION FOR DEC 2018</t>
  </si>
  <si>
    <t>FEDERAL UNIVERSITY KASHERE(FUK) MULTIPURPOSE COOPERATIVE SOCIETY LTD</t>
  </si>
  <si>
    <t>Payment of FUK MCS LTD Saving ded. for the month of August 2019</t>
  </si>
  <si>
    <t>OWALAMA &amp; ASHE MULTI FOOD VENTURES</t>
  </si>
  <si>
    <t xml:space="preserve">PAYMENT OF OUTSOURCE SEVICES INRESPECT OF SECURITY SERVICES SEPTEMBER-OCTOBER, 2019 </t>
  </si>
  <si>
    <t>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</si>
</sst>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tabSelected="1" workbookViewId="0">
      <selection activeCell="D13" sqref="D13"/>
    </sheetView>
  </sheetViews>
  <sheetFormatPr baseColWidth="10" defaultRowHeight="15" x14ac:dyDescent="0"/>
  <cols>
    <col min="5" max="5" width="15.33203125" bestFit="1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s="1">
        <v>43564</v>
      </c>
      <c r="F8" t="s">
        <v>8</v>
      </c>
      <c r="G8" s="1">
        <v>43564</v>
      </c>
    </row>
    <row r="9" spans="1:13">
      <c r="K9" t="s">
        <v>12</v>
      </c>
    </row>
    <row r="10" spans="1:13">
      <c r="A10" t="s">
        <v>13</v>
      </c>
      <c r="F10" t="s">
        <v>8</v>
      </c>
    </row>
    <row r="11" spans="1:13">
      <c r="A11" t="s">
        <v>14</v>
      </c>
      <c r="D11" s="2">
        <v>5000000</v>
      </c>
      <c r="H11" t="s">
        <v>8</v>
      </c>
    </row>
    <row r="12" spans="1:13">
      <c r="A12" t="s">
        <v>15</v>
      </c>
    </row>
    <row r="13" spans="1:13">
      <c r="A13" t="s">
        <v>16</v>
      </c>
    </row>
    <row r="14" spans="1:13">
      <c r="A14" t="s">
        <v>17</v>
      </c>
      <c r="D14" t="s">
        <v>18</v>
      </c>
    </row>
    <row r="15" spans="1:13">
      <c r="A15" t="s">
        <v>19</v>
      </c>
      <c r="B15" t="s">
        <v>20</v>
      </c>
      <c r="C15" t="s">
        <v>248</v>
      </c>
      <c r="D15" t="s">
        <v>21</v>
      </c>
      <c r="E15" t="s">
        <v>22</v>
      </c>
      <c r="F15" t="s">
        <v>23</v>
      </c>
    </row>
    <row r="16" spans="1:13">
      <c r="A16" t="s">
        <v>153</v>
      </c>
      <c r="B16">
        <v>111001001</v>
      </c>
      <c r="C16" t="str">
        <f>VLOOKUP(B16,[1]Sheet3!$A$2:$B$1321,2)</f>
        <v>STATE HOUSE - HQTRS</v>
      </c>
      <c r="D16" t="s">
        <v>154</v>
      </c>
      <c r="E16" s="2">
        <v>9130012.25</v>
      </c>
      <c r="F16" t="s">
        <v>155</v>
      </c>
    </row>
    <row r="17" spans="1:6">
      <c r="A17" t="s">
        <v>156</v>
      </c>
      <c r="B17">
        <v>111001001</v>
      </c>
      <c r="C17" t="str">
        <f>VLOOKUP(B17,[1]Sheet3!$A$2:$B$1321,2)</f>
        <v>STATE HOUSE - HQTRS</v>
      </c>
      <c r="D17" t="s">
        <v>157</v>
      </c>
      <c r="E17" s="2">
        <v>5000000</v>
      </c>
      <c r="F17" t="s">
        <v>158</v>
      </c>
    </row>
    <row r="18" spans="1:6">
      <c r="A18" t="s">
        <v>150</v>
      </c>
      <c r="B18">
        <v>111001003</v>
      </c>
      <c r="C18" t="str">
        <f>VLOOKUP(B18,[1]Sheet3!$A$2:$B$1321,2)</f>
        <v>STATE HOUSE OPERATIONS - VICE PRESIDENT</v>
      </c>
      <c r="D18" t="s">
        <v>151</v>
      </c>
      <c r="E18" s="2">
        <v>10187619.039999999</v>
      </c>
      <c r="F18" t="s">
        <v>152</v>
      </c>
    </row>
    <row r="19" spans="1:6">
      <c r="A19" t="s">
        <v>225</v>
      </c>
      <c r="B19">
        <v>111002002</v>
      </c>
      <c r="C19" t="str">
        <f>VLOOKUP(B19,[1]Sheet3!$A$2:$B$1321,2)</f>
        <v>OFFICE OF THE SPECIAL ADVISER TO THE PRESIDENT ON NIGER DELTA</v>
      </c>
      <c r="D19" t="s">
        <v>226</v>
      </c>
      <c r="E19" s="2">
        <v>5120000</v>
      </c>
      <c r="F19" t="s">
        <v>227</v>
      </c>
    </row>
    <row r="20" spans="1:6">
      <c r="A20" t="s">
        <v>228</v>
      </c>
      <c r="B20">
        <v>111002002</v>
      </c>
      <c r="C20" t="str">
        <f>VLOOKUP(B20,[1]Sheet3!$A$2:$B$1321,2)</f>
        <v>OFFICE OF THE SPECIAL ADVISER TO THE PRESIDENT ON NIGER DELTA</v>
      </c>
      <c r="D20" t="s">
        <v>229</v>
      </c>
      <c r="E20" s="2">
        <v>26413838.32</v>
      </c>
      <c r="F20" t="s">
        <v>230</v>
      </c>
    </row>
    <row r="21" spans="1:6">
      <c r="A21" t="s">
        <v>231</v>
      </c>
      <c r="B21">
        <v>111002002</v>
      </c>
      <c r="C21" t="str">
        <f>VLOOKUP(B21,[1]Sheet3!$A$2:$B$1321,2)</f>
        <v>OFFICE OF THE SPECIAL ADVISER TO THE PRESIDENT ON NIGER DELTA</v>
      </c>
      <c r="D21" t="s">
        <v>232</v>
      </c>
      <c r="E21" s="2">
        <v>14453600</v>
      </c>
      <c r="F21" t="s">
        <v>233</v>
      </c>
    </row>
    <row r="22" spans="1:6">
      <c r="A22" t="s">
        <v>234</v>
      </c>
      <c r="B22">
        <v>111002002</v>
      </c>
      <c r="C22" t="str">
        <f>VLOOKUP(B22,[1]Sheet3!$A$2:$B$1321,2)</f>
        <v>OFFICE OF THE SPECIAL ADVISER TO THE PRESIDENT ON NIGER DELTA</v>
      </c>
      <c r="D22" t="s">
        <v>235</v>
      </c>
      <c r="E22" s="2">
        <v>34594238.140000001</v>
      </c>
      <c r="F22" t="s">
        <v>236</v>
      </c>
    </row>
    <row r="23" spans="1:6">
      <c r="A23" t="s">
        <v>170</v>
      </c>
      <c r="B23">
        <v>124002001</v>
      </c>
      <c r="C23" t="str">
        <f>VLOOKUP(B23,[1]Sheet3!$A$2:$B$1321,2)</f>
        <v>NIGERIA CORRECTIONAL SERVICE</v>
      </c>
      <c r="D23" t="s">
        <v>171</v>
      </c>
      <c r="E23" s="2">
        <v>5530648.7300000004</v>
      </c>
    </row>
    <row r="24" spans="1:6">
      <c r="A24" t="s">
        <v>172</v>
      </c>
      <c r="B24">
        <v>124002001</v>
      </c>
      <c r="C24" t="str">
        <f>VLOOKUP(B24,[1]Sheet3!$A$2:$B$1321,2)</f>
        <v>NIGERIA CORRECTIONAL SERVICE</v>
      </c>
      <c r="D24" t="s">
        <v>173</v>
      </c>
      <c r="E24" s="2">
        <v>23505750</v>
      </c>
    </row>
    <row r="25" spans="1:6">
      <c r="A25" t="s">
        <v>174</v>
      </c>
      <c r="B25">
        <v>124002001</v>
      </c>
      <c r="C25" t="str">
        <f>VLOOKUP(B25,[1]Sheet3!$A$2:$B$1321,2)</f>
        <v>NIGERIA CORRECTIONAL SERVICE</v>
      </c>
      <c r="D25" t="s">
        <v>175</v>
      </c>
      <c r="E25" s="2">
        <v>33633450</v>
      </c>
    </row>
    <row r="26" spans="1:6">
      <c r="A26" t="s">
        <v>176</v>
      </c>
      <c r="B26">
        <v>124002001</v>
      </c>
      <c r="C26" t="str">
        <f>VLOOKUP(B26,[1]Sheet3!$A$2:$B$1321,2)</f>
        <v>NIGERIA CORRECTIONAL SERVICE</v>
      </c>
      <c r="D26" t="s">
        <v>177</v>
      </c>
      <c r="E26" s="2">
        <v>25528500</v>
      </c>
    </row>
    <row r="27" spans="1:6">
      <c r="A27" t="s">
        <v>178</v>
      </c>
      <c r="B27">
        <v>124002001</v>
      </c>
      <c r="C27" t="str">
        <f>VLOOKUP(B27,[1]Sheet3!$A$2:$B$1321,2)</f>
        <v>NIGERIA CORRECTIONAL SERVICE</v>
      </c>
      <c r="D27" t="s">
        <v>179</v>
      </c>
      <c r="E27" s="2">
        <v>9574200</v>
      </c>
    </row>
    <row r="28" spans="1:6">
      <c r="A28" t="s">
        <v>180</v>
      </c>
      <c r="B28">
        <v>124002001</v>
      </c>
      <c r="C28" t="str">
        <f>VLOOKUP(B28,[1]Sheet3!$A$2:$B$1321,2)</f>
        <v>NIGERIA CORRECTIONAL SERVICE</v>
      </c>
      <c r="D28" t="s">
        <v>181</v>
      </c>
      <c r="E28" s="2">
        <v>48964500</v>
      </c>
    </row>
    <row r="29" spans="1:6">
      <c r="A29" t="s">
        <v>182</v>
      </c>
      <c r="B29">
        <v>124002001</v>
      </c>
      <c r="C29" t="str">
        <f>VLOOKUP(B29,[1]Sheet3!$A$2:$B$1321,2)</f>
        <v>NIGERIA CORRECTIONAL SERVICE</v>
      </c>
      <c r="D29" t="s">
        <v>183</v>
      </c>
      <c r="E29" s="2">
        <v>37469700</v>
      </c>
    </row>
    <row r="30" spans="1:6">
      <c r="A30" t="s">
        <v>184</v>
      </c>
      <c r="B30">
        <v>124002001</v>
      </c>
      <c r="C30" t="str">
        <f>VLOOKUP(B30,[1]Sheet3!$A$2:$B$1321,2)</f>
        <v>NIGERIA CORRECTIONAL SERVICE</v>
      </c>
      <c r="D30" t="s">
        <v>185</v>
      </c>
      <c r="E30" s="2">
        <v>16461000</v>
      </c>
    </row>
    <row r="31" spans="1:6">
      <c r="A31" t="s">
        <v>186</v>
      </c>
      <c r="B31">
        <v>124002001</v>
      </c>
      <c r="C31" t="str">
        <f>VLOOKUP(B31,[1]Sheet3!$A$2:$B$1321,2)</f>
        <v>NIGERIA CORRECTIONAL SERVICE</v>
      </c>
      <c r="D31" t="s">
        <v>187</v>
      </c>
      <c r="E31" s="2">
        <v>30411000</v>
      </c>
    </row>
    <row r="32" spans="1:6">
      <c r="A32" t="s">
        <v>188</v>
      </c>
      <c r="B32">
        <v>124002001</v>
      </c>
      <c r="C32" t="str">
        <f>VLOOKUP(B32,[1]Sheet3!$A$2:$B$1321,2)</f>
        <v>NIGERIA CORRECTIONAL SERVICE</v>
      </c>
      <c r="D32" t="s">
        <v>189</v>
      </c>
      <c r="E32" s="2">
        <v>68836700</v>
      </c>
    </row>
    <row r="33" spans="1:6">
      <c r="A33" t="s">
        <v>190</v>
      </c>
      <c r="B33">
        <v>124002001</v>
      </c>
      <c r="C33" t="str">
        <f>VLOOKUP(B33,[1]Sheet3!$A$2:$B$1321,2)</f>
        <v>NIGERIA CORRECTIONAL SERVICE</v>
      </c>
      <c r="D33" t="s">
        <v>191</v>
      </c>
      <c r="E33" s="2">
        <v>5067414</v>
      </c>
    </row>
    <row r="34" spans="1:6">
      <c r="A34" t="s">
        <v>192</v>
      </c>
      <c r="B34">
        <v>124002001</v>
      </c>
      <c r="C34" t="str">
        <f>VLOOKUP(B34,[1]Sheet3!$A$2:$B$1321,2)</f>
        <v>NIGERIA CORRECTIONAL SERVICE</v>
      </c>
      <c r="D34" t="s">
        <v>193</v>
      </c>
      <c r="E34" s="2">
        <v>6097026.3799999999</v>
      </c>
    </row>
    <row r="35" spans="1:6">
      <c r="A35" t="s">
        <v>194</v>
      </c>
      <c r="B35">
        <v>124002001</v>
      </c>
      <c r="C35" t="str">
        <f>VLOOKUP(B35,[1]Sheet3!$A$2:$B$1321,2)</f>
        <v>NIGERIA CORRECTIONAL SERVICE</v>
      </c>
      <c r="D35" t="s">
        <v>195</v>
      </c>
      <c r="E35" s="2">
        <v>8670140.3300000001</v>
      </c>
    </row>
    <row r="36" spans="1:6">
      <c r="A36" t="s">
        <v>196</v>
      </c>
      <c r="B36">
        <v>124002001</v>
      </c>
      <c r="C36" t="str">
        <f>VLOOKUP(B36,[1]Sheet3!$A$2:$B$1321,2)</f>
        <v>NIGERIA CORRECTIONAL SERVICE</v>
      </c>
      <c r="D36" t="s">
        <v>246</v>
      </c>
      <c r="E36" s="2">
        <v>5010871.9000000004</v>
      </c>
    </row>
    <row r="37" spans="1:6">
      <c r="A37" t="s">
        <v>197</v>
      </c>
      <c r="B37">
        <v>124002001</v>
      </c>
      <c r="C37" t="str">
        <f>VLOOKUP(B37,[1]Sheet3!$A$2:$B$1321,2)</f>
        <v>NIGERIA CORRECTIONAL SERVICE</v>
      </c>
      <c r="D37" t="s">
        <v>198</v>
      </c>
      <c r="E37" s="2">
        <v>9152005.5</v>
      </c>
    </row>
    <row r="38" spans="1:6">
      <c r="A38" t="s">
        <v>199</v>
      </c>
      <c r="B38">
        <v>124002001</v>
      </c>
      <c r="C38" t="str">
        <f>VLOOKUP(B38,[1]Sheet3!$A$2:$B$1321,2)</f>
        <v>NIGERIA CORRECTIONAL SERVICE</v>
      </c>
      <c r="D38" t="s">
        <v>200</v>
      </c>
      <c r="E38" s="2">
        <v>5478694.6500000004</v>
      </c>
    </row>
    <row r="39" spans="1:6">
      <c r="A39" t="s">
        <v>201</v>
      </c>
      <c r="B39">
        <v>124002001</v>
      </c>
      <c r="C39" t="str">
        <f>VLOOKUP(B39,[1]Sheet3!$A$2:$B$1321,2)</f>
        <v>NIGERIA CORRECTIONAL SERVICE</v>
      </c>
      <c r="D39" t="s">
        <v>202</v>
      </c>
      <c r="E39" s="2">
        <v>8253922.0499999998</v>
      </c>
    </row>
    <row r="40" spans="1:6">
      <c r="A40" t="s">
        <v>203</v>
      </c>
      <c r="B40">
        <v>160001001</v>
      </c>
      <c r="C40" t="str">
        <f>VLOOKUP(B40,[1]Sheet3!$A$2:$B$1321,2)</f>
        <v>POLICE SERVICE COMMISSION HQTRS</v>
      </c>
      <c r="D40" t="s">
        <v>204</v>
      </c>
      <c r="E40" s="2">
        <v>71854200</v>
      </c>
    </row>
    <row r="41" spans="1:6">
      <c r="A41" t="s">
        <v>237</v>
      </c>
      <c r="B41">
        <v>161001001</v>
      </c>
      <c r="C41" t="str">
        <f>VLOOKUP(B41,[1]Sheet3!$A$2:$B$1321,2)</f>
        <v>SECRETARY TO THE GOVERNMENT OF THE FEDERATION HQTRS</v>
      </c>
      <c r="D41" t="s">
        <v>238</v>
      </c>
      <c r="E41" s="2">
        <v>5000000000</v>
      </c>
      <c r="F41" t="s">
        <v>240</v>
      </c>
    </row>
    <row r="42" spans="1:6">
      <c r="A42" t="s">
        <v>239</v>
      </c>
      <c r="B42">
        <v>161001001</v>
      </c>
      <c r="C42" t="str">
        <f>VLOOKUP(B42,[1]Sheet3!$A$2:$B$1321,2)</f>
        <v>SECRETARY TO THE GOVERNMENT OF THE FEDERATION HQTRS</v>
      </c>
      <c r="D42" t="s">
        <v>238</v>
      </c>
      <c r="E42" s="2">
        <v>5000000000</v>
      </c>
      <c r="F42" t="s">
        <v>240</v>
      </c>
    </row>
    <row r="43" spans="1:6">
      <c r="A43" t="s">
        <v>205</v>
      </c>
      <c r="B43">
        <v>215012002</v>
      </c>
      <c r="C43" t="str">
        <f>VLOOKUP(B43,[1]Sheet3!$A$2:$B$1321,2)</f>
        <v>FEDERAL UNIVERSITY OF AGRICULTURE, MAKURDI</v>
      </c>
      <c r="D43" t="s">
        <v>206</v>
      </c>
      <c r="E43" s="2">
        <v>10588379.92</v>
      </c>
      <c r="F43" t="s">
        <v>207</v>
      </c>
    </row>
    <row r="44" spans="1:6">
      <c r="A44" t="s">
        <v>208</v>
      </c>
      <c r="B44">
        <v>215012002</v>
      </c>
      <c r="C44" t="str">
        <f>VLOOKUP(B44,[1]Sheet3!$A$2:$B$1321,2)</f>
        <v>FEDERAL UNIVERSITY OF AGRICULTURE, MAKURDI</v>
      </c>
      <c r="D44" t="s">
        <v>209</v>
      </c>
      <c r="E44" s="2">
        <v>17271336.07</v>
      </c>
      <c r="F44" t="s">
        <v>210</v>
      </c>
    </row>
    <row r="45" spans="1:6">
      <c r="A45" t="s">
        <v>211</v>
      </c>
      <c r="B45">
        <v>215012002</v>
      </c>
      <c r="C45" t="str">
        <f>VLOOKUP(B45,[1]Sheet3!$A$2:$B$1321,2)</f>
        <v>FEDERAL UNIVERSITY OF AGRICULTURE, MAKURDI</v>
      </c>
      <c r="D45" t="s">
        <v>212</v>
      </c>
      <c r="E45" s="2">
        <v>23093450</v>
      </c>
      <c r="F45" t="s">
        <v>213</v>
      </c>
    </row>
    <row r="46" spans="1:6">
      <c r="A46" t="s">
        <v>214</v>
      </c>
      <c r="B46">
        <v>215012002</v>
      </c>
      <c r="C46" t="str">
        <f>VLOOKUP(B46,[1]Sheet3!$A$2:$B$1321,2)</f>
        <v>FEDERAL UNIVERSITY OF AGRICULTURE, MAKURDI</v>
      </c>
      <c r="D46" t="s">
        <v>212</v>
      </c>
      <c r="E46" s="2">
        <v>20166666.670000002</v>
      </c>
      <c r="F46" t="s">
        <v>215</v>
      </c>
    </row>
    <row r="47" spans="1:6">
      <c r="A47" t="s">
        <v>216</v>
      </c>
      <c r="B47">
        <v>215012002</v>
      </c>
      <c r="C47" t="str">
        <f>VLOOKUP(B47,[1]Sheet3!$A$2:$B$1321,2)</f>
        <v>FEDERAL UNIVERSITY OF AGRICULTURE, MAKURDI</v>
      </c>
      <c r="D47" t="s">
        <v>212</v>
      </c>
      <c r="E47" s="2">
        <v>103739983.40000001</v>
      </c>
      <c r="F47" t="s">
        <v>217</v>
      </c>
    </row>
    <row r="48" spans="1:6">
      <c r="A48" t="s">
        <v>159</v>
      </c>
      <c r="B48">
        <v>222008001</v>
      </c>
      <c r="C48" t="str">
        <f>VLOOKUP(B48,[1]Sheet3!$A$2:$B$1321,2)</f>
        <v>NIGERIAN EXPORT PROCESSING ZONES AUTHORITY</v>
      </c>
      <c r="D48" t="s">
        <v>160</v>
      </c>
      <c r="E48" s="2">
        <v>79887742.019999996</v>
      </c>
      <c r="F48" t="s">
        <v>161</v>
      </c>
    </row>
    <row r="49" spans="1:6">
      <c r="A49" t="s">
        <v>162</v>
      </c>
      <c r="B49">
        <v>222008001</v>
      </c>
      <c r="C49" t="str">
        <f>VLOOKUP(B49,[1]Sheet3!$A$2:$B$1321,2)</f>
        <v>NIGERIAN EXPORT PROCESSING ZONES AUTHORITY</v>
      </c>
      <c r="D49" t="s">
        <v>163</v>
      </c>
      <c r="E49" s="2">
        <v>115092586.56</v>
      </c>
      <c r="F49" t="s">
        <v>164</v>
      </c>
    </row>
    <row r="50" spans="1:6">
      <c r="A50" t="s">
        <v>165</v>
      </c>
      <c r="B50">
        <v>222008001</v>
      </c>
      <c r="C50" t="str">
        <f>VLOOKUP(B50,[1]Sheet3!$A$2:$B$1321,2)</f>
        <v>NIGERIAN EXPORT PROCESSING ZONES AUTHORITY</v>
      </c>
      <c r="D50" t="s">
        <v>166</v>
      </c>
      <c r="E50" s="2">
        <v>6057504.5599999996</v>
      </c>
      <c r="F50" t="s">
        <v>167</v>
      </c>
    </row>
    <row r="51" spans="1:6">
      <c r="A51" t="s">
        <v>168</v>
      </c>
      <c r="B51">
        <v>222008001</v>
      </c>
      <c r="C51" t="str">
        <f>VLOOKUP(B51,[1]Sheet3!$A$2:$B$1321,2)</f>
        <v>NIGERIAN EXPORT PROCESSING ZONES AUTHORITY</v>
      </c>
      <c r="D51" t="s">
        <v>166</v>
      </c>
      <c r="E51" s="2">
        <v>6057504.5599999996</v>
      </c>
      <c r="F51" t="s">
        <v>169</v>
      </c>
    </row>
    <row r="52" spans="1:6">
      <c r="A52" t="s">
        <v>218</v>
      </c>
      <c r="B52">
        <v>228001001</v>
      </c>
      <c r="C52" t="str">
        <f>VLOOKUP(B52,[1]Sheet3!$A$2:$B$1321,2)</f>
        <v>FEDERAL MINISTRY OF SCIENCE AND TECHNOLOGY - HQTRS</v>
      </c>
      <c r="D52" t="s">
        <v>219</v>
      </c>
      <c r="E52" s="2">
        <v>65835000</v>
      </c>
      <c r="F52" t="s">
        <v>220</v>
      </c>
    </row>
    <row r="53" spans="1:6">
      <c r="A53" t="s">
        <v>24</v>
      </c>
      <c r="B53">
        <v>513003001</v>
      </c>
      <c r="C53" t="str">
        <f>VLOOKUP(B53,[1]Sheet3!$A$2:$B$1321,2)</f>
        <v>NATIONAL YOUTH SERVICE CORPS (NYSC)</v>
      </c>
      <c r="D53" t="s">
        <v>25</v>
      </c>
      <c r="E53" s="2">
        <v>49242600</v>
      </c>
      <c r="F53" t="s">
        <v>26</v>
      </c>
    </row>
    <row r="54" spans="1:6">
      <c r="A54" t="s">
        <v>27</v>
      </c>
      <c r="B54">
        <v>513003001</v>
      </c>
      <c r="C54" t="str">
        <f>VLOOKUP(B54,[1]Sheet3!$A$2:$B$1321,2)</f>
        <v>NATIONAL YOUTH SERVICE CORPS (NYSC)</v>
      </c>
      <c r="D54" t="s">
        <v>28</v>
      </c>
      <c r="E54" s="2">
        <v>61063200</v>
      </c>
      <c r="F54" t="s">
        <v>26</v>
      </c>
    </row>
    <row r="55" spans="1:6">
      <c r="A55" t="s">
        <v>29</v>
      </c>
      <c r="B55">
        <v>513003001</v>
      </c>
      <c r="C55" t="str">
        <f>VLOOKUP(B55,[1]Sheet3!$A$2:$B$1321,2)</f>
        <v>NATIONAL YOUTH SERVICE CORPS (NYSC)</v>
      </c>
      <c r="D55" t="s">
        <v>30</v>
      </c>
      <c r="E55" s="2">
        <v>52153200</v>
      </c>
      <c r="F55" t="s">
        <v>26</v>
      </c>
    </row>
    <row r="56" spans="1:6">
      <c r="A56" t="s">
        <v>31</v>
      </c>
      <c r="B56">
        <v>513003001</v>
      </c>
      <c r="C56" t="str">
        <f>VLOOKUP(B56,[1]Sheet3!$A$2:$B$1321,2)</f>
        <v>NATIONAL YOUTH SERVICE CORPS (NYSC)</v>
      </c>
      <c r="D56" t="s">
        <v>32</v>
      </c>
      <c r="E56" s="2">
        <v>49500000</v>
      </c>
      <c r="F56" t="s">
        <v>26</v>
      </c>
    </row>
    <row r="57" spans="1:6">
      <c r="A57" t="s">
        <v>33</v>
      </c>
      <c r="B57">
        <v>513003001</v>
      </c>
      <c r="C57" t="str">
        <f>VLOOKUP(B57,[1]Sheet3!$A$2:$B$1321,2)</f>
        <v>NATIONAL YOUTH SERVICE CORPS (NYSC)</v>
      </c>
      <c r="D57" t="s">
        <v>34</v>
      </c>
      <c r="E57" s="2">
        <v>55539000</v>
      </c>
      <c r="F57" t="s">
        <v>26</v>
      </c>
    </row>
    <row r="58" spans="1:6">
      <c r="A58" t="s">
        <v>37</v>
      </c>
      <c r="B58">
        <v>513003001</v>
      </c>
      <c r="C58" t="str">
        <f>VLOOKUP(B58,[1]Sheet3!$A$2:$B$1321,2)</f>
        <v>NATIONAL YOUTH SERVICE CORPS (NYSC)</v>
      </c>
      <c r="D58" t="s">
        <v>38</v>
      </c>
      <c r="E58" s="2">
        <v>57360600</v>
      </c>
      <c r="F58" t="s">
        <v>26</v>
      </c>
    </row>
    <row r="59" spans="1:6">
      <c r="A59" t="s">
        <v>39</v>
      </c>
      <c r="B59">
        <v>513003001</v>
      </c>
      <c r="C59" t="str">
        <f>VLOOKUP(B59,[1]Sheet3!$A$2:$B$1321,2)</f>
        <v>NATIONAL YOUTH SERVICE CORPS (NYSC)</v>
      </c>
      <c r="D59" t="s">
        <v>40</v>
      </c>
      <c r="E59" s="2">
        <v>80724600</v>
      </c>
      <c r="F59" t="s">
        <v>26</v>
      </c>
    </row>
    <row r="60" spans="1:6">
      <c r="A60" t="s">
        <v>41</v>
      </c>
      <c r="B60">
        <v>513003001</v>
      </c>
      <c r="C60" t="str">
        <f>VLOOKUP(B60,[1]Sheet3!$A$2:$B$1321,2)</f>
        <v>NATIONAL YOUTH SERVICE CORPS (NYSC)</v>
      </c>
      <c r="D60" t="s">
        <v>42</v>
      </c>
      <c r="E60" s="2">
        <v>49203000</v>
      </c>
      <c r="F60" t="s">
        <v>26</v>
      </c>
    </row>
    <row r="61" spans="1:6">
      <c r="A61" t="s">
        <v>43</v>
      </c>
      <c r="B61">
        <v>513003001</v>
      </c>
      <c r="C61" t="str">
        <f>VLOOKUP(B61,[1]Sheet3!$A$2:$B$1321,2)</f>
        <v>NATIONAL YOUTH SERVICE CORPS (NYSC)</v>
      </c>
      <c r="D61" t="s">
        <v>44</v>
      </c>
      <c r="E61" s="2">
        <v>49500000</v>
      </c>
      <c r="F61" t="s">
        <v>26</v>
      </c>
    </row>
    <row r="62" spans="1:6">
      <c r="A62" t="s">
        <v>45</v>
      </c>
      <c r="B62">
        <v>513003001</v>
      </c>
      <c r="C62" t="str">
        <f>VLOOKUP(B62,[1]Sheet3!$A$2:$B$1321,2)</f>
        <v>NATIONAL YOUTH SERVICE CORPS (NYSC)</v>
      </c>
      <c r="D62" t="s">
        <v>46</v>
      </c>
      <c r="E62" s="2">
        <v>52747200</v>
      </c>
      <c r="F62" t="s">
        <v>26</v>
      </c>
    </row>
    <row r="63" spans="1:6">
      <c r="A63" t="s">
        <v>47</v>
      </c>
      <c r="B63">
        <v>513003001</v>
      </c>
      <c r="C63" t="str">
        <f>VLOOKUP(B63,[1]Sheet3!$A$2:$B$1321,2)</f>
        <v>NATIONAL YOUTH SERVICE CORPS (NYSC)</v>
      </c>
      <c r="D63" t="s">
        <v>48</v>
      </c>
      <c r="E63" s="2">
        <v>55123200</v>
      </c>
      <c r="F63" t="s">
        <v>26</v>
      </c>
    </row>
    <row r="64" spans="1:6">
      <c r="A64" t="s">
        <v>49</v>
      </c>
      <c r="B64">
        <v>513003001</v>
      </c>
      <c r="C64" t="str">
        <f>VLOOKUP(B64,[1]Sheet3!$A$2:$B$1321,2)</f>
        <v>NATIONAL YOUTH SERVICE CORPS (NYSC)</v>
      </c>
      <c r="D64" t="s">
        <v>50</v>
      </c>
      <c r="E64" s="2">
        <v>48549600</v>
      </c>
      <c r="F64" t="s">
        <v>26</v>
      </c>
    </row>
    <row r="65" spans="1:6">
      <c r="A65" t="s">
        <v>51</v>
      </c>
      <c r="B65">
        <v>513003001</v>
      </c>
      <c r="C65" t="str">
        <f>VLOOKUP(B65,[1]Sheet3!$A$2:$B$1321,2)</f>
        <v>NATIONAL YOUTH SERVICE CORPS (NYSC)</v>
      </c>
      <c r="D65" t="s">
        <v>52</v>
      </c>
      <c r="E65" s="2">
        <v>56806200</v>
      </c>
      <c r="F65" t="s">
        <v>26</v>
      </c>
    </row>
    <row r="66" spans="1:6">
      <c r="A66" t="s">
        <v>53</v>
      </c>
      <c r="B66">
        <v>513003001</v>
      </c>
      <c r="C66" t="str">
        <f>VLOOKUP(B66,[1]Sheet3!$A$2:$B$1321,2)</f>
        <v>NATIONAL YOUTH SERVICE CORPS (NYSC)</v>
      </c>
      <c r="D66" t="s">
        <v>54</v>
      </c>
      <c r="E66" s="2">
        <v>53796600</v>
      </c>
      <c r="F66" t="s">
        <v>26</v>
      </c>
    </row>
    <row r="67" spans="1:6">
      <c r="A67" t="s">
        <v>55</v>
      </c>
      <c r="B67">
        <v>513003001</v>
      </c>
      <c r="C67" t="str">
        <f>VLOOKUP(B67,[1]Sheet3!$A$2:$B$1321,2)</f>
        <v>NATIONAL YOUTH SERVICE CORPS (NYSC)</v>
      </c>
      <c r="D67" t="s">
        <v>56</v>
      </c>
      <c r="E67" s="2">
        <v>46312200</v>
      </c>
      <c r="F67" t="s">
        <v>26</v>
      </c>
    </row>
    <row r="68" spans="1:6">
      <c r="A68" t="s">
        <v>57</v>
      </c>
      <c r="B68">
        <v>513003001</v>
      </c>
      <c r="C68" t="str">
        <f>VLOOKUP(B68,[1]Sheet3!$A$2:$B$1321,2)</f>
        <v>NATIONAL YOUTH SERVICE CORPS (NYSC)</v>
      </c>
      <c r="D68" t="s">
        <v>58</v>
      </c>
      <c r="E68" s="2">
        <v>50133600</v>
      </c>
      <c r="F68" t="s">
        <v>26</v>
      </c>
    </row>
    <row r="69" spans="1:6">
      <c r="A69" t="s">
        <v>59</v>
      </c>
      <c r="B69">
        <v>513003001</v>
      </c>
      <c r="C69" t="str">
        <f>VLOOKUP(B69,[1]Sheet3!$A$2:$B$1321,2)</f>
        <v>NATIONAL YOUTH SERVICE CORPS (NYSC)</v>
      </c>
      <c r="D69" t="s">
        <v>60</v>
      </c>
      <c r="E69" s="2">
        <v>56232000</v>
      </c>
      <c r="F69" t="s">
        <v>26</v>
      </c>
    </row>
    <row r="70" spans="1:6">
      <c r="A70" t="s">
        <v>61</v>
      </c>
      <c r="B70">
        <v>513003001</v>
      </c>
      <c r="C70" t="str">
        <f>VLOOKUP(B70,[1]Sheet3!$A$2:$B$1321,2)</f>
        <v>NATIONAL YOUTH SERVICE CORPS (NYSC)</v>
      </c>
      <c r="D70" t="s">
        <v>62</v>
      </c>
      <c r="E70" s="2">
        <v>86743800</v>
      </c>
      <c r="F70" t="s">
        <v>26</v>
      </c>
    </row>
    <row r="71" spans="1:6">
      <c r="A71" t="s">
        <v>63</v>
      </c>
      <c r="B71">
        <v>513003001</v>
      </c>
      <c r="C71" t="str">
        <f>VLOOKUP(B71,[1]Sheet3!$A$2:$B$1321,2)</f>
        <v>NATIONAL YOUTH SERVICE CORPS (NYSC)</v>
      </c>
      <c r="D71" t="s">
        <v>64</v>
      </c>
      <c r="E71" s="2">
        <v>56964600</v>
      </c>
      <c r="F71" t="s">
        <v>26</v>
      </c>
    </row>
    <row r="72" spans="1:6">
      <c r="A72" t="s">
        <v>65</v>
      </c>
      <c r="B72">
        <v>513003001</v>
      </c>
      <c r="C72" t="str">
        <f>VLOOKUP(B72,[1]Sheet3!$A$2:$B$1321,2)</f>
        <v>NATIONAL YOUTH SERVICE CORPS (NYSC)</v>
      </c>
      <c r="D72" t="s">
        <v>66</v>
      </c>
      <c r="E72" s="2">
        <v>50787000</v>
      </c>
      <c r="F72" t="s">
        <v>26</v>
      </c>
    </row>
    <row r="73" spans="1:6">
      <c r="A73" t="s">
        <v>67</v>
      </c>
      <c r="B73">
        <v>513003001</v>
      </c>
      <c r="C73" t="str">
        <f>VLOOKUP(B73,[1]Sheet3!$A$2:$B$1321,2)</f>
        <v>NATIONAL YOUTH SERVICE CORPS (NYSC)</v>
      </c>
      <c r="D73" t="s">
        <v>68</v>
      </c>
      <c r="E73" s="2">
        <v>60964200</v>
      </c>
      <c r="F73" t="s">
        <v>26</v>
      </c>
    </row>
    <row r="74" spans="1:6">
      <c r="A74" t="s">
        <v>69</v>
      </c>
      <c r="B74">
        <v>513003001</v>
      </c>
      <c r="C74" t="str">
        <f>VLOOKUP(B74,[1]Sheet3!$A$2:$B$1321,2)</f>
        <v>NATIONAL YOUTH SERVICE CORPS (NYSC)</v>
      </c>
      <c r="D74" t="s">
        <v>70</v>
      </c>
      <c r="E74" s="2">
        <v>56806200</v>
      </c>
      <c r="F74" t="s">
        <v>26</v>
      </c>
    </row>
    <row r="75" spans="1:6">
      <c r="A75" t="s">
        <v>71</v>
      </c>
      <c r="B75">
        <v>513003001</v>
      </c>
      <c r="C75" t="str">
        <f>VLOOKUP(B75,[1]Sheet3!$A$2:$B$1321,2)</f>
        <v>NATIONAL YOUTH SERVICE CORPS (NYSC)</v>
      </c>
      <c r="D75" t="s">
        <v>72</v>
      </c>
      <c r="E75" s="2">
        <v>56172600</v>
      </c>
      <c r="F75" t="s">
        <v>26</v>
      </c>
    </row>
    <row r="76" spans="1:6">
      <c r="A76" t="s">
        <v>73</v>
      </c>
      <c r="B76">
        <v>513003001</v>
      </c>
      <c r="C76" t="str">
        <f>VLOOKUP(B76,[1]Sheet3!$A$2:$B$1321,2)</f>
        <v>NATIONAL YOUTH SERVICE CORPS (NYSC)</v>
      </c>
      <c r="D76" t="s">
        <v>74</v>
      </c>
      <c r="E76" s="2">
        <v>56152800</v>
      </c>
      <c r="F76" t="s">
        <v>26</v>
      </c>
    </row>
    <row r="77" spans="1:6">
      <c r="A77" t="s">
        <v>75</v>
      </c>
      <c r="B77">
        <v>513003001</v>
      </c>
      <c r="C77" t="str">
        <f>VLOOKUP(B77,[1]Sheet3!$A$2:$B$1321,2)</f>
        <v>NATIONAL YOUTH SERVICE CORPS (NYSC)</v>
      </c>
      <c r="D77" t="s">
        <v>76</v>
      </c>
      <c r="E77" s="2">
        <v>62409600</v>
      </c>
      <c r="F77" t="s">
        <v>26</v>
      </c>
    </row>
    <row r="78" spans="1:6">
      <c r="A78" t="s">
        <v>77</v>
      </c>
      <c r="B78">
        <v>513003001</v>
      </c>
      <c r="C78" t="str">
        <f>VLOOKUP(B78,[1]Sheet3!$A$2:$B$1321,2)</f>
        <v>NATIONAL YOUTH SERVICE CORPS (NYSC)</v>
      </c>
      <c r="D78" t="s">
        <v>78</v>
      </c>
      <c r="E78" s="2">
        <v>55974600</v>
      </c>
      <c r="F78" t="s">
        <v>26</v>
      </c>
    </row>
    <row r="79" spans="1:6">
      <c r="A79" t="s">
        <v>79</v>
      </c>
      <c r="B79">
        <v>513003001</v>
      </c>
      <c r="C79" t="str">
        <f>VLOOKUP(B79,[1]Sheet3!$A$2:$B$1321,2)</f>
        <v>NATIONAL YOUTH SERVICE CORPS (NYSC)</v>
      </c>
      <c r="D79" t="s">
        <v>80</v>
      </c>
      <c r="E79" s="2">
        <v>62290800</v>
      </c>
      <c r="F79" t="s">
        <v>26</v>
      </c>
    </row>
    <row r="80" spans="1:6">
      <c r="A80" t="s">
        <v>81</v>
      </c>
      <c r="B80">
        <v>513003001</v>
      </c>
      <c r="C80" t="str">
        <f>VLOOKUP(B80,[1]Sheet3!$A$2:$B$1321,2)</f>
        <v>NATIONAL YOUTH SERVICE CORPS (NYSC)</v>
      </c>
      <c r="D80" t="s">
        <v>82</v>
      </c>
      <c r="E80" s="2">
        <v>48232800</v>
      </c>
      <c r="F80" t="s">
        <v>26</v>
      </c>
    </row>
    <row r="81" spans="1:6">
      <c r="A81" t="s">
        <v>83</v>
      </c>
      <c r="B81">
        <v>513003001</v>
      </c>
      <c r="C81" t="str">
        <f>VLOOKUP(B81,[1]Sheet3!$A$2:$B$1321,2)</f>
        <v>NATIONAL YOUTH SERVICE CORPS (NYSC)</v>
      </c>
      <c r="D81" t="s">
        <v>84</v>
      </c>
      <c r="E81" s="2">
        <v>46807200</v>
      </c>
      <c r="F81" t="s">
        <v>26</v>
      </c>
    </row>
    <row r="82" spans="1:6">
      <c r="A82" t="s">
        <v>85</v>
      </c>
      <c r="B82">
        <v>513003001</v>
      </c>
      <c r="C82" t="str">
        <f>VLOOKUP(B82,[1]Sheet3!$A$2:$B$1321,2)</f>
        <v>NATIONAL YOUTH SERVICE CORPS (NYSC)</v>
      </c>
      <c r="D82" t="s">
        <v>86</v>
      </c>
      <c r="E82" s="2">
        <v>32036400</v>
      </c>
      <c r="F82" t="s">
        <v>26</v>
      </c>
    </row>
    <row r="83" spans="1:6">
      <c r="A83" t="s">
        <v>87</v>
      </c>
      <c r="B83">
        <v>513003001</v>
      </c>
      <c r="C83" t="str">
        <f>VLOOKUP(B83,[1]Sheet3!$A$2:$B$1321,2)</f>
        <v>NATIONAL YOUTH SERVICE CORPS (NYSC)</v>
      </c>
      <c r="D83" t="s">
        <v>88</v>
      </c>
      <c r="E83" s="2">
        <v>31264200</v>
      </c>
      <c r="F83" t="s">
        <v>26</v>
      </c>
    </row>
    <row r="84" spans="1:6">
      <c r="A84" t="s">
        <v>89</v>
      </c>
      <c r="B84">
        <v>513003001</v>
      </c>
      <c r="C84" t="str">
        <f>VLOOKUP(B84,[1]Sheet3!$A$2:$B$1321,2)</f>
        <v>NATIONAL YOUTH SERVICE CORPS (NYSC)</v>
      </c>
      <c r="D84" t="s">
        <v>90</v>
      </c>
      <c r="E84" s="2">
        <v>57241800</v>
      </c>
      <c r="F84" t="s">
        <v>26</v>
      </c>
    </row>
    <row r="85" spans="1:6">
      <c r="A85" t="s">
        <v>91</v>
      </c>
      <c r="B85">
        <v>513003001</v>
      </c>
      <c r="C85" t="str">
        <f>VLOOKUP(B85,[1]Sheet3!$A$2:$B$1321,2)</f>
        <v>NATIONAL YOUTH SERVICE CORPS (NYSC)</v>
      </c>
      <c r="D85" t="s">
        <v>92</v>
      </c>
      <c r="E85" s="2">
        <v>50529600</v>
      </c>
      <c r="F85" t="s">
        <v>26</v>
      </c>
    </row>
    <row r="86" spans="1:6">
      <c r="A86" t="s">
        <v>93</v>
      </c>
      <c r="B86">
        <v>513003001</v>
      </c>
      <c r="C86" t="str">
        <f>VLOOKUP(B86,[1]Sheet3!$A$2:$B$1321,2)</f>
        <v>NATIONAL YOUTH SERVICE CORPS (NYSC)</v>
      </c>
      <c r="D86" t="s">
        <v>94</v>
      </c>
      <c r="E86" s="2">
        <v>48391200</v>
      </c>
      <c r="F86" t="s">
        <v>26</v>
      </c>
    </row>
    <row r="87" spans="1:6">
      <c r="A87" t="s">
        <v>95</v>
      </c>
      <c r="B87">
        <v>513003001</v>
      </c>
      <c r="C87" t="str">
        <f>VLOOKUP(B87,[1]Sheet3!$A$2:$B$1321,2)</f>
        <v>NATIONAL YOUTH SERVICE CORPS (NYSC)</v>
      </c>
      <c r="D87" t="s">
        <v>96</v>
      </c>
      <c r="E87" s="2">
        <v>50034600</v>
      </c>
      <c r="F87" t="s">
        <v>26</v>
      </c>
    </row>
    <row r="88" spans="1:6">
      <c r="A88" t="s">
        <v>97</v>
      </c>
      <c r="B88">
        <v>513003001</v>
      </c>
      <c r="C88" t="str">
        <f>VLOOKUP(B88,[1]Sheet3!$A$2:$B$1321,2)</f>
        <v>NATIONAL YOUTH SERVICE CORPS (NYSC)</v>
      </c>
      <c r="D88" t="s">
        <v>98</v>
      </c>
      <c r="E88" s="2">
        <v>34194600</v>
      </c>
      <c r="F88" t="s">
        <v>26</v>
      </c>
    </row>
    <row r="89" spans="1:6">
      <c r="A89" t="s">
        <v>99</v>
      </c>
      <c r="B89">
        <v>513003001</v>
      </c>
      <c r="C89" t="str">
        <f>VLOOKUP(B89,[1]Sheet3!$A$2:$B$1321,2)</f>
        <v>NATIONAL YOUTH SERVICE CORPS (NYSC)</v>
      </c>
      <c r="D89" t="s">
        <v>100</v>
      </c>
      <c r="E89" s="2">
        <v>52529400</v>
      </c>
      <c r="F89" t="s">
        <v>26</v>
      </c>
    </row>
    <row r="90" spans="1:6">
      <c r="A90" t="s">
        <v>104</v>
      </c>
      <c r="B90">
        <v>517018012</v>
      </c>
      <c r="C90" t="str">
        <f>VLOOKUP(B90,[1]Sheet3!$A$2:$B$1321,2)</f>
        <v>FEDERAL POLYTECHNIC AUCHI</v>
      </c>
      <c r="D90" t="s">
        <v>105</v>
      </c>
      <c r="E90" s="2">
        <v>5000000</v>
      </c>
      <c r="F90" t="s">
        <v>106</v>
      </c>
    </row>
    <row r="91" spans="1:6">
      <c r="A91" t="s">
        <v>115</v>
      </c>
      <c r="B91">
        <v>517020001</v>
      </c>
      <c r="C91" t="str">
        <f>VLOOKUP(B91,[1]Sheet3!$A$2:$B$1321,2)</f>
        <v>NATIONAL UNIVERSITIES COMMISSION SECRETARIAT</v>
      </c>
      <c r="D91" t="s">
        <v>116</v>
      </c>
      <c r="E91" s="2">
        <v>7291440</v>
      </c>
      <c r="F91" t="s">
        <v>117</v>
      </c>
    </row>
    <row r="92" spans="1:6">
      <c r="A92" t="s">
        <v>118</v>
      </c>
      <c r="B92">
        <v>517021005</v>
      </c>
      <c r="C92" t="str">
        <f>VLOOKUP(B92,[1]Sheet3!$A$2:$B$1321,2)</f>
        <v>OBAFEMI AWOLOWO UNIVERSITY</v>
      </c>
      <c r="D92" t="s">
        <v>119</v>
      </c>
      <c r="E92" s="2">
        <v>34459780.189999998</v>
      </c>
      <c r="F92" t="s">
        <v>120</v>
      </c>
    </row>
    <row r="93" spans="1:6">
      <c r="A93" t="s">
        <v>121</v>
      </c>
      <c r="B93">
        <v>517021005</v>
      </c>
      <c r="C93" t="str">
        <f>VLOOKUP(B93,[1]Sheet3!$A$2:$B$1321,2)</f>
        <v>OBAFEMI AWOLOWO UNIVERSITY</v>
      </c>
      <c r="D93" t="s">
        <v>122</v>
      </c>
      <c r="E93" s="2">
        <v>18305852.649999999</v>
      </c>
      <c r="F93" t="s">
        <v>123</v>
      </c>
    </row>
    <row r="94" spans="1:6">
      <c r="A94" t="s">
        <v>124</v>
      </c>
      <c r="B94">
        <v>517021005</v>
      </c>
      <c r="C94" t="str">
        <f>VLOOKUP(B94,[1]Sheet3!$A$2:$B$1321,2)</f>
        <v>OBAFEMI AWOLOWO UNIVERSITY</v>
      </c>
      <c r="D94" t="s">
        <v>125</v>
      </c>
      <c r="E94" s="2">
        <v>84111391.310000002</v>
      </c>
      <c r="F94" t="s">
        <v>126</v>
      </c>
    </row>
    <row r="95" spans="1:6">
      <c r="A95" t="s">
        <v>127</v>
      </c>
      <c r="B95">
        <v>517021005</v>
      </c>
      <c r="C95" t="str">
        <f>VLOOKUP(B95,[1]Sheet3!$A$2:$B$1321,2)</f>
        <v>OBAFEMI AWOLOWO UNIVERSITY</v>
      </c>
      <c r="D95" t="s">
        <v>128</v>
      </c>
      <c r="E95" s="2">
        <v>63683290.43</v>
      </c>
      <c r="F95" t="s">
        <v>129</v>
      </c>
    </row>
    <row r="96" spans="1:6">
      <c r="A96" t="s">
        <v>130</v>
      </c>
      <c r="B96">
        <v>517021005</v>
      </c>
      <c r="C96" t="str">
        <f>VLOOKUP(B96,[1]Sheet3!$A$2:$B$1321,2)</f>
        <v>OBAFEMI AWOLOWO UNIVERSITY</v>
      </c>
      <c r="D96" t="s">
        <v>131</v>
      </c>
      <c r="E96" s="2">
        <v>55823412.640000001</v>
      </c>
      <c r="F96" t="s">
        <v>132</v>
      </c>
    </row>
    <row r="97" spans="1:18">
      <c r="A97" t="s">
        <v>133</v>
      </c>
      <c r="B97">
        <v>517021005</v>
      </c>
      <c r="C97" t="str">
        <f>VLOOKUP(B97,[1]Sheet3!$A$2:$B$1321,2)</f>
        <v>OBAFEMI AWOLOWO UNIVERSITY</v>
      </c>
      <c r="D97" t="s">
        <v>134</v>
      </c>
      <c r="E97" s="2">
        <v>16595517.289999999</v>
      </c>
      <c r="F97" t="s">
        <v>135</v>
      </c>
    </row>
    <row r="98" spans="1:18">
      <c r="A98" t="s">
        <v>136</v>
      </c>
      <c r="B98">
        <v>517021005</v>
      </c>
      <c r="C98" t="str">
        <f>VLOOKUP(B98,[1]Sheet3!$A$2:$B$1321,2)</f>
        <v>OBAFEMI AWOLOWO UNIVERSITY</v>
      </c>
      <c r="D98" t="s">
        <v>137</v>
      </c>
      <c r="E98" s="2">
        <v>17356059.829999998</v>
      </c>
      <c r="F98" t="s">
        <v>138</v>
      </c>
    </row>
    <row r="99" spans="1:18">
      <c r="A99" t="s">
        <v>139</v>
      </c>
      <c r="B99">
        <v>517021005</v>
      </c>
      <c r="C99" t="str">
        <f>VLOOKUP(B99,[1]Sheet3!$A$2:$B$1321,2)</f>
        <v>OBAFEMI AWOLOWO UNIVERSITY</v>
      </c>
      <c r="D99" t="s">
        <v>140</v>
      </c>
      <c r="E99" s="2">
        <v>5458709.1699999999</v>
      </c>
      <c r="F99" t="s">
        <v>141</v>
      </c>
    </row>
    <row r="100" spans="1:18">
      <c r="A100" t="s">
        <v>142</v>
      </c>
      <c r="B100">
        <v>517021035</v>
      </c>
      <c r="C100" t="str">
        <f>VLOOKUP(B100,[1]Sheet3!$A$2:$B$1321,2)</f>
        <v>FEDERAL UNIVERSITY KASHERE</v>
      </c>
      <c r="D100" t="s">
        <v>244</v>
      </c>
      <c r="E100" s="2">
        <v>5409700</v>
      </c>
      <c r="F100" t="s">
        <v>245</v>
      </c>
    </row>
    <row r="101" spans="1:18">
      <c r="A101" t="s">
        <v>143</v>
      </c>
      <c r="B101">
        <v>521026004</v>
      </c>
      <c r="C101" t="str">
        <f>VLOOKUP(B101,[1]Sheet3!$A$2:$B$1321,2)</f>
        <v>UNIVERSITY OF NIGERIA TEACHING HOSPITAL, ENUGU</v>
      </c>
      <c r="D101" t="s">
        <v>144</v>
      </c>
      <c r="E101" s="2">
        <v>18850000</v>
      </c>
      <c r="F101" t="s">
        <v>145</v>
      </c>
    </row>
    <row r="102" spans="1:18">
      <c r="A102" t="s">
        <v>146</v>
      </c>
      <c r="B102">
        <v>521026004</v>
      </c>
      <c r="C102" t="str">
        <f>VLOOKUP(B102,[1]Sheet3!$A$2:$B$1321,2)</f>
        <v>UNIVERSITY OF NIGERIA TEACHING HOSPITAL, ENUGU</v>
      </c>
      <c r="D102" t="s">
        <v>147</v>
      </c>
      <c r="E102" s="2">
        <v>25321890.449999999</v>
      </c>
      <c r="F102" t="s">
        <v>145</v>
      </c>
    </row>
    <row r="103" spans="1:18">
      <c r="A103" t="s">
        <v>148</v>
      </c>
      <c r="B103">
        <v>521026004</v>
      </c>
      <c r="C103" t="str">
        <f>VLOOKUP(B103,[1]Sheet3!$A$2:$B$1321,2)</f>
        <v>UNIVERSITY OF NIGERIA TEACHING HOSPITAL, ENUGU</v>
      </c>
      <c r="D103" t="s">
        <v>149</v>
      </c>
      <c r="E103" s="2">
        <v>11455000.1</v>
      </c>
      <c r="F103" t="s">
        <v>145</v>
      </c>
    </row>
    <row r="104" spans="1:18">
      <c r="A104" t="s">
        <v>107</v>
      </c>
      <c r="B104">
        <v>521026014</v>
      </c>
      <c r="C104" t="str">
        <f>VLOOKUP(B104,[1]Sheet3!$A$2:$B$1321,2)</f>
        <v>NNAMDI AZIKIWE UNIVERSITY TEACHING HOSPITAL, NNEWI</v>
      </c>
      <c r="D104" t="s">
        <v>108</v>
      </c>
      <c r="E104" s="2">
        <v>9926752.5299999993</v>
      </c>
      <c r="F104" t="s">
        <v>109</v>
      </c>
    </row>
    <row r="105" spans="1:18">
      <c r="A105" t="s">
        <v>110</v>
      </c>
      <c r="B105">
        <v>521026014</v>
      </c>
      <c r="C105" t="str">
        <f>VLOOKUP(B105,[1]Sheet3!$A$2:$B$1321,2)</f>
        <v>NNAMDI AZIKIWE UNIVERSITY TEACHING HOSPITAL, NNEWI</v>
      </c>
      <c r="D105" t="s">
        <v>111</v>
      </c>
      <c r="E105" s="2">
        <v>5174460</v>
      </c>
      <c r="F105" t="s">
        <v>112</v>
      </c>
    </row>
    <row r="106" spans="1:18">
      <c r="A106" t="s">
        <v>113</v>
      </c>
      <c r="B106">
        <v>521026014</v>
      </c>
      <c r="C106" t="str">
        <f>VLOOKUP(B106,[1]Sheet3!$A$2:$B$1321,2)</f>
        <v>NNAMDI AZIKIWE UNIVERSITY TEACHING HOSPITAL, NNEWI</v>
      </c>
      <c r="D106" t="s">
        <v>114</v>
      </c>
      <c r="E106" s="2">
        <v>9513270</v>
      </c>
      <c r="F106" t="s">
        <v>243</v>
      </c>
    </row>
    <row r="107" spans="1:18">
      <c r="A107" t="s">
        <v>221</v>
      </c>
      <c r="B107">
        <v>521026016</v>
      </c>
      <c r="C107" t="str">
        <f>VLOOKUP(B107,[1]Sheet3!$A$2:$B$1321,2)</f>
        <v>ABUBAKAR TAFAWA BALEWA UNIVERSITY TEACHING HOSPITAL BAUCHI</v>
      </c>
      <c r="D107" t="s">
        <v>108</v>
      </c>
      <c r="E107" s="2">
        <v>10408652.380000001</v>
      </c>
      <c r="F107" t="s">
        <v>247</v>
      </c>
    </row>
    <row r="108" spans="1:18">
      <c r="A108" t="s">
        <v>222</v>
      </c>
      <c r="B108">
        <v>521026016</v>
      </c>
      <c r="C108" t="str">
        <f>VLOOKUP(B108,[1]Sheet3!$A$2:$B$1321,2)</f>
        <v>ABUBAKAR TAFAWA BALEWA UNIVERSITY TEACHING HOSPITAL BAUCHI</v>
      </c>
      <c r="D108" t="s">
        <v>223</v>
      </c>
      <c r="E108" s="2">
        <v>13666419.16</v>
      </c>
      <c r="F108" t="s">
        <v>224</v>
      </c>
    </row>
    <row r="109" spans="1:18">
      <c r="A109" t="s">
        <v>101</v>
      </c>
      <c r="B109">
        <v>521026019</v>
      </c>
      <c r="C109" t="str">
        <f>VLOOKUP(B109,[1]Sheet3!$A$2:$B$1321,2)</f>
        <v>FEDERAL TEACHING HOSPITAL, IDO-EKITI</v>
      </c>
      <c r="D109" t="s">
        <v>102</v>
      </c>
      <c r="E109" s="2">
        <v>5481747.54</v>
      </c>
      <c r="F109" t="s">
        <v>103</v>
      </c>
    </row>
    <row r="110" spans="1:18">
      <c r="C110" t="s">
        <v>241</v>
      </c>
      <c r="F110" s="2">
        <v>13375997330.719999</v>
      </c>
    </row>
    <row r="111" spans="1:18">
      <c r="B111" t="s">
        <v>35</v>
      </c>
      <c r="P111" t="s">
        <v>242</v>
      </c>
      <c r="R111" t="s">
        <v>36</v>
      </c>
    </row>
  </sheetData>
  <sortState ref="A16:V242">
    <sortCondition ref="C16:C24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04-09-2019.csv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2001-01-01T00:17:56Z</dcterms:created>
  <dcterms:modified xsi:type="dcterms:W3CDTF">2001-01-01T00:17:56Z</dcterms:modified>
</cp:coreProperties>
</file>