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20" yWindow="1120" windowWidth="24480" windowHeight="13480" tabRatio="500"/>
  </bookViews>
  <sheets>
    <sheet name="06-09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16" i="1"/>
</calcChain>
</file>

<file path=xl/sharedStrings.xml><?xml version="1.0" encoding="utf-8"?>
<sst xmlns="http://schemas.openxmlformats.org/spreadsheetml/2006/main" count="180" uniqueCount="160">
  <si>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</si>
  <si>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</si>
  <si>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</si>
  <si>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</si>
  <si>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</si>
  <si>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</si>
  <si>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</si>
  <si>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</si>
  <si>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</si>
  <si>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</si>
  <si>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</si>
  <si>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</si>
  <si>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</si>
  <si>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</si>
  <si>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</si>
  <si>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</si>
  <si>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</si>
  <si>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</si>
  <si>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</si>
  <si>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</si>
  <si>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</si>
  <si>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</si>
  <si>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</si>
  <si>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</si>
  <si>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1000608230-1</t>
  </si>
  <si>
    <t>Centre for Black Culture &amp; International Understanding</t>
  </si>
  <si>
    <t>Payment of Assessed Contribution to Centre for Black Culture &amp; International Understanding. As per AIE No. A01-00006187.</t>
  </si>
  <si>
    <t>1000608435-1</t>
  </si>
  <si>
    <t>YOLA ELECTRICITY DISTRIBUTION JIMETA BUSINESS UNIT</t>
  </si>
  <si>
    <t>1000608482-1</t>
  </si>
  <si>
    <t>DEPARTMENT OF PETROLEUM RESOURCES</t>
  </si>
  <si>
    <t>NNPC Pension Funds as Pension Contribution for the Month of August, 2019 ifo DPR as per A01-00006203</t>
  </si>
  <si>
    <t>1000608776-11</t>
  </si>
  <si>
    <t>EBONYI STATE INTERNAL REVENUE BOARD</t>
  </si>
  <si>
    <t>AUG 2019 THIRD PARTY DEDUCTION</t>
  </si>
  <si>
    <t>1000608869-1</t>
  </si>
  <si>
    <t>ASUU-NAU MULTI PURPOSE CO-OPERATIVE SOCIETY LIMITED</t>
  </si>
  <si>
    <t>ASUU LOAN AND MULTI-PURPOSE DEDUCTIONS FOR AUGUST 2019</t>
  </si>
  <si>
    <t>1000608891-1</t>
  </si>
  <si>
    <t>AUGUST 2019 UWMCS CHECK OFF AND OTHER DEDUCTIONS</t>
  </si>
  <si>
    <t>Nortal Public Finance Management Suite</t>
  </si>
  <si>
    <t>1000608894-1</t>
  </si>
  <si>
    <t>UNIVERSITY WORKERS (AWKA) MULTIPUPOSE CO-OPERATIVE SOCIETY LIMITED</t>
  </si>
  <si>
    <t>AUGUST 2019 UWMCS LOAN DEDUCTION</t>
  </si>
  <si>
    <t>1000608896-1</t>
  </si>
  <si>
    <t>ANAMBRA STATE BOARD OF INTERNAL REVENUE</t>
  </si>
  <si>
    <t>AUGUST 2019 TAX AND TAX AREARS DEDUCTIONS</t>
  </si>
  <si>
    <t>1000609030-1</t>
  </si>
  <si>
    <t>Naira Transit Account</t>
  </si>
  <si>
    <t>Payment of 2017 - 2018 Outstanding Assessed Contribution to OPEC Fund for International Development (OFID). As per AIE No. A01-00006221.</t>
  </si>
  <si>
    <t>1000609109-1</t>
  </si>
  <si>
    <t>ADGOGOM LTD</t>
  </si>
  <si>
    <t>Being payment to the above named company for EDT for Beneficiaries of CGS in Darazo &amp; Ganjuwa Bauchi State less 1% stamp duty</t>
  </si>
  <si>
    <t>1000609110-2</t>
  </si>
  <si>
    <t>WORLD MARINE OIL AND GAS LIMITED</t>
  </si>
  <si>
    <t>SUPPLY OF 99000 LITRES OF LOW SULPHUR AGO TO NNS CENTENARY</t>
  </si>
  <si>
    <t>1000609110-3</t>
  </si>
  <si>
    <t>SUPPLY OF 33000 LITRES OF LOW SULPHUR AGO TO NNS KARADUWA AND LLD</t>
  </si>
  <si>
    <t>1000609110-4</t>
  </si>
  <si>
    <t>SUPPLY OF 195000 LITRES OF AGO TO NNS OKPABANA</t>
  </si>
  <si>
    <t>1000609115-1</t>
  </si>
  <si>
    <t>OFIME CHRISTIANA OKELUWA</t>
  </si>
  <si>
    <t>BEING PAYMENT TO THE NAMED OFFICER (NIGERIA OLYMPIC COMMITTEE) IRO GRANTS FOR THE 12TH AFRICAN GAMES HOLDING IN RABAT, MOROCCO. VIDE PV NO FMMYSD/SP/OC/70/2019</t>
  </si>
  <si>
    <t>1000609115-2</t>
  </si>
  <si>
    <t>KASIMU DAHIRU</t>
  </si>
  <si>
    <t>1000609152-1</t>
  </si>
  <si>
    <t>NNPC Pension Funds as Pension Contribution for the Month of January, 2019 ifo DPR as per A01-00006191</t>
  </si>
  <si>
    <t>1000609154-1</t>
  </si>
  <si>
    <t>NORTH EAST DEVELOPMENT COMMISSION</t>
  </si>
  <si>
    <t>BEING RELEASE OF FUND TO OAGF. IFO NORTH EAST DEV. COMM. AS PER AIE NO. AO1-00006320E</t>
  </si>
  <si>
    <t>1000609224-10</t>
  </si>
  <si>
    <t>POTE GRACE PROJECTS LTD</t>
  </si>
  <si>
    <t>40%  Additional payment for the Construction of DSA Chapel (3rd Pmt)</t>
  </si>
  <si>
    <t>1000609224-13</t>
  </si>
  <si>
    <t>GREEN ICON INTERNATIONAL LIMITED</t>
  </si>
  <si>
    <t>40%  Additional payment for the Construction of Drivers &amp; Cleaners Lounge (3rd Pmt)</t>
  </si>
  <si>
    <t>1000609224-7</t>
  </si>
  <si>
    <t>40% Additional Payment for the Construction of DSA Clinic (3rd Pmt)</t>
  </si>
  <si>
    <t>1000609260-1</t>
  </si>
  <si>
    <t>UNIVERSITY OF NIGERIA, NSUKKA</t>
  </si>
  <si>
    <t>BEING REFUND OF FUNDS FOR  PAYMENT OF SALARY SHORTFALL</t>
  </si>
  <si>
    <t>1000609261-1</t>
  </si>
  <si>
    <t>OZUMBA BEN  CHUMA</t>
  </si>
  <si>
    <t>SEVERANCE GRATUITY AND LEAVE ALLOWANCE</t>
  </si>
  <si>
    <t>1000609263-8</t>
  </si>
  <si>
    <t>ENUGU STATE BOARD OF INTERNAL REVENUE</t>
  </si>
  <si>
    <t>UNN PAYEE TAX FOR AUGUST 2019</t>
  </si>
  <si>
    <t>1000609267-29</t>
  </si>
  <si>
    <t>SSANU SAVINGS /SSANU-UPH-WEL-LOAN</t>
  </si>
  <si>
    <t>REMITTANCE OF 3RD PARTY DEDUCTIONS FOR AUGUST 2019</t>
  </si>
  <si>
    <t>1000609267-30</t>
  </si>
  <si>
    <t>AUDIT WELFARE ASSOCIATION FUNDS</t>
  </si>
  <si>
    <t>1000609267-31</t>
  </si>
  <si>
    <t>ASUU UNIPORT</t>
  </si>
  <si>
    <t>1000609267-32</t>
  </si>
  <si>
    <t>RIVERS STATE BOARD OF INTERNAL REVENUE</t>
  </si>
  <si>
    <t>REMITTANCE OF PAYE IRO UNIPORT STAFF TO RVSG FOR AUGUST 2019</t>
  </si>
  <si>
    <t>1000609267-33</t>
  </si>
  <si>
    <t>BURSARY WELFARE</t>
  </si>
  <si>
    <t>1000609267-34</t>
  </si>
  <si>
    <t>UNIQUE CHOBA AMAIBLE</t>
  </si>
  <si>
    <t>1000609267-35</t>
  </si>
  <si>
    <t>U &amp; C MICRO FINANCE BANK LIMITED</t>
  </si>
  <si>
    <t>1000609270-1</t>
  </si>
  <si>
    <t>ALVAN STAFF MULTI-PURPOSE COOPERATIVE SOCIETY LTD</t>
  </si>
  <si>
    <t>AUG. 2019 DEDUCTION</t>
  </si>
  <si>
    <t>1000609270-4</t>
  </si>
  <si>
    <t>ALVANA MICROFINANCE BANK LTD.</t>
  </si>
  <si>
    <t>SEPT. 2017 UNPRESENTED DEDUCTION</t>
  </si>
  <si>
    <t>1000609270-5</t>
  </si>
  <si>
    <t>IMO STATE BOARD OF INTERNAL REVENUE SERVICE, OWERRI</t>
  </si>
  <si>
    <t>EMPLOYEE TAX AUG. 2019</t>
  </si>
  <si>
    <t>1000609303-6</t>
  </si>
  <si>
    <t>ASSOCIATION OF RESIDENT DOCTORS</t>
  </si>
  <si>
    <t>SKIPPING ARREARS</t>
  </si>
  <si>
    <t>1000609303-8</t>
  </si>
  <si>
    <t>SKIPPING ARREARS DEDUCTION</t>
  </si>
  <si>
    <t>1000609345-1</t>
  </si>
  <si>
    <t>ICONSLAI EU-EMPIRE LTD.</t>
  </si>
  <si>
    <t>PAYMENT FOR RENOVATION OF OFFICE BUILDING WORKS (ICONSLAI EU-EMPIRE LTD)</t>
  </si>
  <si>
    <t>1000609347-2</t>
  </si>
  <si>
    <t>SUPPLY OF 66,000 LITRES OF LOW SULPHUR AGO TO LLD</t>
  </si>
  <si>
    <t>1000609347-3</t>
  </si>
  <si>
    <t>SUPPLY OF 99,000 LITRES OF AGO, PMS AND 33,000 LITRES OF LOW SULPHUR AGO TO PHLD</t>
  </si>
  <si>
    <t>1000609352-2</t>
  </si>
  <si>
    <t>YCT MICROFINANCE BANK LTD</t>
  </si>
  <si>
    <t>1000609372-1</t>
  </si>
  <si>
    <t>NORTHWEST GLOBAL RESOURCES ENTERPRISES</t>
  </si>
  <si>
    <t>SERVICES RENDERED</t>
  </si>
  <si>
    <t>1000609380-13</t>
  </si>
  <si>
    <t>T H K LIMITED</t>
  </si>
  <si>
    <t>Being 100% of 35% 2nd Tranche Final less 10% retention fee payment IRO Tuition, accommodation etc IFO 44 delegates in Tricycles Installation, repairs and maintenance in Bayelsa</t>
  </si>
  <si>
    <t>1000609380-20</t>
  </si>
  <si>
    <t>Being 100% of 40% 3rd Tranche Final less 10% retention fee payment IRO Tuition, accommodation etc IFO 44 delegates in Tricycles Installation, repairs and maintenance in Bayelsa</t>
  </si>
  <si>
    <t>1000609380-21</t>
  </si>
  <si>
    <t>BINOWEL INTEGRATED SERVICES LTD</t>
  </si>
  <si>
    <t>Being 1st Installment payment IRO Supply of Tailoring &amp; Fashion Equipment as part of starter pack</t>
  </si>
  <si>
    <t>1000609380-3</t>
  </si>
  <si>
    <t>TARIOK NIGERIA LTD</t>
  </si>
  <si>
    <t>Being 50% payment for the 40% 3rd Tranche Final Payment less 10% Retention Fee for Tuition, accommodation, logistics, professional and security fees IFO 44 delegates on Tricycles in Bayelsa</t>
  </si>
  <si>
    <t>1000609380-7</t>
  </si>
  <si>
    <t>Being 50% payment for the 35% 2nd Tranche Final Payment less 10% Retention Fee for Tuition, accommodation, logistics, professional and security fees IFO 44 delegates on Tricycles in Bayelsa</t>
  </si>
  <si>
    <t>1000609385-1</t>
  </si>
  <si>
    <t>A &amp; A YAWASA INTERNATIONAL LTD</t>
  </si>
  <si>
    <t>Being part payment IRO Supply of Welding and Fabrication equipment as part of Starter Pack</t>
  </si>
  <si>
    <t>1000609385-13</t>
  </si>
  <si>
    <t>RALOOZ GENERAL ENTERPRISES LTD</t>
  </si>
  <si>
    <t>Being 50% payment IRO Supply of 500nos Sumec Firman SPG2500 Petrol Generator</t>
  </si>
  <si>
    <t>1000609385-5</t>
  </si>
  <si>
    <t>JONOB SUPPLYING AND CONTRACTING COMPANY NIGERIA LIMITED</t>
  </si>
  <si>
    <t>Being 50% Payment IRO Supply of event management items in Kaiama, Bayelsa</t>
  </si>
  <si>
    <t>1000609385-9</t>
  </si>
  <si>
    <t>GLOBAL WINDSOR GROUP LTD,</t>
  </si>
  <si>
    <t>Being 50% payment IRO Supply for Layer Birds &amp; Mesh (Feed) as part of Starter pack item</t>
  </si>
  <si>
    <t>1000609418-1</t>
  </si>
  <si>
    <t>FFEE ENGINEERING SERVICES LTD</t>
  </si>
  <si>
    <t>TOTAL:</t>
  </si>
  <si>
    <t>BEING PART- PAYMENT TO THE NAMED FEDERATION WEIGHTLIFTING IRO TRANSPORTATION ,ACCOMMODATION, ALLOWANCE AND AIR TICKETS FOR WFA SENIOR AFRICAN WEIGHTLIFTING CHAMPIONSHIP IN CAIRO EGYPTS. VIDE PV NO FMYSD/OC/207/2019</t>
  </si>
  <si>
    <t>REMITTANCE OF 3RD PARTY DEDUCTIONS FOR 8/1/2019</t>
  </si>
  <si>
    <t>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</si>
</sst>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41" workbookViewId="0">
      <selection activeCell="C51" sqref="C51"/>
    </sheetView>
  </sheetViews>
  <sheetFormatPr baseColWidth="10" defaultRowHeight="15" x14ac:dyDescent="0"/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s="1">
        <v>43625</v>
      </c>
      <c r="F8" t="s">
        <v>8</v>
      </c>
      <c r="G8" s="1">
        <v>43625</v>
      </c>
    </row>
    <row r="9" spans="1:13">
      <c r="K9" t="s">
        <v>12</v>
      </c>
    </row>
    <row r="10" spans="1:13">
      <c r="A10" t="s">
        <v>13</v>
      </c>
      <c r="F10" t="s">
        <v>8</v>
      </c>
    </row>
    <row r="11" spans="1:13">
      <c r="A11" t="s">
        <v>14</v>
      </c>
      <c r="D11" s="2">
        <v>5000000</v>
      </c>
      <c r="H11" t="s">
        <v>8</v>
      </c>
    </row>
    <row r="12" spans="1:13">
      <c r="A12" t="s">
        <v>15</v>
      </c>
    </row>
    <row r="13" spans="1:13">
      <c r="A13" t="s">
        <v>16</v>
      </c>
    </row>
    <row r="14" spans="1:13">
      <c r="A14" t="s">
        <v>17</v>
      </c>
      <c r="D14" t="s">
        <v>18</v>
      </c>
    </row>
    <row r="15" spans="1:13">
      <c r="A15" t="s">
        <v>19</v>
      </c>
      <c r="B15" t="s">
        <v>20</v>
      </c>
      <c r="C15" t="s">
        <v>159</v>
      </c>
      <c r="D15" t="s">
        <v>21</v>
      </c>
      <c r="E15" t="s">
        <v>22</v>
      </c>
      <c r="F15" t="s">
        <v>23</v>
      </c>
    </row>
    <row r="16" spans="1:13">
      <c r="A16" t="s">
        <v>129</v>
      </c>
      <c r="B16">
        <v>111002002</v>
      </c>
      <c r="C16" t="str">
        <f>VLOOKUP(B16,[1]Sheet3!$A$2:$B$1321,2)</f>
        <v>OFFICE OF THE SPECIAL ADVISER TO THE PRESIDENT ON NIGER DELTA</v>
      </c>
      <c r="D16" t="s">
        <v>130</v>
      </c>
      <c r="E16" s="2">
        <v>29522724</v>
      </c>
      <c r="F16" t="s">
        <v>131</v>
      </c>
    </row>
    <row r="17" spans="1:6">
      <c r="A17" t="s">
        <v>132</v>
      </c>
      <c r="B17">
        <v>111002002</v>
      </c>
      <c r="C17" t="str">
        <f>VLOOKUP(B17,[1]Sheet3!$A$2:$B$1321,2)</f>
        <v>OFFICE OF THE SPECIAL ADVISER TO THE PRESIDENT ON NIGER DELTA</v>
      </c>
      <c r="D17" t="s">
        <v>130</v>
      </c>
      <c r="E17" s="2">
        <v>33740256</v>
      </c>
      <c r="F17" t="s">
        <v>133</v>
      </c>
    </row>
    <row r="18" spans="1:6">
      <c r="A18" t="s">
        <v>134</v>
      </c>
      <c r="B18">
        <v>111002002</v>
      </c>
      <c r="C18" t="str">
        <f>VLOOKUP(B18,[1]Sheet3!$A$2:$B$1321,2)</f>
        <v>OFFICE OF THE SPECIAL ADVISER TO THE PRESIDENT ON NIGER DELTA</v>
      </c>
      <c r="D18" t="s">
        <v>135</v>
      </c>
      <c r="E18" s="2">
        <v>28828531.789999999</v>
      </c>
      <c r="F18" t="s">
        <v>136</v>
      </c>
    </row>
    <row r="19" spans="1:6">
      <c r="A19" t="s">
        <v>137</v>
      </c>
      <c r="B19">
        <v>111002002</v>
      </c>
      <c r="C19" t="str">
        <f>VLOOKUP(B19,[1]Sheet3!$A$2:$B$1321,2)</f>
        <v>OFFICE OF THE SPECIAL ADVISER TO THE PRESIDENT ON NIGER DELTA</v>
      </c>
      <c r="D19" t="s">
        <v>138</v>
      </c>
      <c r="E19" s="2">
        <v>16870128</v>
      </c>
      <c r="F19" t="s">
        <v>139</v>
      </c>
    </row>
    <row r="20" spans="1:6">
      <c r="A20" t="s">
        <v>140</v>
      </c>
      <c r="B20">
        <v>111002002</v>
      </c>
      <c r="C20" t="str">
        <f>VLOOKUP(B20,[1]Sheet3!$A$2:$B$1321,2)</f>
        <v>OFFICE OF THE SPECIAL ADVISER TO THE PRESIDENT ON NIGER DELTA</v>
      </c>
      <c r="D20" t="s">
        <v>138</v>
      </c>
      <c r="E20" s="2">
        <v>14761362</v>
      </c>
      <c r="F20" t="s">
        <v>141</v>
      </c>
    </row>
    <row r="21" spans="1:6">
      <c r="A21" t="s">
        <v>142</v>
      </c>
      <c r="B21">
        <v>111002002</v>
      </c>
      <c r="C21" t="str">
        <f>VLOOKUP(B21,[1]Sheet3!$A$2:$B$1321,2)</f>
        <v>OFFICE OF THE SPECIAL ADVISER TO THE PRESIDENT ON NIGER DELTA</v>
      </c>
      <c r="D21" t="s">
        <v>143</v>
      </c>
      <c r="E21" s="2">
        <v>20087903.399999999</v>
      </c>
      <c r="F21" t="s">
        <v>144</v>
      </c>
    </row>
    <row r="22" spans="1:6">
      <c r="A22" t="s">
        <v>145</v>
      </c>
      <c r="B22">
        <v>111002002</v>
      </c>
      <c r="C22" t="str">
        <f>VLOOKUP(B22,[1]Sheet3!$A$2:$B$1321,2)</f>
        <v>OFFICE OF THE SPECIAL ADVISER TO THE PRESIDENT ON NIGER DELTA</v>
      </c>
      <c r="D22" t="s">
        <v>146</v>
      </c>
      <c r="E22" s="2">
        <v>44473750</v>
      </c>
      <c r="F22" t="s">
        <v>147</v>
      </c>
    </row>
    <row r="23" spans="1:6">
      <c r="A23" t="s">
        <v>148</v>
      </c>
      <c r="B23">
        <v>111002002</v>
      </c>
      <c r="C23" t="str">
        <f>VLOOKUP(B23,[1]Sheet3!$A$2:$B$1321,2)</f>
        <v>OFFICE OF THE SPECIAL ADVISER TO THE PRESIDENT ON NIGER DELTA</v>
      </c>
      <c r="D23" t="s">
        <v>149</v>
      </c>
      <c r="E23" s="2">
        <v>27475916.579999998</v>
      </c>
      <c r="F23" t="s">
        <v>150</v>
      </c>
    </row>
    <row r="24" spans="1:6">
      <c r="A24" t="s">
        <v>151</v>
      </c>
      <c r="B24">
        <v>111002002</v>
      </c>
      <c r="C24" t="str">
        <f>VLOOKUP(B24,[1]Sheet3!$A$2:$B$1321,2)</f>
        <v>OFFICE OF THE SPECIAL ADVISER TO THE PRESIDENT ON NIGER DELTA</v>
      </c>
      <c r="D24" t="s">
        <v>152</v>
      </c>
      <c r="E24" s="2">
        <v>39733800</v>
      </c>
      <c r="F24" t="s">
        <v>153</v>
      </c>
    </row>
    <row r="25" spans="1:6">
      <c r="A25" t="s">
        <v>53</v>
      </c>
      <c r="B25">
        <v>116004001</v>
      </c>
      <c r="C25" t="str">
        <f>VLOOKUP(B25,[1]Sheet3!$A$2:$B$1321,2)</f>
        <v>NIGERIAN NAVY</v>
      </c>
      <c r="D25" t="s">
        <v>54</v>
      </c>
      <c r="E25" s="2">
        <v>26433000</v>
      </c>
      <c r="F25" t="s">
        <v>55</v>
      </c>
    </row>
    <row r="26" spans="1:6">
      <c r="A26" t="s">
        <v>56</v>
      </c>
      <c r="B26">
        <v>116004001</v>
      </c>
      <c r="C26" t="str">
        <f>VLOOKUP(B26,[1]Sheet3!$A$2:$B$1321,2)</f>
        <v>NIGERIAN NAVY</v>
      </c>
      <c r="D26" t="s">
        <v>54</v>
      </c>
      <c r="E26" s="2">
        <v>8811000</v>
      </c>
      <c r="F26" t="s">
        <v>57</v>
      </c>
    </row>
    <row r="27" spans="1:6">
      <c r="A27" t="s">
        <v>58</v>
      </c>
      <c r="B27">
        <v>116004001</v>
      </c>
      <c r="C27" t="str">
        <f>VLOOKUP(B27,[1]Sheet3!$A$2:$B$1321,2)</f>
        <v>NIGERIAN NAVY</v>
      </c>
      <c r="D27" t="s">
        <v>54</v>
      </c>
      <c r="E27" s="2">
        <v>49725000</v>
      </c>
      <c r="F27" t="s">
        <v>59</v>
      </c>
    </row>
    <row r="28" spans="1:6">
      <c r="A28" t="s">
        <v>120</v>
      </c>
      <c r="B28">
        <v>116004001</v>
      </c>
      <c r="C28" t="str">
        <f>VLOOKUP(B28,[1]Sheet3!$A$2:$B$1321,2)</f>
        <v>NIGERIAN NAVY</v>
      </c>
      <c r="D28" t="s">
        <v>54</v>
      </c>
      <c r="E28" s="2">
        <v>17622000</v>
      </c>
      <c r="F28" t="s">
        <v>121</v>
      </c>
    </row>
    <row r="29" spans="1:6">
      <c r="A29" t="s">
        <v>122</v>
      </c>
      <c r="B29">
        <v>116004001</v>
      </c>
      <c r="C29" t="str">
        <f>VLOOKUP(B29,[1]Sheet3!$A$2:$B$1321,2)</f>
        <v>NIGERIAN NAVY</v>
      </c>
      <c r="D29" t="s">
        <v>54</v>
      </c>
      <c r="E29" s="2">
        <v>48411000</v>
      </c>
      <c r="F29" t="s">
        <v>123</v>
      </c>
    </row>
    <row r="30" spans="1:6">
      <c r="A30" t="s">
        <v>70</v>
      </c>
      <c r="B30">
        <v>116018001</v>
      </c>
      <c r="C30" t="str">
        <f>VLOOKUP(B30,[1]Sheet3!$A$2:$B$1321,2)</f>
        <v>DEFENCE SPACE ADMINISTARTION</v>
      </c>
      <c r="D30" t="s">
        <v>71</v>
      </c>
      <c r="E30" s="2">
        <v>16894698.370000001</v>
      </c>
      <c r="F30" t="s">
        <v>72</v>
      </c>
    </row>
    <row r="31" spans="1:6">
      <c r="A31" t="s">
        <v>73</v>
      </c>
      <c r="B31">
        <v>116018001</v>
      </c>
      <c r="C31" t="str">
        <f>VLOOKUP(B31,[1]Sheet3!$A$2:$B$1321,2)</f>
        <v>DEFENCE SPACE ADMINISTARTION</v>
      </c>
      <c r="D31" t="s">
        <v>74</v>
      </c>
      <c r="E31" s="2">
        <v>5346218.96</v>
      </c>
      <c r="F31" t="s">
        <v>75</v>
      </c>
    </row>
    <row r="32" spans="1:6">
      <c r="A32" t="s">
        <v>76</v>
      </c>
      <c r="B32">
        <v>116018001</v>
      </c>
      <c r="C32" t="str">
        <f>VLOOKUP(B32,[1]Sheet3!$A$2:$B$1321,2)</f>
        <v>DEFENCE SPACE ADMINISTARTION</v>
      </c>
      <c r="D32" t="s">
        <v>71</v>
      </c>
      <c r="E32" s="2">
        <v>22876826.02</v>
      </c>
      <c r="F32" t="s">
        <v>77</v>
      </c>
    </row>
    <row r="33" spans="1:6">
      <c r="A33" t="s">
        <v>24</v>
      </c>
      <c r="B33">
        <v>220007001</v>
      </c>
      <c r="C33" t="str">
        <f>VLOOKUP(B33,[1]Sheet3!$A$2:$B$1321,2)</f>
        <v>OFFICE OF THE ACCOUNTANT-GENERAL OF THE FEDERATION</v>
      </c>
      <c r="D33" t="s">
        <v>25</v>
      </c>
      <c r="E33" s="2">
        <v>75000000</v>
      </c>
      <c r="F33" t="s">
        <v>26</v>
      </c>
    </row>
    <row r="34" spans="1:6">
      <c r="A34" t="s">
        <v>47</v>
      </c>
      <c r="B34">
        <v>220007001</v>
      </c>
      <c r="C34" t="str">
        <f>VLOOKUP(B34,[1]Sheet3!$A$2:$B$1321,2)</f>
        <v>OFFICE OF THE ACCOUNTANT-GENERAL OF THE FEDERATION</v>
      </c>
      <c r="D34" t="s">
        <v>48</v>
      </c>
      <c r="E34" s="2">
        <v>500000000</v>
      </c>
      <c r="F34" t="s">
        <v>49</v>
      </c>
    </row>
    <row r="35" spans="1:6">
      <c r="A35" t="s">
        <v>67</v>
      </c>
      <c r="B35">
        <v>220007001</v>
      </c>
      <c r="C35" t="str">
        <f>VLOOKUP(B35,[1]Sheet3!$A$2:$B$1321,2)</f>
        <v>OFFICE OF THE ACCOUNTANT-GENERAL OF THE FEDERATION</v>
      </c>
      <c r="D35" t="s">
        <v>68</v>
      </c>
      <c r="E35" s="2">
        <v>25000000000</v>
      </c>
      <c r="F35" t="s">
        <v>69</v>
      </c>
    </row>
    <row r="36" spans="1:6">
      <c r="A36" t="s">
        <v>50</v>
      </c>
      <c r="B36">
        <v>222027001</v>
      </c>
      <c r="C36" t="str">
        <f>VLOOKUP(B36,[1]Sheet3!$A$2:$B$1321,2)</f>
        <v>SMEDAN - H/QTRS</v>
      </c>
      <c r="D36" t="s">
        <v>51</v>
      </c>
      <c r="E36" s="2">
        <v>11775812.4</v>
      </c>
      <c r="F36" t="s">
        <v>52</v>
      </c>
    </row>
    <row r="37" spans="1:6">
      <c r="A37" t="s">
        <v>29</v>
      </c>
      <c r="B37">
        <v>232002001</v>
      </c>
      <c r="C37" t="str">
        <f>VLOOKUP(B37,[1]Sheet3!$A$2:$B$1321,2)</f>
        <v>DEPARTMENT OF PETROLEUM RESOURCES</v>
      </c>
      <c r="D37" t="s">
        <v>30</v>
      </c>
      <c r="E37" s="2">
        <v>373359630.72000003</v>
      </c>
      <c r="F37" t="s">
        <v>31</v>
      </c>
    </row>
    <row r="38" spans="1:6">
      <c r="A38" t="s">
        <v>65</v>
      </c>
      <c r="B38">
        <v>232002001</v>
      </c>
      <c r="C38" t="str">
        <f>VLOOKUP(B38,[1]Sheet3!$A$2:$B$1321,2)</f>
        <v>DEPARTMENT OF PETROLEUM RESOURCES</v>
      </c>
      <c r="D38" t="s">
        <v>30</v>
      </c>
      <c r="E38" s="2">
        <v>152893863.81999999</v>
      </c>
      <c r="F38" t="s">
        <v>66</v>
      </c>
    </row>
    <row r="39" spans="1:6">
      <c r="A39" t="s">
        <v>117</v>
      </c>
      <c r="B39">
        <v>246001001</v>
      </c>
      <c r="C39" t="str">
        <f>VLOOKUP(B39,[1]Sheet3!$A$2:$B$1321,2)</f>
        <v>REVENUE MOBILIZATION, ALLOCATION, AND FISCAL COMMISSION</v>
      </c>
      <c r="D39" t="s">
        <v>118</v>
      </c>
      <c r="E39" s="2">
        <v>88468495.760000005</v>
      </c>
      <c r="F39" t="s">
        <v>119</v>
      </c>
    </row>
    <row r="40" spans="1:6">
      <c r="A40" t="s">
        <v>60</v>
      </c>
      <c r="B40">
        <v>513001001</v>
      </c>
      <c r="C40" t="str">
        <f>VLOOKUP(B40,[1]Sheet3!$A$2:$B$1321,2)</f>
        <v>FEDERAL MINISTRY OF YOUTH &amp; SPORTS DEVELOPMENT - HQTRS</v>
      </c>
      <c r="D40" t="s">
        <v>61</v>
      </c>
      <c r="E40" s="2">
        <v>10000000</v>
      </c>
      <c r="F40" t="s">
        <v>62</v>
      </c>
    </row>
    <row r="41" spans="1:6">
      <c r="A41" t="s">
        <v>63</v>
      </c>
      <c r="B41">
        <v>513001001</v>
      </c>
      <c r="C41" t="str">
        <f>VLOOKUP(B41,[1]Sheet3!$A$2:$B$1321,2)</f>
        <v>FEDERAL MINISTRY OF YOUTH &amp; SPORTS DEVELOPMENT - HQTRS</v>
      </c>
      <c r="D41" t="s">
        <v>64</v>
      </c>
      <c r="E41" s="2">
        <v>10000000</v>
      </c>
      <c r="F41" t="s">
        <v>157</v>
      </c>
    </row>
    <row r="42" spans="1:6">
      <c r="A42" t="s">
        <v>124</v>
      </c>
      <c r="B42">
        <v>517018019</v>
      </c>
      <c r="C42" t="str">
        <f>VLOOKUP(B42,[1]Sheet3!$A$2:$B$1321,2)</f>
        <v>YABA COLLEGE OF TECHNOLOGY</v>
      </c>
      <c r="D42" t="s">
        <v>125</v>
      </c>
      <c r="E42" s="2">
        <v>87377991.310000002</v>
      </c>
    </row>
    <row r="43" spans="1:6">
      <c r="A43" t="s">
        <v>103</v>
      </c>
      <c r="B43">
        <v>517019021</v>
      </c>
      <c r="C43" t="str">
        <f>VLOOKUP(B43,[1]Sheet3!$A$2:$B$1321,2)</f>
        <v>ALVAN IKOKU COLLEGE OF EDUCATION, OWERRI</v>
      </c>
      <c r="D43" t="s">
        <v>104</v>
      </c>
      <c r="E43" s="2">
        <v>19842080.620000001</v>
      </c>
      <c r="F43" t="s">
        <v>105</v>
      </c>
    </row>
    <row r="44" spans="1:6">
      <c r="A44" t="s">
        <v>106</v>
      </c>
      <c r="B44">
        <v>517019021</v>
      </c>
      <c r="C44" t="str">
        <f>VLOOKUP(B44,[1]Sheet3!$A$2:$B$1321,2)</f>
        <v>ALVAN IKOKU COLLEGE OF EDUCATION, OWERRI</v>
      </c>
      <c r="D44" t="s">
        <v>107</v>
      </c>
      <c r="E44" s="2">
        <v>12227400.91</v>
      </c>
      <c r="F44" t="s">
        <v>108</v>
      </c>
    </row>
    <row r="45" spans="1:6">
      <c r="A45" t="s">
        <v>109</v>
      </c>
      <c r="B45">
        <v>517019021</v>
      </c>
      <c r="C45" t="str">
        <f>VLOOKUP(B45,[1]Sheet3!$A$2:$B$1321,2)</f>
        <v>ALVAN IKOKU COLLEGE OF EDUCATION, OWERRI</v>
      </c>
      <c r="D45" t="s">
        <v>110</v>
      </c>
      <c r="E45" s="2">
        <v>10663215.24</v>
      </c>
      <c r="F45" t="s">
        <v>111</v>
      </c>
    </row>
    <row r="46" spans="1:6">
      <c r="A46" t="s">
        <v>78</v>
      </c>
      <c r="B46">
        <v>517021003</v>
      </c>
      <c r="C46" t="str">
        <f>VLOOKUP(B46,[1]Sheet3!$A$2:$B$1321,2)</f>
        <v>UNIVERSITY OF NIGERIA, NNSUKA</v>
      </c>
      <c r="D46" t="s">
        <v>79</v>
      </c>
      <c r="E46" s="2">
        <v>200000000</v>
      </c>
      <c r="F46" t="s">
        <v>80</v>
      </c>
    </row>
    <row r="47" spans="1:6">
      <c r="A47" t="s">
        <v>81</v>
      </c>
      <c r="B47">
        <v>517021003</v>
      </c>
      <c r="C47" t="str">
        <f>VLOOKUP(B47,[1]Sheet3!$A$2:$B$1321,2)</f>
        <v>UNIVERSITY OF NIGERIA, NNSUKA</v>
      </c>
      <c r="D47" t="s">
        <v>82</v>
      </c>
      <c r="E47" s="2">
        <v>6724478.9199999999</v>
      </c>
      <c r="F47" t="s">
        <v>83</v>
      </c>
    </row>
    <row r="48" spans="1:6">
      <c r="A48" t="s">
        <v>84</v>
      </c>
      <c r="B48">
        <v>517021003</v>
      </c>
      <c r="C48" t="str">
        <f>VLOOKUP(B48,[1]Sheet3!$A$2:$B$1321,2)</f>
        <v>UNIVERSITY OF NIGERIA, NNSUKA</v>
      </c>
      <c r="D48" t="s">
        <v>85</v>
      </c>
      <c r="E48" s="2">
        <v>28642787.98</v>
      </c>
      <c r="F48" t="s">
        <v>86</v>
      </c>
    </row>
    <row r="49" spans="1:6">
      <c r="A49" t="s">
        <v>87</v>
      </c>
      <c r="B49">
        <v>517021014</v>
      </c>
      <c r="C49" t="str">
        <f>VLOOKUP(B49,[1]Sheet3!$A$2:$B$1321,2)</f>
        <v>UNIVERSITY OF PORT HARCOURT</v>
      </c>
      <c r="D49" t="s">
        <v>88</v>
      </c>
      <c r="E49" s="2">
        <v>6156727.2800000003</v>
      </c>
      <c r="F49" t="s">
        <v>89</v>
      </c>
    </row>
    <row r="50" spans="1:6">
      <c r="A50" t="s">
        <v>90</v>
      </c>
      <c r="B50">
        <v>517021014</v>
      </c>
      <c r="C50" t="str">
        <f>VLOOKUP(B50,[1]Sheet3!$A$2:$B$1321,2)</f>
        <v>UNIVERSITY OF PORT HARCOURT</v>
      </c>
      <c r="D50" t="s">
        <v>91</v>
      </c>
      <c r="E50" s="2">
        <v>7618336.9699999997</v>
      </c>
      <c r="F50" t="s">
        <v>89</v>
      </c>
    </row>
    <row r="51" spans="1:6">
      <c r="A51" t="s">
        <v>92</v>
      </c>
      <c r="B51">
        <v>517021014</v>
      </c>
      <c r="C51" t="str">
        <f>VLOOKUP(B51,[1]Sheet3!$A$2:$B$1321,2)</f>
        <v>UNIVERSITY OF PORT HARCOURT</v>
      </c>
      <c r="D51" t="s">
        <v>93</v>
      </c>
      <c r="E51" s="2">
        <v>11409356.550000001</v>
      </c>
      <c r="F51" t="s">
        <v>158</v>
      </c>
    </row>
    <row r="52" spans="1:6">
      <c r="A52" t="s">
        <v>94</v>
      </c>
      <c r="B52">
        <v>517021014</v>
      </c>
      <c r="C52" t="str">
        <f>VLOOKUP(B52,[1]Sheet3!$A$2:$B$1321,2)</f>
        <v>UNIVERSITY OF PORT HARCOURT</v>
      </c>
      <c r="D52" t="s">
        <v>95</v>
      </c>
      <c r="E52" s="2">
        <v>18448208.870000001</v>
      </c>
      <c r="F52" t="s">
        <v>96</v>
      </c>
    </row>
    <row r="53" spans="1:6">
      <c r="A53" t="s">
        <v>97</v>
      </c>
      <c r="B53">
        <v>517021014</v>
      </c>
      <c r="C53" t="str">
        <f>VLOOKUP(B53,[1]Sheet3!$A$2:$B$1321,2)</f>
        <v>UNIVERSITY OF PORT HARCOURT</v>
      </c>
      <c r="D53" t="s">
        <v>98</v>
      </c>
      <c r="E53" s="2">
        <v>28459458.75</v>
      </c>
      <c r="F53" t="s">
        <v>89</v>
      </c>
    </row>
    <row r="54" spans="1:6">
      <c r="A54" t="s">
        <v>99</v>
      </c>
      <c r="B54">
        <v>517021014</v>
      </c>
      <c r="C54" t="str">
        <f>VLOOKUP(B54,[1]Sheet3!$A$2:$B$1321,2)</f>
        <v>UNIVERSITY OF PORT HARCOURT</v>
      </c>
      <c r="D54" t="s">
        <v>100</v>
      </c>
      <c r="E54" s="2">
        <v>46851066.939999998</v>
      </c>
      <c r="F54" t="s">
        <v>89</v>
      </c>
    </row>
    <row r="55" spans="1:6">
      <c r="A55" t="s">
        <v>101</v>
      </c>
      <c r="B55">
        <v>517021014</v>
      </c>
      <c r="C55" t="str">
        <f>VLOOKUP(B55,[1]Sheet3!$A$2:$B$1321,2)</f>
        <v>UNIVERSITY OF PORT HARCOURT</v>
      </c>
      <c r="D55" t="s">
        <v>102</v>
      </c>
      <c r="E55" s="2">
        <v>14954490.439999999</v>
      </c>
      <c r="F55" t="s">
        <v>89</v>
      </c>
    </row>
    <row r="56" spans="1:6">
      <c r="A56" t="s">
        <v>27</v>
      </c>
      <c r="B56">
        <v>517021019</v>
      </c>
      <c r="C56" t="str">
        <f>VLOOKUP(B56,[1]Sheet3!$A$2:$B$1321,2)</f>
        <v>FEDERAL UNIVERSITY OF TECHNOLOGY, YOLA</v>
      </c>
      <c r="D56" t="s">
        <v>28</v>
      </c>
      <c r="E56" s="2">
        <v>7411616.3600000003</v>
      </c>
    </row>
    <row r="57" spans="1:6">
      <c r="A57" t="s">
        <v>35</v>
      </c>
      <c r="B57">
        <v>517021022</v>
      </c>
      <c r="C57" t="str">
        <f>VLOOKUP(B57,[1]Sheet3!$A$2:$B$1321,2)</f>
        <v>NNAMDI AZIKIWE UNIVERSITY, AWKA</v>
      </c>
      <c r="D57" t="s">
        <v>36</v>
      </c>
      <c r="E57" s="2">
        <v>11630878.289999999</v>
      </c>
      <c r="F57" t="s">
        <v>37</v>
      </c>
    </row>
    <row r="58" spans="1:6">
      <c r="A58" t="s">
        <v>38</v>
      </c>
      <c r="B58">
        <v>517021022</v>
      </c>
      <c r="C58" t="str">
        <f>VLOOKUP(B58,[1]Sheet3!$A$2:$B$1321,2)</f>
        <v>NNAMDI AZIKIWE UNIVERSITY, AWKA</v>
      </c>
      <c r="D58" t="s">
        <v>42</v>
      </c>
      <c r="E58" s="2">
        <v>59373666.109999999</v>
      </c>
      <c r="F58" t="s">
        <v>39</v>
      </c>
    </row>
    <row r="59" spans="1:6">
      <c r="A59" t="s">
        <v>41</v>
      </c>
      <c r="B59">
        <v>517021022</v>
      </c>
      <c r="C59" t="str">
        <f>VLOOKUP(B59,[1]Sheet3!$A$2:$B$1321,2)</f>
        <v>NNAMDI AZIKIWE UNIVERSITY, AWKA</v>
      </c>
      <c r="D59" t="s">
        <v>42</v>
      </c>
      <c r="E59" s="2">
        <v>114771233.75</v>
      </c>
      <c r="F59" t="s">
        <v>43</v>
      </c>
    </row>
    <row r="60" spans="1:6">
      <c r="A60" t="s">
        <v>44</v>
      </c>
      <c r="B60">
        <v>517021022</v>
      </c>
      <c r="C60" t="str">
        <f>VLOOKUP(B60,[1]Sheet3!$A$2:$B$1321,2)</f>
        <v>NNAMDI AZIKIWE UNIVERSITY, AWKA</v>
      </c>
      <c r="D60" t="s">
        <v>45</v>
      </c>
      <c r="E60" s="2">
        <v>34810841.780000001</v>
      </c>
      <c r="F60" t="s">
        <v>46</v>
      </c>
    </row>
    <row r="61" spans="1:6">
      <c r="A61" t="s">
        <v>154</v>
      </c>
      <c r="B61">
        <v>517021039</v>
      </c>
      <c r="C61" t="str">
        <f>VLOOKUP(B61,[1]Sheet3!$A$2:$B$1321,2)</f>
        <v>FEDERAL UNIVERSITYOF GASHUA</v>
      </c>
      <c r="D61" t="s">
        <v>155</v>
      </c>
      <c r="E61" s="2">
        <v>18323683.129999999</v>
      </c>
    </row>
    <row r="62" spans="1:6">
      <c r="A62" t="s">
        <v>32</v>
      </c>
      <c r="B62">
        <v>521026017</v>
      </c>
      <c r="C62" t="str">
        <f>VLOOKUP(B62,[1]Sheet3!$A$2:$B$1321,2)</f>
        <v>FEDERAL TEACHING HOSPITAL, ABAKALIKI</v>
      </c>
      <c r="D62" t="s">
        <v>33</v>
      </c>
      <c r="E62" s="2">
        <v>6345530.0999999996</v>
      </c>
      <c r="F62" t="s">
        <v>34</v>
      </c>
    </row>
    <row r="63" spans="1:6">
      <c r="A63" t="s">
        <v>112</v>
      </c>
      <c r="B63">
        <v>521026019</v>
      </c>
      <c r="C63" t="str">
        <f>VLOOKUP(B63,[1]Sheet3!$A$2:$B$1321,2)</f>
        <v>FEDERAL TEACHING HOSPITAL, IDO-EKITI</v>
      </c>
      <c r="D63" t="s">
        <v>113</v>
      </c>
      <c r="E63" s="2">
        <v>20561274.219999999</v>
      </c>
      <c r="F63" t="s">
        <v>114</v>
      </c>
    </row>
    <row r="64" spans="1:6">
      <c r="A64" t="s">
        <v>115</v>
      </c>
      <c r="B64">
        <v>521026019</v>
      </c>
      <c r="C64" t="str">
        <f>VLOOKUP(B64,[1]Sheet3!$A$2:$B$1321,2)</f>
        <v>FEDERAL TEACHING HOSPITAL, IDO-EKITI</v>
      </c>
      <c r="D64" t="s">
        <v>113</v>
      </c>
      <c r="E64" s="2">
        <v>6886910.3099999996</v>
      </c>
      <c r="F64" t="s">
        <v>116</v>
      </c>
    </row>
    <row r="65" spans="1:6">
      <c r="A65" t="s">
        <v>126</v>
      </c>
      <c r="B65">
        <v>521027036</v>
      </c>
      <c r="C65" t="str">
        <f>VLOOKUP(B65,[1]Sheet3!$A$2:$B$1321,2)</f>
        <v>FEDERAL MEDICAL CENTRE, NASARAWA STATE</v>
      </c>
      <c r="D65" t="s">
        <v>127</v>
      </c>
      <c r="E65" s="2">
        <v>9000000</v>
      </c>
      <c r="F65" t="s">
        <v>128</v>
      </c>
    </row>
    <row r="66" spans="1:6">
      <c r="C66" t="s">
        <v>156</v>
      </c>
      <c r="E66" s="2">
        <v>27461603152.650002</v>
      </c>
    </row>
    <row r="67" spans="1:6">
      <c r="B67" t="s">
        <v>40</v>
      </c>
    </row>
  </sheetData>
  <sortState ref="A16:V133">
    <sortCondition ref="C16:C13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06-09-2019.csv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2019-11-29T11:18:48Z</dcterms:created>
  <dcterms:modified xsi:type="dcterms:W3CDTF">2019-11-29T11:18:48Z</dcterms:modified>
</cp:coreProperties>
</file>