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4460" tabRatio="500"/>
  </bookViews>
  <sheets>
    <sheet name="15-08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6" i="1"/>
</calcChain>
</file>

<file path=xl/sharedStrings.xml><?xml version="1.0" encoding="utf-8"?>
<sst xmlns="http://schemas.openxmlformats.org/spreadsheetml/2006/main" count="97" uniqueCount="83">
  <si>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</si>
  <si>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</si>
  <si>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</si>
  <si>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</si>
  <si>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</si>
  <si>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</si>
  <si>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</si>
  <si>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</si>
  <si>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</si>
  <si>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</si>
  <si>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</si>
  <si>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</si>
  <si>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15/08/2019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</si>
  <si>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</si>
  <si>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</si>
  <si>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</si>
  <si>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</si>
  <si>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</si>
  <si>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</si>
  <si>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</si>
  <si>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</si>
  <si>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</si>
  <si>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</si>
  <si>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</si>
  <si>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</si>
  <si>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1000604075-1</t>
  </si>
  <si>
    <t>STAFF MULTIPURPOSE COOPERATIVE SOCIETY MUBI-NORTH</t>
  </si>
  <si>
    <t>July, 2019 Salary Remittances</t>
  </si>
  <si>
    <t>1000604379-1</t>
  </si>
  <si>
    <t>ABUJA ELECTRICITY DISTRIBUTION COMPANY(NEPA)</t>
  </si>
  <si>
    <t>PAYMENT OF ELECTRICITY BILL FOR THE MONTH OF JULY 2019</t>
  </si>
  <si>
    <t>1000604444-1</t>
  </si>
  <si>
    <t>U &amp; C MICRO FINANCE BANK LIMITED</t>
  </si>
  <si>
    <t>REMIT. OF 3RD PARTY DEDUCTNS FOR DEC 2018, FEB AND MARCH 2019</t>
  </si>
  <si>
    <t>1000604492-1</t>
  </si>
  <si>
    <t>C.C. OBI NIG. LTD</t>
  </si>
  <si>
    <t>PAYMENT FOR THE SUPPLY OF MEDICAL EQUIPMENT (I TISSUE PROCESSOR MACHINE) NEEDED AT DENTAL CENTRE AT IHU ILE IFE</t>
  </si>
  <si>
    <t>1000604570-1</t>
  </si>
  <si>
    <t>PETER HUGHES AND ASSOCIATES LIMTED</t>
  </si>
  <si>
    <t>FMC Owo payment for IPSAS training to the centre</t>
  </si>
  <si>
    <t>1000604620-2</t>
  </si>
  <si>
    <t>WASHOMPY RESOURCES</t>
  </si>
  <si>
    <t>SERVICES</t>
  </si>
  <si>
    <t>1000604620-3</t>
  </si>
  <si>
    <t>THE LODESTAR MEDIA COMP LTD</t>
  </si>
  <si>
    <t>SERVICE RENDERED</t>
  </si>
  <si>
    <t>1000604620-4</t>
  </si>
  <si>
    <t>AYOT CONCEPT RESOURCE LIMITED</t>
  </si>
  <si>
    <t>1000604620-5</t>
  </si>
  <si>
    <t>CLATTENBUG CONTRACTS</t>
  </si>
  <si>
    <t>1000604620-6</t>
  </si>
  <si>
    <t>ALBISHI INTEGRATED VENTURES</t>
  </si>
  <si>
    <t>1000604622-1</t>
  </si>
  <si>
    <t>HISOLAD NIGERIA LIMITED</t>
  </si>
  <si>
    <t>CONSTRUCTION OF NURSING SCIENCE BUILDING</t>
  </si>
  <si>
    <t>1000604636-7</t>
  </si>
  <si>
    <t>ROKOZI INVESTMENT LTD</t>
  </si>
  <si>
    <t>Capital Payment 15/08/19</t>
  </si>
  <si>
    <t>1000604646-3</t>
  </si>
  <si>
    <t>WOOD-ET-AL LTD.</t>
  </si>
  <si>
    <t>1000604649-3</t>
  </si>
  <si>
    <t>MOSRA ENERJI LIMITED</t>
  </si>
  <si>
    <t>Capital payment 15/08/2019</t>
  </si>
  <si>
    <t>1000604674-1</t>
  </si>
  <si>
    <t>ADEYEMI ABIODUN ADETUNJI</t>
  </si>
  <si>
    <t>BEING PAYMENT TO THE OFFICER IN RESPECT OF MEDIA COMMUNICATION SUB-COMMITTEE FOR PRODUCTION AND DISTRIBUTION OF 3500 COPIES OF PICTORIAL COMPENDIUM OF THE 2019 GLOBAL YOUTH EMPLOYMENT FORUM.</t>
  </si>
  <si>
    <t>1000604676-1</t>
  </si>
  <si>
    <t>ORUMA, ELE  JOY</t>
  </si>
  <si>
    <t>ADDITIONAL FUND FOR INAUGURATION DINNER, GALA NIGHT,AND DEMOCRACY DAY LUNCHEON.</t>
  </si>
  <si>
    <t>1000604680-1</t>
  </si>
  <si>
    <t>MESELE &amp; ENTERPRISE</t>
  </si>
  <si>
    <t>Being payment IRO 1 year Rent renewal of property No. 4 Buzi Close (Nov., 2018 to Nov., 2019)</t>
  </si>
  <si>
    <t>1000604715-10</t>
  </si>
  <si>
    <t>GAWETO GREEN RESOURCES</t>
  </si>
  <si>
    <t>SERVICES RENDERED</t>
  </si>
  <si>
    <t>1000604715-7</t>
  </si>
  <si>
    <t>TAURARU GLOBAL SERVICES</t>
  </si>
  <si>
    <t>1000604715-8</t>
  </si>
  <si>
    <t>EXTRA-FEEL GLOBAL CONCEPTS</t>
  </si>
  <si>
    <t>1000604715-9</t>
  </si>
  <si>
    <t>JIRKUR ENTERPRISES</t>
  </si>
  <si>
    <t>TOTAL:</t>
  </si>
  <si>
    <t>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</si>
</sst>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8" workbookViewId="0">
      <selection activeCell="C16" sqref="C16:C36"/>
    </sheetView>
  </sheetViews>
  <sheetFormatPr baseColWidth="10" defaultRowHeight="15" x14ac:dyDescent="0"/>
  <cols>
    <col min="5" max="5" width="13.83203125" bestFit="1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t="s">
        <v>12</v>
      </c>
      <c r="F8" t="s">
        <v>8</v>
      </c>
      <c r="G8" t="s">
        <v>12</v>
      </c>
    </row>
    <row r="9" spans="1:13">
      <c r="K9" t="s">
        <v>13</v>
      </c>
    </row>
    <row r="10" spans="1:13">
      <c r="A10" t="s">
        <v>14</v>
      </c>
      <c r="F10" t="s">
        <v>8</v>
      </c>
    </row>
    <row r="11" spans="1:13">
      <c r="A11" t="s">
        <v>15</v>
      </c>
      <c r="D11" s="1">
        <v>5000000</v>
      </c>
      <c r="H11" t="s">
        <v>8</v>
      </c>
    </row>
    <row r="12" spans="1:13">
      <c r="A12" t="s">
        <v>16</v>
      </c>
    </row>
    <row r="13" spans="1:13">
      <c r="A13" t="s">
        <v>17</v>
      </c>
    </row>
    <row r="14" spans="1:13">
      <c r="A14" t="s">
        <v>18</v>
      </c>
      <c r="D14" t="s">
        <v>19</v>
      </c>
    </row>
    <row r="15" spans="1:13">
      <c r="A15" t="s">
        <v>20</v>
      </c>
      <c r="B15" t="s">
        <v>21</v>
      </c>
      <c r="C15" t="s">
        <v>82</v>
      </c>
      <c r="D15" t="s">
        <v>22</v>
      </c>
      <c r="E15" t="s">
        <v>23</v>
      </c>
      <c r="F15" t="s">
        <v>24</v>
      </c>
    </row>
    <row r="16" spans="1:13">
      <c r="A16" t="s">
        <v>69</v>
      </c>
      <c r="B16">
        <v>111002002</v>
      </c>
      <c r="C16" t="str">
        <f>VLOOKUP(B16,[1]Sheet3!$A$2:$B$1321,2)</f>
        <v>OFFICE OF THE SPECIAL ADVISER TO THE PRESIDENT ON NIGER DELTA</v>
      </c>
      <c r="D16" t="s">
        <v>70</v>
      </c>
      <c r="E16" s="1">
        <v>22500000</v>
      </c>
      <c r="F16" t="s">
        <v>71</v>
      </c>
    </row>
    <row r="17" spans="1:6">
      <c r="A17" t="s">
        <v>55</v>
      </c>
      <c r="B17">
        <v>116001001</v>
      </c>
      <c r="C17" t="str">
        <f>VLOOKUP(B17,[1]Sheet3!$A$2:$B$1321,2)</f>
        <v>MINISTRY OF DEFENCE - MOD HQTRS</v>
      </c>
      <c r="D17" t="s">
        <v>56</v>
      </c>
      <c r="E17" s="1">
        <v>44405757.409999996</v>
      </c>
      <c r="F17" t="s">
        <v>57</v>
      </c>
    </row>
    <row r="18" spans="1:6">
      <c r="A18" t="s">
        <v>58</v>
      </c>
      <c r="B18">
        <v>116001001</v>
      </c>
      <c r="C18" t="str">
        <f>VLOOKUP(B18,[1]Sheet3!$A$2:$B$1321,2)</f>
        <v>MINISTRY OF DEFENCE - MOD HQTRS</v>
      </c>
      <c r="D18" t="s">
        <v>59</v>
      </c>
      <c r="E18" s="1">
        <v>17183789.960000001</v>
      </c>
      <c r="F18" t="s">
        <v>57</v>
      </c>
    </row>
    <row r="19" spans="1:6">
      <c r="A19" t="s">
        <v>60</v>
      </c>
      <c r="B19">
        <v>116001001</v>
      </c>
      <c r="C19" t="str">
        <f>VLOOKUP(B19,[1]Sheet3!$A$2:$B$1321,2)</f>
        <v>MINISTRY OF DEFENCE - MOD HQTRS</v>
      </c>
      <c r="D19" t="s">
        <v>61</v>
      </c>
      <c r="E19" s="1">
        <v>28116966.93</v>
      </c>
      <c r="F19" t="s">
        <v>62</v>
      </c>
    </row>
    <row r="20" spans="1:6">
      <c r="A20" t="s">
        <v>66</v>
      </c>
      <c r="B20">
        <v>161001001</v>
      </c>
      <c r="C20" t="str">
        <f>VLOOKUP(B20,[1]Sheet3!$A$2:$B$1321,2)</f>
        <v>SECRETARY TO THE GOVERNMENT OF THE FEDERATION HQTRS</v>
      </c>
      <c r="D20" t="s">
        <v>67</v>
      </c>
      <c r="E20" s="1">
        <v>16625000</v>
      </c>
      <c r="F20" t="s">
        <v>68</v>
      </c>
    </row>
    <row r="21" spans="1:6">
      <c r="A21" t="s">
        <v>63</v>
      </c>
      <c r="B21">
        <v>227001001</v>
      </c>
      <c r="C21" t="str">
        <f>VLOOKUP(B21,[1]Sheet3!$A$2:$B$1321,2)</f>
        <v>FEDERAL MINISTRY OF LABOUR AND EMPLOYMENT - HQTRS</v>
      </c>
      <c r="D21" t="s">
        <v>64</v>
      </c>
      <c r="E21" s="1">
        <v>18000000</v>
      </c>
      <c r="F21" t="s">
        <v>65</v>
      </c>
    </row>
    <row r="22" spans="1:6">
      <c r="A22" t="s">
        <v>28</v>
      </c>
      <c r="B22">
        <v>238005001</v>
      </c>
      <c r="C22" t="str">
        <f>VLOOKUP(B22,[1]Sheet3!$A$2:$B$1321,2)</f>
        <v>BUDGET OFFICE OF THE FEDERATION</v>
      </c>
      <c r="D22" t="s">
        <v>29</v>
      </c>
      <c r="E22" s="1">
        <v>6129893.6600000001</v>
      </c>
      <c r="F22" t="s">
        <v>30</v>
      </c>
    </row>
    <row r="23" spans="1:6">
      <c r="A23" t="s">
        <v>25</v>
      </c>
      <c r="B23">
        <v>517018006</v>
      </c>
      <c r="C23" t="str">
        <f>VLOOKUP(B23,[1]Sheet3!$A$2:$B$1321,2)</f>
        <v>FEDERAL POLYTECHNIC MUBI</v>
      </c>
      <c r="D23" t="s">
        <v>26</v>
      </c>
      <c r="E23" s="1">
        <v>35697850</v>
      </c>
      <c r="F23" t="s">
        <v>27</v>
      </c>
    </row>
    <row r="24" spans="1:6">
      <c r="A24" t="s">
        <v>52</v>
      </c>
      <c r="B24">
        <v>517021005</v>
      </c>
      <c r="C24" t="str">
        <f>VLOOKUP(B24,[1]Sheet3!$A$2:$B$1321,2)</f>
        <v>OBAFEMI AWOLOWO UNIVERSITY</v>
      </c>
      <c r="D24" t="s">
        <v>53</v>
      </c>
      <c r="E24" s="1">
        <v>8405732.1699999999</v>
      </c>
      <c r="F24" t="s">
        <v>54</v>
      </c>
    </row>
    <row r="25" spans="1:6">
      <c r="A25" t="s">
        <v>31</v>
      </c>
      <c r="B25">
        <v>517021014</v>
      </c>
      <c r="C25" t="str">
        <f>VLOOKUP(B25,[1]Sheet3!$A$2:$B$1321,2)</f>
        <v>UNIVERSITY OF PORT HARCOURT</v>
      </c>
      <c r="D25" t="s">
        <v>32</v>
      </c>
      <c r="E25" s="1">
        <v>47774567.380000003</v>
      </c>
      <c r="F25" t="s">
        <v>33</v>
      </c>
    </row>
    <row r="26" spans="1:6">
      <c r="A26" t="s">
        <v>34</v>
      </c>
      <c r="B26">
        <v>521026006</v>
      </c>
      <c r="C26" t="str">
        <f>VLOOKUP(B26,[1]Sheet3!$A$2:$B$1321,2)</f>
        <v>OBAFEMI AWOLOWO UNIVERSITY TEACHING HOSPITAL</v>
      </c>
      <c r="D26" t="s">
        <v>35</v>
      </c>
      <c r="E26" s="1">
        <v>5369875</v>
      </c>
      <c r="F26" t="s">
        <v>36</v>
      </c>
    </row>
    <row r="27" spans="1:6">
      <c r="A27" t="s">
        <v>37</v>
      </c>
      <c r="B27">
        <v>521027018</v>
      </c>
      <c r="C27" t="str">
        <f>VLOOKUP(B27,[1]Sheet3!$A$2:$B$1321,2)</f>
        <v>FEDERAL MEDICAL CENTRE, OWO</v>
      </c>
      <c r="D27" t="s">
        <v>38</v>
      </c>
      <c r="E27" s="1">
        <v>17466428.579999998</v>
      </c>
      <c r="F27" t="s">
        <v>39</v>
      </c>
    </row>
    <row r="28" spans="1:6">
      <c r="A28" t="s">
        <v>40</v>
      </c>
      <c r="B28">
        <v>521027036</v>
      </c>
      <c r="C28" t="str">
        <f>VLOOKUP(B28,[1]Sheet3!$A$2:$B$1321,2)</f>
        <v>FEDERAL MEDICAL CENTRE, NASARAWA STATE</v>
      </c>
      <c r="D28" t="s">
        <v>41</v>
      </c>
      <c r="E28" s="1">
        <v>6850000</v>
      </c>
      <c r="F28" t="s">
        <v>42</v>
      </c>
    </row>
    <row r="29" spans="1:6">
      <c r="A29" t="s">
        <v>43</v>
      </c>
      <c r="B29">
        <v>521027036</v>
      </c>
      <c r="C29" t="str">
        <f>VLOOKUP(B29,[1]Sheet3!$A$2:$B$1321,2)</f>
        <v>FEDERAL MEDICAL CENTRE, NASARAWA STATE</v>
      </c>
      <c r="D29" t="s">
        <v>44</v>
      </c>
      <c r="E29" s="1">
        <v>6600000</v>
      </c>
      <c r="F29" t="s">
        <v>45</v>
      </c>
    </row>
    <row r="30" spans="1:6">
      <c r="A30" t="s">
        <v>46</v>
      </c>
      <c r="B30">
        <v>521027036</v>
      </c>
      <c r="C30" t="str">
        <f>VLOOKUP(B30,[1]Sheet3!$A$2:$B$1321,2)</f>
        <v>FEDERAL MEDICAL CENTRE, NASARAWA STATE</v>
      </c>
      <c r="D30" t="s">
        <v>47</v>
      </c>
      <c r="E30" s="1">
        <v>6800000</v>
      </c>
      <c r="F30" t="s">
        <v>45</v>
      </c>
    </row>
    <row r="31" spans="1:6">
      <c r="A31" t="s">
        <v>48</v>
      </c>
      <c r="B31">
        <v>521027036</v>
      </c>
      <c r="C31" t="str">
        <f>VLOOKUP(B31,[1]Sheet3!$A$2:$B$1321,2)</f>
        <v>FEDERAL MEDICAL CENTRE, NASARAWA STATE</v>
      </c>
      <c r="D31" t="s">
        <v>49</v>
      </c>
      <c r="E31" s="1">
        <v>8899000</v>
      </c>
      <c r="F31" t="s">
        <v>42</v>
      </c>
    </row>
    <row r="32" spans="1:6">
      <c r="A32" t="s">
        <v>50</v>
      </c>
      <c r="B32">
        <v>521027036</v>
      </c>
      <c r="C32" t="str">
        <f>VLOOKUP(B32,[1]Sheet3!$A$2:$B$1321,2)</f>
        <v>FEDERAL MEDICAL CENTRE, NASARAWA STATE</v>
      </c>
      <c r="D32" t="s">
        <v>51</v>
      </c>
      <c r="E32" s="1">
        <v>8980000</v>
      </c>
      <c r="F32" t="s">
        <v>42</v>
      </c>
    </row>
    <row r="33" spans="1:6">
      <c r="A33" t="s">
        <v>72</v>
      </c>
      <c r="B33">
        <v>521027036</v>
      </c>
      <c r="C33" t="str">
        <f>VLOOKUP(B33,[1]Sheet3!$A$2:$B$1321,2)</f>
        <v>FEDERAL MEDICAL CENTRE, NASARAWA STATE</v>
      </c>
      <c r="D33" t="s">
        <v>73</v>
      </c>
      <c r="E33" s="1">
        <v>9000000</v>
      </c>
      <c r="F33" t="s">
        <v>74</v>
      </c>
    </row>
    <row r="34" spans="1:6">
      <c r="A34" t="s">
        <v>75</v>
      </c>
      <c r="B34">
        <v>521027036</v>
      </c>
      <c r="C34" t="str">
        <f>VLOOKUP(B34,[1]Sheet3!$A$2:$B$1321,2)</f>
        <v>FEDERAL MEDICAL CENTRE, NASARAWA STATE</v>
      </c>
      <c r="D34" t="s">
        <v>76</v>
      </c>
      <c r="E34" s="1">
        <v>8550000</v>
      </c>
      <c r="F34" t="s">
        <v>74</v>
      </c>
    </row>
    <row r="35" spans="1:6">
      <c r="A35" t="s">
        <v>77</v>
      </c>
      <c r="B35">
        <v>521027036</v>
      </c>
      <c r="C35" t="str">
        <f>VLOOKUP(B35,[1]Sheet3!$A$2:$B$1321,2)</f>
        <v>FEDERAL MEDICAL CENTRE, NASARAWA STATE</v>
      </c>
      <c r="D35" t="s">
        <v>78</v>
      </c>
      <c r="E35" s="1">
        <v>8550000</v>
      </c>
      <c r="F35" t="s">
        <v>74</v>
      </c>
    </row>
    <row r="36" spans="1:6">
      <c r="A36" t="s">
        <v>79</v>
      </c>
      <c r="B36">
        <v>521027036</v>
      </c>
      <c r="C36" t="str">
        <f>VLOOKUP(B36,[1]Sheet3!$A$2:$B$1321,2)</f>
        <v>FEDERAL MEDICAL CENTRE, NASARAWA STATE</v>
      </c>
      <c r="D36" t="s">
        <v>80</v>
      </c>
      <c r="E36" s="1">
        <v>8100000</v>
      </c>
      <c r="F36" t="s">
        <v>74</v>
      </c>
    </row>
    <row r="37" spans="1:6">
      <c r="A37" t="s">
        <v>81</v>
      </c>
      <c r="E37" s="1">
        <v>340004861.08999997</v>
      </c>
    </row>
  </sheetData>
  <sortState ref="A16:V61">
    <sortCondition ref="C16:C6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15-08-2019.csv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2019-11-15T10:36:09Z</dcterms:created>
  <dcterms:modified xsi:type="dcterms:W3CDTF">2019-11-15T10:36:10Z</dcterms:modified>
</cp:coreProperties>
</file>