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20" tabRatio="500"/>
  </bookViews>
  <sheets>
    <sheet name="15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6" i="1"/>
</calcChain>
</file>

<file path=xl/sharedStrings.xml><?xml version="1.0" encoding="utf-8"?>
<sst xmlns="http://schemas.openxmlformats.org/spreadsheetml/2006/main" count="78" uniqueCount="66">
  <si>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</si>
  <si>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</si>
  <si>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</si>
  <si>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</si>
  <si>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</si>
  <si>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</si>
  <si>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</si>
  <si>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</si>
  <si>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</si>
  <si>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</si>
  <si>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</si>
  <si>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</si>
  <si>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15/09/2019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</si>
  <si>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</si>
  <si>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</si>
  <si>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</si>
  <si>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</si>
  <si>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</si>
  <si>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</si>
  <si>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</si>
  <si>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</si>
  <si>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</si>
  <si>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</si>
  <si>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</si>
  <si>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</si>
  <si>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1000609319-13</t>
  </si>
  <si>
    <t>IRRUA SPECIALIST HOSPITAL, IRRUA</t>
  </si>
  <si>
    <t>GIFMIS PAYMENT FOR SHORTFALL OF ARREARS MOVED TO SUB TREASURY ACCOUNT TSA #100,000,000.00 ONE HUNDRED MILLION</t>
  </si>
  <si>
    <t>1000609319-14</t>
  </si>
  <si>
    <t>GIFMIS PAYMENT AUGUST 2019 FOR OUTSOURCED SERVICES PAYMENT OF JULY 2019</t>
  </si>
  <si>
    <t>1000610715-25</t>
  </si>
  <si>
    <t>LOGINE INTERNATIONAL LIMITED</t>
  </si>
  <si>
    <t>PROVISION OF SOLAR POWER SOLUTIONS FOR RURAL FARMING COMMUNITIES IN BOGORO, DASS AND TAFAWA BALEWA LGA BAUCHI STATE</t>
  </si>
  <si>
    <t>1000610715-26</t>
  </si>
  <si>
    <t>FEDERAL INLAND REVENUE SERVICES</t>
  </si>
  <si>
    <t>1000610715-27</t>
  </si>
  <si>
    <t>Payer:03000154-0001 LOGINE INTERNATIONAL LIMITED | MDA:0231003001 NATIONAL RURAL ELECTRIFICATION AGENCY | Tax:WHT5% | Invoice No: | Invoice Amount:121143924</t>
  </si>
  <si>
    <t>1000610715-28</t>
  </si>
  <si>
    <t>IDEAL EXCLUSIVE SYSTEM &amp;PROJECTS LTD</t>
  </si>
  <si>
    <t>PROVISION &amp; INSTALLATION OF SOLAR STREET LIGHT IN KARASUWA, NGURU AND MACHINA LGA, YOBE STATE</t>
  </si>
  <si>
    <t>1000610715-31</t>
  </si>
  <si>
    <t>RASWAS NIGERIA LIMITED</t>
  </si>
  <si>
    <t>PROVISION OF ELECTRIFICATION AND SOLAR STREET LIGHT AT BOLUWA DURO SOUTH OSUN STATE</t>
  </si>
  <si>
    <t>1000610715-34</t>
  </si>
  <si>
    <t>WAMMAT IMPEX LIMITED</t>
  </si>
  <si>
    <t>PROVISION OF SOLAR STREET LIGHTS ACROSS ILORIN CENTRAL OF KWARA STATE</t>
  </si>
  <si>
    <t>1000610715-35</t>
  </si>
  <si>
    <t>Payer:19116399-0001 WAMMAT IMPEX LIMITED | MDA:0231003001 NATIONAL RURAL ELECTRIFICATION AGENCY | Tax:VAT5% | Invoice No: | Invoice Amount:116931424.5</t>
  </si>
  <si>
    <t>1000610715-36</t>
  </si>
  <si>
    <t>Payer:19116399-0001 WAMMAT IMPEX LIMITED | MDA:0231003001 NATIONAL RURAL ELECTRIFICATION AGENCY | Tax:WHT5% | Invoice No: | Invoice Amount:116931424.5</t>
  </si>
  <si>
    <t>1000610715-37</t>
  </si>
  <si>
    <t>JULIOGO INTEGRATED SERVICES LIMITED</t>
  </si>
  <si>
    <t>PROVISION OF 150 POLES OF SOLAR STREET LIGHT AT NKANU EAST LGA HQTRS, ENUGU</t>
  </si>
  <si>
    <t>1000610715-40</t>
  </si>
  <si>
    <t>MARHAM NIG LTD</t>
  </si>
  <si>
    <t>ONGOING PROVISION/INSTALLATION OF SOLAR STREET LIGHT AT ALU QUARTERS, BADON BARADE IN WAMAKKO LGA SOKOTO</t>
  </si>
  <si>
    <t>1000610715-43</t>
  </si>
  <si>
    <t>PITCH GLOBAL SERVICES LIMITED</t>
  </si>
  <si>
    <t>PROVISION OF ELECTRIFICATION AND SOLAR STREET LIGHT AT BARIKI SOKOTO</t>
  </si>
  <si>
    <t>1000610715-46</t>
  </si>
  <si>
    <t>4PLUS SOLAR ENERGY LIMITED</t>
  </si>
  <si>
    <t>PROVISION OF SOLAR STREET LIGHT IN KOGI CENTRAL SENATORIAL DISTRICT KOGI STATE</t>
  </si>
  <si>
    <t>1000610897-1</t>
  </si>
  <si>
    <t>GIFMIS SEPTEMBER 2019 MOVEMENT OF #50,000,000.00 FIFTY MILLION TO SUB TREASURY ACCOUNTS FOR SALARY SHORTFALLS</t>
  </si>
  <si>
    <t>Payer:03000154-0001 LOGINE INTERNATIONAL LIMITED | MDA:0231003001 NATIONAL RURAL ELECTRIFICATION AGENCY | Tax:VAT5% | Invoice No: | Invoice Amount:121143924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</si>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</sst>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6" workbookViewId="0">
      <selection activeCell="F17" sqref="F17"/>
    </sheetView>
  </sheetViews>
  <sheetFormatPr baseColWidth="10" defaultRowHeight="15" x14ac:dyDescent="0"/>
  <cols>
    <col min="4" max="4" width="35.33203125" bestFit="1" customWidth="1"/>
    <col min="5" max="5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65</v>
      </c>
      <c r="D15" t="s">
        <v>22</v>
      </c>
      <c r="E15" t="s">
        <v>23</v>
      </c>
      <c r="F15" t="s">
        <v>24</v>
      </c>
    </row>
    <row r="16" spans="1:13">
      <c r="A16" t="s">
        <v>30</v>
      </c>
      <c r="B16">
        <v>231003001</v>
      </c>
      <c r="C16" t="str">
        <f>VLOOKUP(B16,[1]Sheet3!$A$2:$B$1321,2)</f>
        <v>NATIONAL RURAL ELECTRIFICATION AGENCY</v>
      </c>
      <c r="D16" t="s">
        <v>31</v>
      </c>
      <c r="E16" s="1">
        <v>109606407.42</v>
      </c>
      <c r="F16" t="s">
        <v>32</v>
      </c>
    </row>
    <row r="17" spans="1:6">
      <c r="A17" t="s">
        <v>33</v>
      </c>
      <c r="B17">
        <v>231003001</v>
      </c>
      <c r="C17" t="str">
        <f>VLOOKUP(B17,[1]Sheet3!$A$2:$B$1321,2)</f>
        <v>NATIONAL RURAL ELECTRIFICATION AGENCY</v>
      </c>
      <c r="D17" t="s">
        <v>34</v>
      </c>
      <c r="E17" s="1">
        <v>5768758.29</v>
      </c>
      <c r="F17" t="s">
        <v>64</v>
      </c>
    </row>
    <row r="18" spans="1:6">
      <c r="A18" t="s">
        <v>35</v>
      </c>
      <c r="B18">
        <v>231003001</v>
      </c>
      <c r="C18" t="str">
        <f>VLOOKUP(B18,[1]Sheet3!$A$2:$B$1321,2)</f>
        <v>NATIONAL RURAL ELECTRIFICATION AGENCY</v>
      </c>
      <c r="D18" t="s">
        <v>34</v>
      </c>
      <c r="E18" s="1">
        <v>5768758.29</v>
      </c>
      <c r="F18" t="s">
        <v>36</v>
      </c>
    </row>
    <row r="19" spans="1:6">
      <c r="A19" t="s">
        <v>37</v>
      </c>
      <c r="B19">
        <v>231003001</v>
      </c>
      <c r="C19" t="str">
        <f>VLOOKUP(B19,[1]Sheet3!$A$2:$B$1321,2)</f>
        <v>NATIONAL RURAL ELECTRIFICATION AGENCY</v>
      </c>
      <c r="D19" t="s">
        <v>38</v>
      </c>
      <c r="E19" s="1">
        <v>71364826.5</v>
      </c>
      <c r="F19" t="s">
        <v>39</v>
      </c>
    </row>
    <row r="20" spans="1:6">
      <c r="A20" t="s">
        <v>40</v>
      </c>
      <c r="B20">
        <v>231003001</v>
      </c>
      <c r="C20" t="str">
        <f>VLOOKUP(B20,[1]Sheet3!$A$2:$B$1321,2)</f>
        <v>NATIONAL RURAL ELECTRIFICATION AGENCY</v>
      </c>
      <c r="D20" t="s">
        <v>41</v>
      </c>
      <c r="E20" s="1">
        <v>52713323.140000001</v>
      </c>
      <c r="F20" t="s">
        <v>42</v>
      </c>
    </row>
    <row r="21" spans="1:6">
      <c r="A21" t="s">
        <v>43</v>
      </c>
      <c r="B21">
        <v>231003001</v>
      </c>
      <c r="C21" t="str">
        <f>VLOOKUP(B21,[1]Sheet3!$A$2:$B$1321,2)</f>
        <v>NATIONAL RURAL ELECTRIFICATION AGENCY</v>
      </c>
      <c r="D21" t="s">
        <v>44</v>
      </c>
      <c r="E21" s="1">
        <v>105795098.36</v>
      </c>
      <c r="F21" t="s">
        <v>45</v>
      </c>
    </row>
    <row r="22" spans="1:6">
      <c r="A22" t="s">
        <v>46</v>
      </c>
      <c r="B22">
        <v>231003001</v>
      </c>
      <c r="C22" t="str">
        <f>VLOOKUP(B22,[1]Sheet3!$A$2:$B$1321,2)</f>
        <v>NATIONAL RURAL ELECTRIFICATION AGENCY</v>
      </c>
      <c r="D22" t="s">
        <v>34</v>
      </c>
      <c r="E22" s="1">
        <v>5568163.0700000003</v>
      </c>
      <c r="F22" t="s">
        <v>47</v>
      </c>
    </row>
    <row r="23" spans="1:6">
      <c r="A23" t="s">
        <v>48</v>
      </c>
      <c r="B23">
        <v>231003001</v>
      </c>
      <c r="C23" t="str">
        <f>VLOOKUP(B23,[1]Sheet3!$A$2:$B$1321,2)</f>
        <v>NATIONAL RURAL ELECTRIFICATION AGENCY</v>
      </c>
      <c r="D23" t="s">
        <v>34</v>
      </c>
      <c r="E23" s="1">
        <v>5568163.0700000003</v>
      </c>
      <c r="F23" t="s">
        <v>49</v>
      </c>
    </row>
    <row r="24" spans="1:6">
      <c r="A24" t="s">
        <v>50</v>
      </c>
      <c r="B24">
        <v>231003001</v>
      </c>
      <c r="C24" t="str">
        <f>VLOOKUP(B24,[1]Sheet3!$A$2:$B$1321,2)</f>
        <v>NATIONAL RURAL ELECTRIFICATION AGENCY</v>
      </c>
      <c r="D24" t="s">
        <v>51</v>
      </c>
      <c r="E24" s="1">
        <v>40290230.140000001</v>
      </c>
      <c r="F24" t="s">
        <v>52</v>
      </c>
    </row>
    <row r="25" spans="1:6">
      <c r="A25" t="s">
        <v>53</v>
      </c>
      <c r="B25">
        <v>231003001</v>
      </c>
      <c r="C25" t="str">
        <f>VLOOKUP(B25,[1]Sheet3!$A$2:$B$1321,2)</f>
        <v>NATIONAL RURAL ELECTRIFICATION AGENCY</v>
      </c>
      <c r="D25" t="s">
        <v>54</v>
      </c>
      <c r="E25" s="1">
        <v>27649222.079999998</v>
      </c>
      <c r="F25" t="s">
        <v>55</v>
      </c>
    </row>
    <row r="26" spans="1:6">
      <c r="A26" t="s">
        <v>56</v>
      </c>
      <c r="B26">
        <v>231003001</v>
      </c>
      <c r="C26" t="str">
        <f>VLOOKUP(B26,[1]Sheet3!$A$2:$B$1321,2)</f>
        <v>NATIONAL RURAL ELECTRIFICATION AGENCY</v>
      </c>
      <c r="D26" t="s">
        <v>57</v>
      </c>
      <c r="E26" s="1">
        <v>47624770.280000001</v>
      </c>
      <c r="F26" t="s">
        <v>58</v>
      </c>
    </row>
    <row r="27" spans="1:6">
      <c r="A27" t="s">
        <v>59</v>
      </c>
      <c r="B27">
        <v>231003001</v>
      </c>
      <c r="C27" t="str">
        <f>VLOOKUP(B27,[1]Sheet3!$A$2:$B$1321,2)</f>
        <v>NATIONAL RURAL ELECTRIFICATION AGENCY</v>
      </c>
      <c r="D27" t="s">
        <v>60</v>
      </c>
      <c r="E27" s="1">
        <v>53860383.460000001</v>
      </c>
      <c r="F27" t="s">
        <v>61</v>
      </c>
    </row>
    <row r="28" spans="1:6">
      <c r="A28" t="s">
        <v>25</v>
      </c>
      <c r="B28">
        <v>521027001</v>
      </c>
      <c r="C28" t="str">
        <f>VLOOKUP(B28,[1]Sheet3!$A$2:$B$1321,2)</f>
        <v>IRRUA SPECIALIST TEACHING HOSPITAL, IRRUA</v>
      </c>
      <c r="D28" t="s">
        <v>26</v>
      </c>
      <c r="E28" s="1">
        <v>100000000</v>
      </c>
      <c r="F28" t="s">
        <v>27</v>
      </c>
    </row>
    <row r="29" spans="1:6">
      <c r="A29" t="s">
        <v>28</v>
      </c>
      <c r="B29">
        <v>521027001</v>
      </c>
      <c r="C29" t="str">
        <f>VLOOKUP(B29,[1]Sheet3!$A$2:$B$1321,2)</f>
        <v>IRRUA SPECIALIST TEACHING HOSPITAL, IRRUA</v>
      </c>
      <c r="D29" t="s">
        <v>26</v>
      </c>
      <c r="E29" s="1">
        <v>8090000</v>
      </c>
      <c r="F29" t="s">
        <v>29</v>
      </c>
    </row>
    <row r="30" spans="1:6">
      <c r="A30" t="s">
        <v>62</v>
      </c>
      <c r="B30">
        <v>521027001</v>
      </c>
      <c r="C30" t="str">
        <f>VLOOKUP(B30,[1]Sheet3!$A$2:$B$1321,2)</f>
        <v>IRRUA SPECIALIST TEACHING HOSPITAL, IRRUA</v>
      </c>
      <c r="D30" t="s">
        <v>26</v>
      </c>
      <c r="E30" s="1">
        <v>50000000</v>
      </c>
      <c r="F30" t="s">
        <v>63</v>
      </c>
    </row>
  </sheetData>
  <sortState ref="A16:V54">
    <sortCondition ref="C16:C5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2019-11-30T12:41:35Z</dcterms:created>
  <dcterms:modified xsi:type="dcterms:W3CDTF">2019-11-30T12:43:29Z</dcterms:modified>
</cp:coreProperties>
</file>