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460" tabRatio="500"/>
  </bookViews>
  <sheets>
    <sheet name="28-08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16" i="1"/>
  <c r="D320" i="1"/>
</calcChain>
</file>

<file path=xl/sharedStrings.xml><?xml version="1.0" encoding="utf-8"?>
<sst xmlns="http://schemas.openxmlformats.org/spreadsheetml/2006/main" count="1553" uniqueCount="1256">
  <si>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</si>
  <si>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</si>
  <si>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</si>
  <si>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</si>
  <si>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</si>
  <si>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</si>
  <si>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</si>
  <si>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</si>
  <si>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</si>
  <si>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</si>
  <si>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</si>
  <si>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</si>
  <si>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28/08/2019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</si>
  <si>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</si>
  <si>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</si>
  <si>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</si>
  <si>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</si>
  <si>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</si>
  <si>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</si>
  <si>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</si>
  <si>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</si>
  <si>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</si>
  <si>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</si>
  <si>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</si>
  <si>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</si>
  <si>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1000605628-8</t>
  </si>
  <si>
    <t>RADIO NIGERIA - NAIRA TRANSIT ACCOUNT</t>
  </si>
  <si>
    <t>1000606094-2</t>
  </si>
  <si>
    <t>I.Q INT'L SERVICES LIMITED</t>
  </si>
  <si>
    <t>Payment for the construction of 1 Block of 2 classrooms and furnishing at LG Sec Sch, Tabera, Kwara State.(retturned Payment)</t>
  </si>
  <si>
    <t>1000606214-1</t>
  </si>
  <si>
    <t>TATU INTERGATED SERVICE LTD</t>
  </si>
  <si>
    <t>CAPITAL PAYMENT</t>
  </si>
  <si>
    <t>1000606221-1</t>
  </si>
  <si>
    <t>CROWN CONTINENTAL LTD</t>
  </si>
  <si>
    <t>PAYMENT FOR OUTSOURCE SERVICES IN RESPECT OF SECURITY SERVICE AUGUST 2019</t>
  </si>
  <si>
    <t>1000606221-4</t>
  </si>
  <si>
    <t>COSMOPOLITAN CLEANERS LIMITED</t>
  </si>
  <si>
    <t>PAYMENT OF OUTSOURCE SERVICES IN RESPECT OF SOLID WASTE EVACUATION AUGUST -SEPTEMBER, 2019</t>
  </si>
  <si>
    <t>Nortal Public Finance Management Suite</t>
  </si>
  <si>
    <t xml:space="preserve"> / 36</t>
  </si>
  <si>
    <t>1000606243-1</t>
  </si>
  <si>
    <t>NHIS IFO UNIVERSITY OF MAIDUGURI</t>
  </si>
  <si>
    <t>August, 2019 Social Contribution from salary for University of Maiduguri</t>
  </si>
  <si>
    <t>1000606243-2</t>
  </si>
  <si>
    <t>PENCOM (EMPLOYER) IFO UNIVERSITY OF MAIDUGURI</t>
  </si>
  <si>
    <t>1000606243-3</t>
  </si>
  <si>
    <t>PENCOM (EMPLOYEE) IFO UNIVERSITY OF MAIDUGURI</t>
  </si>
  <si>
    <t>1000606246-1</t>
  </si>
  <si>
    <t>NHIS IFO FEDERAL UNIVERSITY WUKARI</t>
  </si>
  <si>
    <t>August, 2019 NHIS Deduction from salary for Federal University Wukari</t>
  </si>
  <si>
    <t>1000606254-665</t>
  </si>
  <si>
    <t>STAFF COMPASSIONATE MULTI-PURPOSE CO-OPERATIVE SOCIETY</t>
  </si>
  <si>
    <t>1000606254-669</t>
  </si>
  <si>
    <t>MEGA THRIFT AND CREDIT MULTI-PURPOSE COOPERATIVE SOCIETY (METCOPS) BALI TARABA STATE.</t>
  </si>
  <si>
    <t>1000606271-4</t>
  </si>
  <si>
    <t>HILL ENERGY MILLION DOLLARS GROUP LIMITED</t>
  </si>
  <si>
    <t>SUPPLY OF 20000 LITRES OF AGO</t>
  </si>
  <si>
    <t>1000606291-1</t>
  </si>
  <si>
    <t>NASS MANAGEMENT</t>
  </si>
  <si>
    <t>NASS Management as Statutory Allocation for the month of August, 2019. As per AIE No. A01-00006197.</t>
  </si>
  <si>
    <t>1000606300-2</t>
  </si>
  <si>
    <t>FEDERAL POLYTECHNIC (EDE) STAFF CO-OPERATIVE INVESTMENT AND CREDIT SOCIETY LIMITED</t>
  </si>
  <si>
    <t>MAY 2019 DEDT BALANCE</t>
  </si>
  <si>
    <t>1000606300-4</t>
  </si>
  <si>
    <t>1000606316-10</t>
  </si>
  <si>
    <t>FEDERAL UNIVERSITY OF PETROLEUM RESOURCES EFFURUN (FUPRE) STAFF MULTI - PURPOSE CO-OPERATIVE SOCIETY, EFFURUN</t>
  </si>
  <si>
    <t>BEING REMITTANCE OF CO-OP.DEDUCTED FROM MEMBERS SALARY FOR THE MONTH OF AUGUST 2019</t>
  </si>
  <si>
    <t>1000606316-11</t>
  </si>
  <si>
    <t>1000606363-605</t>
  </si>
  <si>
    <t>FEDERAL COLLEGE OF EDUCATION STAFF MULTIPURPOSE CO-OPERATIVE SOCIETY LTD</t>
  </si>
  <si>
    <t>SMPC August 2019</t>
  </si>
  <si>
    <t>1000606363-609</t>
  </si>
  <si>
    <t>SCHOOL OF SCIENCE FC E MULTI-PURPOSE CO-OPERTIVE SOCIETY</t>
  </si>
  <si>
    <t>School of Science SMPC August 2019</t>
  </si>
  <si>
    <t>1000606369-8</t>
  </si>
  <si>
    <t>FEDERAL COLLEGE OF EDUCATION TECH. BICHI STAFF MULTIPURPOSE COOP. SOC. LTD</t>
  </si>
  <si>
    <t>Being August, 2019  Cooperative Deduction</t>
  </si>
  <si>
    <t>1000606369-9</t>
  </si>
  <si>
    <t>BUDEN WAJE CONSULTS LTD</t>
  </si>
  <si>
    <t>Being August, 2019 Buden Waje Deduction</t>
  </si>
  <si>
    <t>1000606396-1</t>
  </si>
  <si>
    <t>ABUJA ELECTRICITY DISTRIBUTION PLC</t>
  </si>
  <si>
    <t>PV NO0727, ABUJA  ELECTRICITY DISTRIBUTION COMPANY PLC.</t>
  </si>
  <si>
    <t>1000606432-174</t>
  </si>
  <si>
    <t>BANJO, OLUSIJI LAWRENCE</t>
  </si>
  <si>
    <t>AUGUST 2019 SALARY</t>
  </si>
  <si>
    <t>1000606432-186</t>
  </si>
  <si>
    <t>IDEHEN, KELVIN IKPONWONSA</t>
  </si>
  <si>
    <t>1000606432-287</t>
  </si>
  <si>
    <t>EDORO, AUSTIN EHIMEN</t>
  </si>
  <si>
    <t>1000606432-383</t>
  </si>
  <si>
    <t>DAUDA, ABDU BABA</t>
  </si>
  <si>
    <t>1000606473-100</t>
  </si>
  <si>
    <t>ABATHONA ENTERPRISE</t>
  </si>
  <si>
    <t>SERVICES RENDERED</t>
  </si>
  <si>
    <t>1000606473-40</t>
  </si>
  <si>
    <t>FITSJOE VENTURES LIMITED</t>
  </si>
  <si>
    <t>1000606473-41</t>
  </si>
  <si>
    <t>LADISLEEK GLOBAL SERVICES</t>
  </si>
  <si>
    <t>1000606473-42</t>
  </si>
  <si>
    <t>FIMI REAL GLOBAL SERVICES</t>
  </si>
  <si>
    <t>1000606473-43</t>
  </si>
  <si>
    <t>BEULAH LITTLE ANGELS INT'L LIMITED</t>
  </si>
  <si>
    <t>1000606473-44</t>
  </si>
  <si>
    <t>GEO ADEN GLOBAL RESOURCES</t>
  </si>
  <si>
    <t>1000606473-45</t>
  </si>
  <si>
    <t>LATOKEM NIGERIA LTD</t>
  </si>
  <si>
    <t>1000606473-46</t>
  </si>
  <si>
    <t>AL-FREDA PROJECTS LIMITED</t>
  </si>
  <si>
    <t>1000606473-47</t>
  </si>
  <si>
    <t>JOFIMI UNIVERSAL VENTURES</t>
  </si>
  <si>
    <t>1000606473-48</t>
  </si>
  <si>
    <t>OYALEWA ENTERPRISE</t>
  </si>
  <si>
    <t>1000606473-49</t>
  </si>
  <si>
    <t>SLEEKO ENGINEERING CONSULTANCY</t>
  </si>
  <si>
    <t>1000606473-50</t>
  </si>
  <si>
    <t>ALBISHI INTEGRATED VENTURES</t>
  </si>
  <si>
    <t>1000606473-51</t>
  </si>
  <si>
    <t>THE UNBEATABLE VENTURES  LTD</t>
  </si>
  <si>
    <t>1000606473-52</t>
  </si>
  <si>
    <t>CLATTENBUG CONTRACTS</t>
  </si>
  <si>
    <t>1000606473-53</t>
  </si>
  <si>
    <t>INUWA INTEGRATED SERVICES</t>
  </si>
  <si>
    <t>1000606473-54</t>
  </si>
  <si>
    <t>KOFF-EXPRESS ENTERPRISES</t>
  </si>
  <si>
    <t>1000606473-55</t>
  </si>
  <si>
    <t>GAWETO GREEN RESOURCES</t>
  </si>
  <si>
    <t>1000606473-56</t>
  </si>
  <si>
    <t>TAURARU GLOBAL SERVICES</t>
  </si>
  <si>
    <t>1000606473-57</t>
  </si>
  <si>
    <t>CENTER FIELD ENGINEERING LTD</t>
  </si>
  <si>
    <t>1000606473-58</t>
  </si>
  <si>
    <t>OPEN DOORS VENTURES</t>
  </si>
  <si>
    <t>1000606473-59</t>
  </si>
  <si>
    <t>WHITEHART  GLOBAL  SERVICES</t>
  </si>
  <si>
    <t>1000606473-60</t>
  </si>
  <si>
    <t>AJORO INTERNATIONAL INVESTMENT NIG LIMITED</t>
  </si>
  <si>
    <t>1000606473-61</t>
  </si>
  <si>
    <t>TAHAM INTERNATIONAL NIG ENTERPRISES LTD</t>
  </si>
  <si>
    <t>1000606473-63</t>
  </si>
  <si>
    <t>SAFSAT-STAR SERVICES</t>
  </si>
  <si>
    <t>1000606473-64</t>
  </si>
  <si>
    <t>KEY CONCEPT INTERGRATED VENTURES</t>
  </si>
  <si>
    <t>1000606473-65</t>
  </si>
  <si>
    <t>KAY &amp; RONKY NIG ENT.</t>
  </si>
  <si>
    <t>1000606473-66</t>
  </si>
  <si>
    <t>PENTIUM ALLIED CREATIONS</t>
  </si>
  <si>
    <t>1000606473-67</t>
  </si>
  <si>
    <t>WASHOMPY RESOURCES</t>
  </si>
  <si>
    <t>1000606473-69</t>
  </si>
  <si>
    <t>TIMIJOSH DYNAMIC VENTURES</t>
  </si>
  <si>
    <t>1000606473-71</t>
  </si>
  <si>
    <t>MAINASARA GRAPHICS</t>
  </si>
  <si>
    <t>1000606473-72</t>
  </si>
  <si>
    <t>GBOYUS BUSINESS VENTURES</t>
  </si>
  <si>
    <t>1000606473-73</t>
  </si>
  <si>
    <t>BAJOGA NIGERIA ENTERPRISE</t>
  </si>
  <si>
    <t>1000606473-74</t>
  </si>
  <si>
    <t>NASERKIDANBE ENT</t>
  </si>
  <si>
    <t>1000606473-75</t>
  </si>
  <si>
    <t>TABDO NIGERIA ENTERPRISES</t>
  </si>
  <si>
    <t>1000606473-76</t>
  </si>
  <si>
    <t>ABIKE AMAO VENTURES</t>
  </si>
  <si>
    <t>1000606473-77</t>
  </si>
  <si>
    <t>NORTHWEST GLOBAL RESOURCES ENTERPRISES</t>
  </si>
  <si>
    <t>1000606473-79</t>
  </si>
  <si>
    <t>THE LODESTAR MEDIA COMP LTD</t>
  </si>
  <si>
    <t>1000606473-80</t>
  </si>
  <si>
    <t>SOLTEL ENTERPRISES</t>
  </si>
  <si>
    <t>1000606473-81</t>
  </si>
  <si>
    <t>MANNDAGANAFO VENTURES</t>
  </si>
  <si>
    <t>1000606473-82</t>
  </si>
  <si>
    <t>ABSAM GLOBAL CONCEPT COMPANY</t>
  </si>
  <si>
    <t>1000606473-83</t>
  </si>
  <si>
    <t>JOHN GOODMAN GLOBAL HUMAN AND LOGISTIC RESOURCES LTD</t>
  </si>
  <si>
    <t>1000606473-84</t>
  </si>
  <si>
    <t>JIRKUR ENTERPRISES</t>
  </si>
  <si>
    <t>1000606473-85</t>
  </si>
  <si>
    <t>BENEFICIAL GLOBAL SERVICES</t>
  </si>
  <si>
    <t>1000606473-86</t>
  </si>
  <si>
    <t>MANGADA FARM FOCUS ENTERPRISES</t>
  </si>
  <si>
    <t>1000606473-87</t>
  </si>
  <si>
    <t>BUKATA INT'L LIMITED</t>
  </si>
  <si>
    <t>1000606473-88</t>
  </si>
  <si>
    <t>DARIYA GLOBAL LINKS ENT</t>
  </si>
  <si>
    <t>1000606473-89</t>
  </si>
  <si>
    <t>FOCUS BASE ALLIED SERVICES</t>
  </si>
  <si>
    <t>1000606473-90</t>
  </si>
  <si>
    <t>MINAT BASE VENTUERS</t>
  </si>
  <si>
    <t>1000606473-91</t>
  </si>
  <si>
    <t>TODD TILT CREATIONS</t>
  </si>
  <si>
    <t>1000606473-92</t>
  </si>
  <si>
    <t>BANLAW ENTERPRISE</t>
  </si>
  <si>
    <t>1000606473-93</t>
  </si>
  <si>
    <t>FF &amp; G LOGISTICS NETWORK</t>
  </si>
  <si>
    <t>1000606473-94</t>
  </si>
  <si>
    <t>DENTOMACK NIGERIA LIMITED</t>
  </si>
  <si>
    <t>1000606473-95</t>
  </si>
  <si>
    <t>KAYHAMPION GLOBAL LOGISTIC</t>
  </si>
  <si>
    <t>1000606473-96</t>
  </si>
  <si>
    <t>AYOT CONCEPT RESOURCE LIMITED</t>
  </si>
  <si>
    <t>1000606473-97</t>
  </si>
  <si>
    <t>ALAKE-AJE VENTURE</t>
  </si>
  <si>
    <t>1000606473-98</t>
  </si>
  <si>
    <t>MILESTONE GLOBAL ENT.</t>
  </si>
  <si>
    <t>1000606473-99</t>
  </si>
  <si>
    <t>ONIRETI ENTER</t>
  </si>
  <si>
    <t>1000606767-27</t>
  </si>
  <si>
    <t>CHUDE  PROF OKECHUKWU VICTOR</t>
  </si>
  <si>
    <t>AUG 2019  Salary NIGERIA INSTITUTE OF</t>
  </si>
  <si>
    <t>1000606996-1</t>
  </si>
  <si>
    <t>NIGERIA MARITIME UNIVERSITY, DELTA STATE</t>
  </si>
  <si>
    <t>1000607002-8</t>
  </si>
  <si>
    <t>FEDPOLY NASARAWA MICRO FINANCE BANK LTD</t>
  </si>
  <si>
    <t>AUGUST DEDUCTIONS 2019-3</t>
  </si>
  <si>
    <t>1000607009-10</t>
  </si>
  <si>
    <t>1000607009-20</t>
  </si>
  <si>
    <t>WISDOM MULTI-PURPOSE CO-OPERATIVE SOCIETY LIMITED</t>
  </si>
  <si>
    <t>1000607009-21</t>
  </si>
  <si>
    <t>KOGI STATE BOARD OF INTERNAL REVENUE</t>
  </si>
  <si>
    <t>1000607009-5</t>
  </si>
  <si>
    <t>F.C.E. ACADEMIC STAFF MULTI-PURPOSE CO-OPERATIVE SOCIETY LIMITED</t>
  </si>
  <si>
    <t>1000607009-6</t>
  </si>
  <si>
    <t>CHRISTIAN CO-OPERATIVE THRIFT AND CREDIT SOCIETY LIMITED</t>
  </si>
  <si>
    <t>1000607015-14</t>
  </si>
  <si>
    <t>THE SECRETARY, INTEREST-FREE PARTINERSHIP LOAN SCHEME (IPLS) FCE, KONTAGORA</t>
  </si>
  <si>
    <t>JULY DEDUCTION OF 2019</t>
  </si>
  <si>
    <t>1000607015-17</t>
  </si>
  <si>
    <t>THE SECRETARY, THRIFT AND LOAN SCHEME (TLS) FCE, KONTAGORA</t>
  </si>
  <si>
    <t>1000607017-122</t>
  </si>
  <si>
    <t>Hussaini Adamu</t>
  </si>
  <si>
    <t>AUGUST, 2019 SALARY</t>
  </si>
  <si>
    <t>1000607017-679</t>
  </si>
  <si>
    <t>FEDERAL NEURO PSYCHITRIC HOSPITAL STAFF WELFARE COOPERATIVE SOCIETY</t>
  </si>
  <si>
    <t>1000607017-680</t>
  </si>
  <si>
    <t>FEDERAL NEURO PSYCHIATRY HOSPITAL STAFF COOPERATIVE SOCIETY LIMITED</t>
  </si>
  <si>
    <t>1000607017-692</t>
  </si>
  <si>
    <t>WAZA'ALE LIMITED</t>
  </si>
  <si>
    <t>1000607017-695</t>
  </si>
  <si>
    <t>KOYOWA INVESTMENT NIG LTD</t>
  </si>
  <si>
    <t>1000607018-1</t>
  </si>
  <si>
    <t>POLYUNWANA MICROFINANCE BANK NIGERIA LIMITED</t>
  </si>
  <si>
    <t>August 2019 Staff Salary Deductions</t>
  </si>
  <si>
    <t>1000607020-11</t>
  </si>
  <si>
    <t>SENIOR STAFF ASSOCIATION OF NIGERIA POLYTECHNICS (SSANIP) KEBBI STATE CHAPTER</t>
  </si>
  <si>
    <t>SSANIP LOAN REFUNDS (AUGUST 2019)</t>
  </si>
  <si>
    <t>1000607020-2</t>
  </si>
  <si>
    <t>KEBBI STATE BOARD OF INTERNAL REVENUE</t>
  </si>
  <si>
    <t>TAX PAID BY STAFFS (AUGUST 2019)</t>
  </si>
  <si>
    <t>1000607020-22</t>
  </si>
  <si>
    <t>WAZIRI UMARU FEDERAL POLYTECHNIC STAFF MULTI PURPOSE COOP. SOC. LTD B/KEBBI</t>
  </si>
  <si>
    <t>SMCS LOANS REFUND (AUGUST 2019)</t>
  </si>
  <si>
    <t>1000607026-5</t>
  </si>
  <si>
    <t>ADIO KAMALDEEN ARIKEWUYO</t>
  </si>
  <si>
    <t>PAYMENT FOR OUTSTANDING FIRST 28 DAYS,REPATRIATION AND BURIAL ALLOWANCES</t>
  </si>
  <si>
    <t>1000607031-32</t>
  </si>
  <si>
    <t>NSPRI STAFF CTCS</t>
  </si>
  <si>
    <t>AUG 2019  NIGERIAN STORED PROD -NSPRI STAFF CTCS</t>
  </si>
  <si>
    <t>1000607032-1</t>
  </si>
  <si>
    <t>ABIA TAX</t>
  </si>
  <si>
    <t>AUG 2019  NATIONAL ROOT CROPS -ABIA TAX</t>
  </si>
  <si>
    <t>1000607032-15</t>
  </si>
  <si>
    <t>CTLS CKF REFUND NRCRI UMUDIKE</t>
  </si>
  <si>
    <t>AUG 2019  NATIONAL ROOT CROPS -CTLS CKF REFUND NRCRI UMUDIKE</t>
  </si>
  <si>
    <t>1000607032-16</t>
  </si>
  <si>
    <t>CTLS NRCRI UMUDIKE</t>
  </si>
  <si>
    <t>AUG 2019  NATIONAL ROOT CROPS -CTLS NRCRI UMUDIKE</t>
  </si>
  <si>
    <t>1000607032-17</t>
  </si>
  <si>
    <t>CTSS CKF NRCRI UMUDIKE</t>
  </si>
  <si>
    <t>AUG 2019  NATIONAL ROOT CROPS -CTSS CKF NRCRI UMUDIKE</t>
  </si>
  <si>
    <t>1000607032-43</t>
  </si>
  <si>
    <t>NLPC Pension Fund Administrators Limited</t>
  </si>
  <si>
    <t>AUG 2019  NATIONAL ROOT CROPS -NLPC Pension Fund Administrators Limited</t>
  </si>
  <si>
    <t>1000607039-26</t>
  </si>
  <si>
    <t>NIPC RENT DEDU</t>
  </si>
  <si>
    <t>AUG 2019  NIGERIAN INVESTMENT -NIPC RENT DEDU</t>
  </si>
  <si>
    <t>1000607050-102</t>
  </si>
  <si>
    <t>IBTC Pension Managers</t>
  </si>
  <si>
    <t>AUG 2019  MINISTRY OF FINANCE -IBTC Pension Managers</t>
  </si>
  <si>
    <t>1000607056-112</t>
  </si>
  <si>
    <t>NHF</t>
  </si>
  <si>
    <t>AUG 2019  NIGERIAN TELEVISION -NHF</t>
  </si>
  <si>
    <t>1000607056-127</t>
  </si>
  <si>
    <t>Premium Pension Limited</t>
  </si>
  <si>
    <t>AUG 2019  NIGERIAN TELEVISION -Premium Pension Limited</t>
  </si>
  <si>
    <t>1000607056-131</t>
  </si>
  <si>
    <t>RADIO TELEVISION THEATRE AND ARTS WORKERS UNION</t>
  </si>
  <si>
    <t>AUG 2019  NIGERIAN TELEVISION -RADIO TELEVISION THEATRE AND ARTS WORKERS UNION</t>
  </si>
  <si>
    <t>1000607056-21</t>
  </si>
  <si>
    <t>Credit Direct Ltd Deduction</t>
  </si>
  <si>
    <t>AUG 2019  NIGERIAN TELEVISION -Credit Direct Ltd Deduction</t>
  </si>
  <si>
    <t>1000607056-49</t>
  </si>
  <si>
    <t>CTLS NTA PROPERTY RENT</t>
  </si>
  <si>
    <t>AUG 2019  NIGERIAN TELEVISION -CTLS NTA PROPERTY RENT</t>
  </si>
  <si>
    <t>1000607056-75</t>
  </si>
  <si>
    <t>CTSS NTA PROPERTIES</t>
  </si>
  <si>
    <t>AUG 2019  NIGERIAN TELEVISION -CTSS NTA PROPERTIES</t>
  </si>
  <si>
    <t>1000607056-94</t>
  </si>
  <si>
    <t>AUG 2019  NIGERIAN TELEVISION -IBTC Pension Managers</t>
  </si>
  <si>
    <t>1000607057-11</t>
  </si>
  <si>
    <t>CTLS SEDI ENUGU</t>
  </si>
  <si>
    <t>AUG 2019  SCIENTIFIC EQUIPMENT -CTLS SEDI ENUGU</t>
  </si>
  <si>
    <t>1000607058-18</t>
  </si>
  <si>
    <t>CTLS NFVCB STAFF COOP</t>
  </si>
  <si>
    <t>AUG 2019  NATIONAL FILM AND VI -CTLS NFVCB STAFF COOP</t>
  </si>
  <si>
    <t>1000607069-10</t>
  </si>
  <si>
    <t>NEITI CTLS</t>
  </si>
  <si>
    <t>AUG 2019  NIGERIA EXTRACTIVE I -NEITI CTLS</t>
  </si>
  <si>
    <t>1000607069-11</t>
  </si>
  <si>
    <t>NEITI CTSS</t>
  </si>
  <si>
    <t>AUG 2019  NIGERIA EXTRACTIVE I -NEITI CTSS</t>
  </si>
  <si>
    <t>1000607069-3</t>
  </si>
  <si>
    <t>FCT ABUJA TAX</t>
  </si>
  <si>
    <t>AUG 2019  NIGERIA EXTRACTIVE I -FCT ABUJA TAX</t>
  </si>
  <si>
    <t>1000607069-6</t>
  </si>
  <si>
    <t>AUG 2019  NIGERIA EXTRACTIVE I -IBTC Pension Managers</t>
  </si>
  <si>
    <t>1000607074-19</t>
  </si>
  <si>
    <t>CTLS VON LAGOS</t>
  </si>
  <si>
    <t>AUG 2019  VOICE OF NIGERIA VO -CTLS VON LAGOS</t>
  </si>
  <si>
    <t>1000607074-28</t>
  </si>
  <si>
    <t>CTSS VON LAGOS</t>
  </si>
  <si>
    <t>AUG 2019  VOICE OF NIGERIA VO -CTSS VON LAGOS</t>
  </si>
  <si>
    <t>1000607074-40</t>
  </si>
  <si>
    <t>AUG 2019  VOICE OF NIGERIA VO -IBTC Pension Managers</t>
  </si>
  <si>
    <t>1000607080-7</t>
  </si>
  <si>
    <t>AUG 2019  NIGERIAN FINANCIAL I -FCT ABUJA TAX</t>
  </si>
  <si>
    <t>1000607085-23</t>
  </si>
  <si>
    <t>EFCC STAFF MPC</t>
  </si>
  <si>
    <t>AUG 2019  ECONOMIC AND FINANCI -EFCC STAFF MPC</t>
  </si>
  <si>
    <t>1000607085-25</t>
  </si>
  <si>
    <t>EFCC TRUST BOND</t>
  </si>
  <si>
    <t>AUG 2019  ECONOMIC AND FINANCI -EFCC TRUST BOND</t>
  </si>
  <si>
    <t>1000607085-27</t>
  </si>
  <si>
    <t>ENUGU TAX</t>
  </si>
  <si>
    <t>AUG 2019  ECONOMIC AND FINANCI -ENUGU TAX</t>
  </si>
  <si>
    <t>1000607085-29</t>
  </si>
  <si>
    <t>AUG 2019  ECONOMIC AND FINANCI -FCT ABUJA TAX</t>
  </si>
  <si>
    <t>1000607085-30</t>
  </si>
  <si>
    <t>FGMB LTD</t>
  </si>
  <si>
    <t>AUG 2019  ECONOMIC AND FINANCI -FGMB LTD</t>
  </si>
  <si>
    <t>1000607085-38</t>
  </si>
  <si>
    <t>GOMBE TAX</t>
  </si>
  <si>
    <t>AUG 2019  ECONOMIC AND FINANCI -GOMBE TAX</t>
  </si>
  <si>
    <t>1000607085-41</t>
  </si>
  <si>
    <t>AUG 2019  ECONOMIC AND FINANCI -IBTC Pension Managers</t>
  </si>
  <si>
    <t>1000607085-47</t>
  </si>
  <si>
    <t>KANO TAX</t>
  </si>
  <si>
    <t>AUG 2019  ECONOMIC AND FINANCI -KANO TAX</t>
  </si>
  <si>
    <t>1000607085-49</t>
  </si>
  <si>
    <t>KEBBI TAX</t>
  </si>
  <si>
    <t>AUG 2019  ECONOMIC AND FINANCI -KEBBI TAX</t>
  </si>
  <si>
    <t>1000607085-52</t>
  </si>
  <si>
    <t>LAGOS TAX</t>
  </si>
  <si>
    <t>AUG 2019  ECONOMIC AND FINANCI -LAGOS TAX</t>
  </si>
  <si>
    <t>1000607085-59</t>
  </si>
  <si>
    <t>AUG 2019  ECONOMIC AND FINANCI -NHF</t>
  </si>
  <si>
    <t>1000607085-60</t>
  </si>
  <si>
    <t>NHIS</t>
  </si>
  <si>
    <t>AUG 2019  ECONOMIC AND FINANCI -NHIS</t>
  </si>
  <si>
    <t>1000607085-80</t>
  </si>
  <si>
    <t>RIVERS TAX</t>
  </si>
  <si>
    <t>AUG 2019  ECONOMIC AND FINANCI -RIVERS TAX</t>
  </si>
  <si>
    <t>1000607085-86</t>
  </si>
  <si>
    <t>Trust Funds Pensions Plc</t>
  </si>
  <si>
    <t>AUG 2019  ECONOMIC AND FINANCI -Trust Funds Pensions Plc</t>
  </si>
  <si>
    <t>1000607085-88</t>
  </si>
  <si>
    <t>UNSPECIFIED TAX</t>
  </si>
  <si>
    <t>AUG 2019  ECONOMIC AND FINANCI -UNSPECIFIED TAX</t>
  </si>
  <si>
    <t>1000607087-10</t>
  </si>
  <si>
    <t>AUCHIPOLY JOINT WS</t>
  </si>
  <si>
    <t>AUG 2019  POLYTECHNIC AUCHI -AUCHIPOLY JOINT WS</t>
  </si>
  <si>
    <t>1000607087-11</t>
  </si>
  <si>
    <t>AUCHIPOLY JOINT WS LOAN</t>
  </si>
  <si>
    <t>AUG 2019  POLYTECHNIC AUCHI -AUCHIPOLY JOINT WS LOAN</t>
  </si>
  <si>
    <t>1000607087-19</t>
  </si>
  <si>
    <t>AUCHIPOLY SSA WS</t>
  </si>
  <si>
    <t>AUG 2019  POLYTECHNIC AUCHI -AUCHIPOLY SSA WS</t>
  </si>
  <si>
    <t>1000607087-20</t>
  </si>
  <si>
    <t>AUCHIPOLY SSA WS LOAN</t>
  </si>
  <si>
    <t>AUG 2019  POLYTECHNIC AUCHI -AUCHIPOLY SSA WS LOAN</t>
  </si>
  <si>
    <t>1000607087-22</t>
  </si>
  <si>
    <t>EDO TAX</t>
  </si>
  <si>
    <t>AUG 2019  POLYTECHNIC AUCHI -EDO TAX</t>
  </si>
  <si>
    <t>1000607087-27</t>
  </si>
  <si>
    <t>AUG 2019  POLYTECHNIC AUCHI -IBTC Pension Managers</t>
  </si>
  <si>
    <t>1000607087-33</t>
  </si>
  <si>
    <t>AUG 2019  POLYTECHNIC AUCHI -NHF</t>
  </si>
  <si>
    <t>1000607087-44</t>
  </si>
  <si>
    <t>AUG 2019  POLYTECHNIC AUCHI -Trust Funds Pensions Plc</t>
  </si>
  <si>
    <t>1000607087-48</t>
  </si>
  <si>
    <t>ZEDVANCE LIMITED</t>
  </si>
  <si>
    <t>AUG 2019  POLYTECHNIC AUCHI -ZEDVANCE LIMITED</t>
  </si>
  <si>
    <t>1000607092-102</t>
  </si>
  <si>
    <t>CTLS MODACS</t>
  </si>
  <si>
    <t>AUG 2019  MINISTRY OF DEFENCE -CTLS MODACS</t>
  </si>
  <si>
    <t>1000607092-121</t>
  </si>
  <si>
    <t>CTSS DEF ALLIANCE MOD</t>
  </si>
  <si>
    <t>AUG 2019  MINISTRY OF DEFENCE -CTSS DEF ALLIANCE MOD</t>
  </si>
  <si>
    <t>1000607092-152</t>
  </si>
  <si>
    <t>CTSS MOD</t>
  </si>
  <si>
    <t>AUG 2019  MINISTRY OF DEFENCE -CTSS MOD</t>
  </si>
  <si>
    <t>1000607092-153</t>
  </si>
  <si>
    <t>1000607092-156</t>
  </si>
  <si>
    <t>CTSS MODACS</t>
  </si>
  <si>
    <t>AUG 2019  MINISTRY OF DEFENCE -CTSS MODACS</t>
  </si>
  <si>
    <t>1000607092-157</t>
  </si>
  <si>
    <t>1000607092-161</t>
  </si>
  <si>
    <t>CTSS NAFRC MOD</t>
  </si>
  <si>
    <t>AUG 2019  MINISTRY OF DEFENCE -CTSS NAFRC MOD</t>
  </si>
  <si>
    <t>1000607092-216</t>
  </si>
  <si>
    <t>First Guarantee Pension Limited</t>
  </si>
  <si>
    <t>AUG 2019  MINISTRY OF DEFENCE -First Guarantee Pension Limited</t>
  </si>
  <si>
    <t>1000607092-241</t>
  </si>
  <si>
    <t>AUG 2019  MINISTRY OF DEFENCE -IBTC Pension Managers</t>
  </si>
  <si>
    <t>1000607092-242</t>
  </si>
  <si>
    <t>1000607092-278</t>
  </si>
  <si>
    <t>AUG 2019  MINISTRY OF DEFENCE -LAGOS TAX</t>
  </si>
  <si>
    <t>1000607092-286</t>
  </si>
  <si>
    <t>Legacy Pension Managers Limited</t>
  </si>
  <si>
    <t>AUG 2019  MINISTRY OF DEFENCE -Legacy Pension Managers Limited</t>
  </si>
  <si>
    <t>1000607092-31</t>
  </si>
  <si>
    <t>ARM Pension Managers</t>
  </si>
  <si>
    <t>AUG 2019  MINISTRY OF DEFENCE -ARM Pension Managers</t>
  </si>
  <si>
    <t>1000607092-313</t>
  </si>
  <si>
    <t>AUG 2019  MINISTRY OF DEFENCE -NHF</t>
  </si>
  <si>
    <t>1000607092-319</t>
  </si>
  <si>
    <t>AUG 2019  MINISTRY OF DEFENCE -NHIS</t>
  </si>
  <si>
    <t>1000607092-341</t>
  </si>
  <si>
    <t>AUG 2019  MINISTRY OF DEFENCE -NLPC Pension Fund Administrators Limited</t>
  </si>
  <si>
    <t>1000607092-383</t>
  </si>
  <si>
    <t>AUG 2019  MINISTRY OF DEFENCE -Premium Pension Limited</t>
  </si>
  <si>
    <t>1000607092-407</t>
  </si>
  <si>
    <t>Sigma Vaugn Sterling Pensions Limited</t>
  </si>
  <si>
    <t>AUG 2019  MINISTRY OF DEFENCE -Sigma Vaugn Sterling Pensions Limited</t>
  </si>
  <si>
    <t>1000607092-454</t>
  </si>
  <si>
    <t>ZEDVANCE LTD</t>
  </si>
  <si>
    <t>AUG 2019  MINISTRY OF DEFENCE -ZEDVANCE LTD</t>
  </si>
  <si>
    <t>1000607092-71</t>
  </si>
  <si>
    <t>AUG 2019  MINISTRY OF DEFENCE -Credit Direct Ltd Deduction</t>
  </si>
  <si>
    <t>1000607092-83</t>
  </si>
  <si>
    <t>CTLS 3DIVISION</t>
  </si>
  <si>
    <t>AUG 2019  MINISTRY OF DEFENCE -CTLS 3DIVISION</t>
  </si>
  <si>
    <t>1000607092-94</t>
  </si>
  <si>
    <t>CTLS MOD</t>
  </si>
  <si>
    <t>AUG 2019  MINISTRY OF DEFENCE -CTLS MOD</t>
  </si>
  <si>
    <t>1000607092-98</t>
  </si>
  <si>
    <t>CTLS MOD1</t>
  </si>
  <si>
    <t>AUG 2019  MINISTRY OF DEFENCE -CTLS MOD1</t>
  </si>
  <si>
    <t>1000607094-23</t>
  </si>
  <si>
    <t>CTLS NAFDAC ABJ</t>
  </si>
  <si>
    <t>AUG 2019  NATIONAL AGENCY FOR -CTLS NAFDAC ABJ</t>
  </si>
  <si>
    <t>1000607094-25</t>
  </si>
  <si>
    <t>CTLS NAFDAC KAD</t>
  </si>
  <si>
    <t>AUG 2019  NATIONAL AGENCY FOR -CTLS NAFDAC KAD</t>
  </si>
  <si>
    <t>1000607094-27</t>
  </si>
  <si>
    <t>CTSS NAFDAC FODAL</t>
  </si>
  <si>
    <t>AUG 2019  NATIONAL AGENCY FOR -CTSS NAFDAC FODAL</t>
  </si>
  <si>
    <t>1000607094-36</t>
  </si>
  <si>
    <t>AUG 2019  NATIONAL AGENCY FOR -FCT ABUJA TAX</t>
  </si>
  <si>
    <t>1000607094-45</t>
  </si>
  <si>
    <t>AUG 2019  NATIONAL AGENCY FOR -IBTC Pension Managers</t>
  </si>
  <si>
    <t>1000607094-57</t>
  </si>
  <si>
    <t>AUG 2019  NATIONAL AGENCY FOR -LAGOS TAX</t>
  </si>
  <si>
    <t>1000607094-68</t>
  </si>
  <si>
    <t>AUG 2019  NATIONAL AGENCY FOR -NHF</t>
  </si>
  <si>
    <t>1000607094-82</t>
  </si>
  <si>
    <t>AUG 2019  NATIONAL AGENCY FOR -Premium Pension Limited</t>
  </si>
  <si>
    <t>1000607095-109</t>
  </si>
  <si>
    <t>AUG 2019  MIN OF LANDS HOUSING -IBTC Pension Managers</t>
  </si>
  <si>
    <t>1000607095-149</t>
  </si>
  <si>
    <t>AUG 2019  MIN OF LANDS HOUSING -NHF</t>
  </si>
  <si>
    <t>1000607095-174</t>
  </si>
  <si>
    <t>1000607095-187</t>
  </si>
  <si>
    <t>AUG 2019  MIN OF LANDS HOUSING -Sigma Vaugn Sterling Pensions Limited</t>
  </si>
  <si>
    <t>1000607095-199</t>
  </si>
  <si>
    <t>AUG 2019  MIN OF LANDS HOUSING -Trust Funds Pensions Plc</t>
  </si>
  <si>
    <t>1000607095-212</t>
  </si>
  <si>
    <t>AUG 2019  MIN OF LANDS HOUSING -ZEDVANCE LTD</t>
  </si>
  <si>
    <t>1000607095-38</t>
  </si>
  <si>
    <t>AUG 2019  MIN OF LANDS HOUSING -Credit Direct Ltd Deduction</t>
  </si>
  <si>
    <t>1000607095-446</t>
  </si>
  <si>
    <t>AUG 2019  MINISTRY OF WORKS -Credit Direct Ltd Deduction</t>
  </si>
  <si>
    <t>1000607095-474</t>
  </si>
  <si>
    <t>CTSS FMW STAFF</t>
  </si>
  <si>
    <t>AUG 2019  MINISTRY OF WORKS -CTSS FMW STAFF</t>
  </si>
  <si>
    <t>1000607095-517</t>
  </si>
  <si>
    <t>AUG 2019  MINISTRY OF WORKS -IBTC Pension Managers</t>
  </si>
  <si>
    <t>1000607095-554</t>
  </si>
  <si>
    <t>AUG 2019  MINISTRY OF WORKS -NHF</t>
  </si>
  <si>
    <t>1000607095-582</t>
  </si>
  <si>
    <t>AUG 2019  MINISTRY OF WORKS -Premium Pension Limited</t>
  </si>
  <si>
    <t>1000607095-593</t>
  </si>
  <si>
    <t>AUG 2019  MINISTRY OF WORKS -Sigma Vaugn Sterling Pensions Limited</t>
  </si>
  <si>
    <t>1000607095-60</t>
  </si>
  <si>
    <t>CTSS FMLHUD HQ</t>
  </si>
  <si>
    <t>AUG 2019  MIN OF LANDS HOUSING -CTSS FMLHUD HQ</t>
  </si>
  <si>
    <t>1000607100-20</t>
  </si>
  <si>
    <t>FCF IB CICL</t>
  </si>
  <si>
    <t>AUG 2019  FORESTRY RESEARCH IN -FCF IB CICL</t>
  </si>
  <si>
    <t>1000607100-21</t>
  </si>
  <si>
    <t>FCF IBADAN CICS</t>
  </si>
  <si>
    <t>AUG 2019  FORESTRY RESEARCH IN -FCF IBADAN CICS</t>
  </si>
  <si>
    <t>1000607100-32</t>
  </si>
  <si>
    <t>FRIN CICS</t>
  </si>
  <si>
    <t>AUG 2019  FORESTRY RESEARCH IN -FRIN CICS</t>
  </si>
  <si>
    <t>1000607100-38</t>
  </si>
  <si>
    <t>AUG 2019  FORESTRY RESEARCH IN -IBTC Pension Managers</t>
  </si>
  <si>
    <t>1000607100-58</t>
  </si>
  <si>
    <t>OYO TAX</t>
  </si>
  <si>
    <t>AUG 2019  FORESTRY RESEARCH IN -OYO TAX</t>
  </si>
  <si>
    <t>1000607107-13</t>
  </si>
  <si>
    <t>CTLS NAPTIP LOAN</t>
  </si>
  <si>
    <t>AUG 2019  NATIONAL AGENCY FOR -CTLS NAPTIP LOAN</t>
  </si>
  <si>
    <t>1000607107-27</t>
  </si>
  <si>
    <t>1000607109-17</t>
  </si>
  <si>
    <t>AUG 2019  NATIONAL RURAL ELECT -IBTC Pension Managers</t>
  </si>
  <si>
    <t>1000607113-20</t>
  </si>
  <si>
    <t>Leadway Pensure PFA Limited</t>
  </si>
  <si>
    <t>AUG 2019  NIGERIAN INSTITUTE F -Leadway Pensure PFA Limited</t>
  </si>
  <si>
    <t>1000607113-8</t>
  </si>
  <si>
    <t>CTSS NIOMR LAGOS STAFF COOP MULTIPUR SOCIE</t>
  </si>
  <si>
    <t>AUG 2019  NIGERIAN INSTITUTE F -CTSS NIOMR LAGOS STAFF COOP MULTIPUR SOCIE</t>
  </si>
  <si>
    <t>1000607114-11</t>
  </si>
  <si>
    <t>CTSS NECC COOP</t>
  </si>
  <si>
    <t>AUG 2019  NATIONAL EAR CARE CE -CTSS NECC COOP</t>
  </si>
  <si>
    <t>1000607118-10</t>
  </si>
  <si>
    <t>CTLS FMC BIRNIN KUDU</t>
  </si>
  <si>
    <t>AUG 2019  MEDICAL CENTRE   BIR -CTLS FMC BIRNIN KUDU</t>
  </si>
  <si>
    <t>1000607118-11</t>
  </si>
  <si>
    <t>CTSS FMC BKD STAFF COOP</t>
  </si>
  <si>
    <t>AUG 2019  MEDICAL CENTRE   BIR -CTSS FMC BKD STAFF COOP</t>
  </si>
  <si>
    <t>1000607118-15</t>
  </si>
  <si>
    <t>JIGAWA TAX</t>
  </si>
  <si>
    <t>AUG 2019  MEDICAL CENTRE   BIR -JIGAWA TAX</t>
  </si>
  <si>
    <t>1000607119-5</t>
  </si>
  <si>
    <t>CTSS MLSCN ABUJA</t>
  </si>
  <si>
    <t>AUG 2019  MEDICAL LABORATORY S -CTSS MLSCN ABUJA</t>
  </si>
  <si>
    <t>1000607123-101</t>
  </si>
  <si>
    <t>AUG 2019  MEDICAL CENTRE KEFFI -ZEDVANCE LTD</t>
  </si>
  <si>
    <t>1000607123-20</t>
  </si>
  <si>
    <t>CTLS STAFF MULT PUR KEFFI</t>
  </si>
  <si>
    <t>AUG 2019  MEDICAL CENTRE KEFFI -CTLS STAFF MULT PUR KEFFI</t>
  </si>
  <si>
    <t>1000607123-45</t>
  </si>
  <si>
    <t>1000607123-51</t>
  </si>
  <si>
    <t>AUG 2019  MEDICAL CENTRE KEFFI -Legacy Pension Managers Limited</t>
  </si>
  <si>
    <t>1000607123-62</t>
  </si>
  <si>
    <t>NASARAWA TAX</t>
  </si>
  <si>
    <t>AUG 2019  MEDICAL CENTRE KEFFI -NASARAWA TAX</t>
  </si>
  <si>
    <t>1000607123-64</t>
  </si>
  <si>
    <t>AUG 2019  MEDICAL CENTRE KEFFI -NHF</t>
  </si>
  <si>
    <t>1000607123-65</t>
  </si>
  <si>
    <t>AUG 2019  MEDICAL CENTRE KEFFI -NHIS</t>
  </si>
  <si>
    <t>1000607123-7</t>
  </si>
  <si>
    <t>APT Pension Fund Managers Limited</t>
  </si>
  <si>
    <t>AUG 2019  MEDICAL CENTRE KEFFI -APT Pension Fund Managers Limited</t>
  </si>
  <si>
    <t>1000607123-76</t>
  </si>
  <si>
    <t>AUG 2019  MEDICAL CENTRE KEFFI -Premium Pension Limited</t>
  </si>
  <si>
    <t>1000607123-82</t>
  </si>
  <si>
    <t>AUG 2019  MEDICAL CENTRE KEFFI -Sigma Vaugn Sterling Pensions Limited</t>
  </si>
  <si>
    <t>1000607123-86</t>
  </si>
  <si>
    <t>SMCS SHORT TERM COOP KEFFI</t>
  </si>
  <si>
    <t>AUG 2019  MEDICAL CENTRE KEFFI -SMCS SHORT TERM COOP KEFFI</t>
  </si>
  <si>
    <t>1000607123-89</t>
  </si>
  <si>
    <t>STAFF MULTI PUR COOP KEFFI</t>
  </si>
  <si>
    <t>AUG 2019  MEDICAL CENTRE KEFFI -STAFF MULTI PUR COOP KEFFI</t>
  </si>
  <si>
    <t>1000607123-97</t>
  </si>
  <si>
    <t>Ultimate Regular Saving</t>
  </si>
  <si>
    <t>AUG 2019  MEDICAL CENTRE KEFFI -Ultimate Regular Saving</t>
  </si>
  <si>
    <t>1000607140-23</t>
  </si>
  <si>
    <t>CTLS NDLEA LOANS</t>
  </si>
  <si>
    <t>AUG 2019  NATIONAL DRUG LAW EN -CTLS NDLEA LOANS</t>
  </si>
  <si>
    <t>1000607140-24</t>
  </si>
  <si>
    <t>CTSS NDLEA STAFF</t>
  </si>
  <si>
    <t>AUG 2019  NATIONAL DRUG LAW EN -CTSS NDLEA STAFF</t>
  </si>
  <si>
    <t>1000607140-44</t>
  </si>
  <si>
    <t>AUG 2019  NATIONAL DRUG LAW EN -IBTC Pension Managers</t>
  </si>
  <si>
    <t>1000607140-56</t>
  </si>
  <si>
    <t>1000607140-66</t>
  </si>
  <si>
    <t>AUG 2019  NATIONAL DRUG LAW EN -NHF</t>
  </si>
  <si>
    <t>1000607140-69</t>
  </si>
  <si>
    <t>AUG 2019  NATIONAL DRUG LAW EN -NHIS</t>
  </si>
  <si>
    <t>1000607140-80</t>
  </si>
  <si>
    <t>AUG 2019  NATIONAL DRUG LAW EN -Premium Pension Limited</t>
  </si>
  <si>
    <t>1000607140-82</t>
  </si>
  <si>
    <t>PRIMERA CREDIT MFB</t>
  </si>
  <si>
    <t>AUG 2019  NATIONAL DRUG LAW EN -PRIMERA CREDIT MFB</t>
  </si>
  <si>
    <t>1000607140-86</t>
  </si>
  <si>
    <t>AUG 2019  NATIONAL DRUG LAW EN -Sigma Vaugn Sterling Pensions Limited</t>
  </si>
  <si>
    <t>1000607140-90</t>
  </si>
  <si>
    <t>AUG 2019  NATIONAL DRUG LAW EN -Trust Funds Pensions Plc</t>
  </si>
  <si>
    <t>1000607146-19</t>
  </si>
  <si>
    <t>NISLT STAFF WELFARE SCHEME</t>
  </si>
  <si>
    <t>AUG 2019  NIGERIA INSTITUTE OF -NISLT STAFF WELFARE SCHEME</t>
  </si>
  <si>
    <t>1000607147-14</t>
  </si>
  <si>
    <t>CTSS NASRDA ABJ</t>
  </si>
  <si>
    <t>AUG 2019  CENTRE FOR BASIC SPA -CTSS NASRDA ABJ</t>
  </si>
  <si>
    <t>1000607148-47</t>
  </si>
  <si>
    <t>NCRS MCS LOAN</t>
  </si>
  <si>
    <t>AUG 2019  NATIONAL CENTRE FOR -NCRS MCS LOAN</t>
  </si>
  <si>
    <t>1000607148-58</t>
  </si>
  <si>
    <t>PLATEAU TAX</t>
  </si>
  <si>
    <t>AUG 2019  NATIONAL CENTRE FOR -PLATEAU TAX</t>
  </si>
  <si>
    <t>1000607157-14</t>
  </si>
  <si>
    <t>CTSS NASRDA TORO</t>
  </si>
  <si>
    <t>AUG 2019  CENTRE FOR GEODYESY -CTSS NASRDA TORO</t>
  </si>
  <si>
    <t>1000607163-11</t>
  </si>
  <si>
    <t>AUG 2019  OFFICE OF THE AUDITO -ARM Pension Managers</t>
  </si>
  <si>
    <t>1000607163-32</t>
  </si>
  <si>
    <t>CTCS OAuGF</t>
  </si>
  <si>
    <t>AUG 2019  OFFICE OF THE AUDITO -CTCS OAuGF</t>
  </si>
  <si>
    <t>1000607163-71</t>
  </si>
  <si>
    <t>AUG 2019  OFFICE OF THE AUDITO -IBTC Pension Managers</t>
  </si>
  <si>
    <t>1000607196-6</t>
  </si>
  <si>
    <t>ASCON STAFF COOP</t>
  </si>
  <si>
    <t>1000607197-10</t>
  </si>
  <si>
    <t>CTSS IART ANIMAL HEALTH IBADAN</t>
  </si>
  <si>
    <t>AUG 2019  COLLEGE OF ANIMAL HE -CTSS IART ANIMAL HEALTH IBADAN</t>
  </si>
  <si>
    <t>1000607197-21</t>
  </si>
  <si>
    <t>AUG 2019  COLLEGE OF ANIMAL HE -Leadway Pensure PFA Limited</t>
  </si>
  <si>
    <t>1000607197-36</t>
  </si>
  <si>
    <t>AUG 2019  COLLEGE OF ANIMAL HE -OYO TAX</t>
  </si>
  <si>
    <t>1000607200-124</t>
  </si>
  <si>
    <t>AUG 2019  MINISTRY OF JUSTICE -NHF</t>
  </si>
  <si>
    <t>1000607200-175</t>
  </si>
  <si>
    <t>AUG 2019  MINISTRY OF JUSTICE -Trust Funds Pensions Plc</t>
  </si>
  <si>
    <t>1000607200-51</t>
  </si>
  <si>
    <t>CTSS FMOJABUJA</t>
  </si>
  <si>
    <t>AUG 2019  MINISTRY OF JUSTICE -CTSS FMOJABUJA</t>
  </si>
  <si>
    <t>1000607200-57</t>
  </si>
  <si>
    <t>CTSS LAWYER</t>
  </si>
  <si>
    <t>AUG 2019  MINISTRY OF JUSTICE -CTSS LAWYER</t>
  </si>
  <si>
    <t>1000607200-76</t>
  </si>
  <si>
    <t>AUG 2019  MINISTRY OF JUSTICE -FCT ABUJA TAX</t>
  </si>
  <si>
    <t>1000607200-94</t>
  </si>
  <si>
    <t>AUG 2019  MINISTRY OF JUSTICE -IBTC Pension Managers</t>
  </si>
  <si>
    <t>1000607203-103</t>
  </si>
  <si>
    <t>AUG 2019  NATIONAL YOUTH SERVI -NHF</t>
  </si>
  <si>
    <t>1000607203-104</t>
  </si>
  <si>
    <t>AUG 2019  NATIONAL YOUTH SERVI -NHIS</t>
  </si>
  <si>
    <t>1000607203-117</t>
  </si>
  <si>
    <t>AUG 2019  NATIONAL YOUTH SERVI -Premium Pension Limited</t>
  </si>
  <si>
    <t>1000607203-3</t>
  </si>
  <si>
    <t>AIICO Pension Managers Limited</t>
  </si>
  <si>
    <t>AUG 2019  NATIONAL YOUTH SERVI -AIICO Pension Managers Limited</t>
  </si>
  <si>
    <t>1000607203-31</t>
  </si>
  <si>
    <t>CTLS NYSC FCT</t>
  </si>
  <si>
    <t>AUG 2019  NATIONAL YOUTH SERVI -CTLS NYSC FCT</t>
  </si>
  <si>
    <t>1000607203-75</t>
  </si>
  <si>
    <t>AUG 2019 NATIONAL YOUTH SERVI -FCT ABUJA TAX</t>
  </si>
  <si>
    <t>1000607203-84</t>
  </si>
  <si>
    <t>1000607203-9</t>
  </si>
  <si>
    <t>AUG 2019  NATIONAL YOUTH SERVI -ARM Pension Managers</t>
  </si>
  <si>
    <t>1000607210-11</t>
  </si>
  <si>
    <t>CTSS  ULTIMATE  AJAOKUTA</t>
  </si>
  <si>
    <t>AUG 2019  AJAOKUTA STEEL COMPA -CTSS  ULTIMATE  AJAOKUTA</t>
  </si>
  <si>
    <t>1000607210-14</t>
  </si>
  <si>
    <t>CTSS ISLAMIC AJAOKUTA</t>
  </si>
  <si>
    <t>AUG 2019  AJAOKUTA STEEL COMPA -CTSS ISLAMIC AJAOKUTA</t>
  </si>
  <si>
    <t>1000607210-18</t>
  </si>
  <si>
    <t>CTSS TRUST AJAOKUTA</t>
  </si>
  <si>
    <t>AUG 2019  AJAOKUTA STEEL COMPA -CTSS TRUST AJAOKUTA</t>
  </si>
  <si>
    <t>1000607210-20</t>
  </si>
  <si>
    <t>CTSS UTILITIES AJA</t>
  </si>
  <si>
    <t>AUG 2019  AJAOKUTA STEEL COMPA -CTSS UTILITIES AJA</t>
  </si>
  <si>
    <t>1000607210-31</t>
  </si>
  <si>
    <t>KOGI TAX</t>
  </si>
  <si>
    <t>AUG 2019  AJAOKUTA STEEL COMPA -KOGI TAX</t>
  </si>
  <si>
    <t>1000607210-38</t>
  </si>
  <si>
    <t>AUG 2019  AJAOKUTA STEEL COMPA -NHF</t>
  </si>
  <si>
    <t>1000607210-41</t>
  </si>
  <si>
    <t>Pension Alliance Limited</t>
  </si>
  <si>
    <t>AUG 2019  AJAOKUTA STEEL COMPA -Pension Alliance Limited</t>
  </si>
  <si>
    <t>1000607210-49</t>
  </si>
  <si>
    <t>AUG 2019  AJAOKUTA STEEL COMPA -Trust Funds Pensions Plc</t>
  </si>
  <si>
    <t>1000607210-52</t>
  </si>
  <si>
    <t>AUG 2019  AJAOKUTA STEEL COMPA -ZEDVANCE LTD</t>
  </si>
  <si>
    <t>1000607212-14</t>
  </si>
  <si>
    <t>AUG 2019  NIGERIAN COLLEGE OF -IBTC Pension Managers</t>
  </si>
  <si>
    <t>1000607212-16</t>
  </si>
  <si>
    <t>KADUNA TAX</t>
  </si>
  <si>
    <t>AUG 2019  NIGERIAN COLLEGE OF -KADUNA TAX</t>
  </si>
  <si>
    <t>1000607212-33</t>
  </si>
  <si>
    <t>NCAT NAAPE LOANS</t>
  </si>
  <si>
    <t>AUG 2019  NIGERIAN COLLEGE OF -NCAT NAAPE LOANS</t>
  </si>
  <si>
    <t>1000607212-40</t>
  </si>
  <si>
    <t>NCAT NUATE PALL MUL LOAN</t>
  </si>
  <si>
    <t>AUG 2019  NIGERIAN COLLEGE OF -NCAT NUATE PALL MUL LOAN</t>
  </si>
  <si>
    <t>1000607220-24</t>
  </si>
  <si>
    <t>NIPSS MULTI PURPOSE CTLS COOP KURU</t>
  </si>
  <si>
    <t>1000607232-8</t>
  </si>
  <si>
    <t>CTSS WISDEF NWRI</t>
  </si>
  <si>
    <t>AUG 2019  NATIONAL WATER RESOU -CTSS WISDEF NWRI</t>
  </si>
  <si>
    <t>1000607239-12</t>
  </si>
  <si>
    <t>CTSS RIVER BASIN STAFF MPCS</t>
  </si>
  <si>
    <t>AUG 2019  BENIN OWENA RIVER BA -CTSS RIVER BASIN STAFF MPCS</t>
  </si>
  <si>
    <t>1000607241-8</t>
  </si>
  <si>
    <t>CTCS MINILS COOP SOCIETY</t>
  </si>
  <si>
    <t>AUG 2019  MICHAEL IMOUDU NATIO -CTCS MINILS COOP SOCIETY</t>
  </si>
  <si>
    <t>1000607244-19</t>
  </si>
  <si>
    <t>CTSS NABTEB</t>
  </si>
  <si>
    <t>AUG 2019  NATIONAL BUSINESS AN -CTSS NABTEB</t>
  </si>
  <si>
    <t>1000607244-34</t>
  </si>
  <si>
    <t>AUG 2019  NATIONAL BUSINESS AN -IBTC Pension Managers</t>
  </si>
  <si>
    <t>1000607262-18</t>
  </si>
  <si>
    <t>CTLS FODAL PRI HEALTH</t>
  </si>
  <si>
    <t>AUG 2019  NATIONAL PRIMARY HEA -CTLS FODAL PRI HEALTH</t>
  </si>
  <si>
    <t>1000607262-28</t>
  </si>
  <si>
    <t>AUG 2019  NATIONAL PRIMARY HEA -FCT ABUJA TAX</t>
  </si>
  <si>
    <t>1000607262-35</t>
  </si>
  <si>
    <t>AUG 2019  NATIONAL PRIMARY HEA -IBTC Pension Managers</t>
  </si>
  <si>
    <t>1000607273-11</t>
  </si>
  <si>
    <t>CTSS NSMPCS NIFOR</t>
  </si>
  <si>
    <t>AUG 2019  NIGERIAN INSTITUTE F -CTSS NSMPCS NIFOR</t>
  </si>
  <si>
    <t>1000607273-13</t>
  </si>
  <si>
    <t>AUG 2019  NIGERIAN INSTITUTE F -EDO TAX</t>
  </si>
  <si>
    <t>1000607273-18</t>
  </si>
  <si>
    <t>AUG 2019  NIGERIAN INSTITUTE F -First Guarantee Pension Limited</t>
  </si>
  <si>
    <t>1000607273-21</t>
  </si>
  <si>
    <t>AUG 2019  NIGERIAN INSTITUTE F -IBTC Pension Managers</t>
  </si>
  <si>
    <t>1000607273-9</t>
  </si>
  <si>
    <t>CTLS NSMPCS NIFOR</t>
  </si>
  <si>
    <t>AUG 2019  NIGERIAN INSTITUTE F -CTLS NSMPCS NIFOR</t>
  </si>
  <si>
    <t>1000607287-9</t>
  </si>
  <si>
    <t>CTSS NITTCOOP</t>
  </si>
  <si>
    <t>AUG 2019  NIGERIAN INSTITUTE O -CTSS NITTCOOP</t>
  </si>
  <si>
    <t>1000607290-5</t>
  </si>
  <si>
    <t>CTCS NIS SPORT STAFF</t>
  </si>
  <si>
    <t>AUG 2019  NATIONAL INSTITUTE F -CTCS NIS SPORT STAFF</t>
  </si>
  <si>
    <t>1000607299-111</t>
  </si>
  <si>
    <t>AUG 2019  MINISTRY OF LABOUR -IBTC Pension Managers</t>
  </si>
  <si>
    <t>1000607312-60</t>
  </si>
  <si>
    <t>OSGOF CTCS</t>
  </si>
  <si>
    <t>AUG 2019  OFFICE OF THE SURVEY -OSGOF CTCS</t>
  </si>
  <si>
    <t>1000607313-32</t>
  </si>
  <si>
    <t>CTSS State House</t>
  </si>
  <si>
    <t>AUG 2019  STATE HOUSE -CTSS State House</t>
  </si>
  <si>
    <t>1000607313-38</t>
  </si>
  <si>
    <t>AUG 2019  STATE HOUSE -FCT ABUJA TAX</t>
  </si>
  <si>
    <t>1000607313-43</t>
  </si>
  <si>
    <t>AUG 2019  STATE HOUSE -IBTC Pension Managers</t>
  </si>
  <si>
    <t>1000607327-17</t>
  </si>
  <si>
    <t>AUG 2019  INDEPENDENT CORRUPT -FCT ABUJA TAX</t>
  </si>
  <si>
    <t>1000607327-27</t>
  </si>
  <si>
    <t>AUG 2019  INDEPENDENT CORRUPT -IBTC Pension Managers</t>
  </si>
  <si>
    <t>1000607327-31</t>
  </si>
  <si>
    <t>ICPC MPCS</t>
  </si>
  <si>
    <t>AUG 2019  INDEPENDENT CORRUPT -ICPC MPCS</t>
  </si>
  <si>
    <t>1000607327-32</t>
  </si>
  <si>
    <t>ICPC MPCS LOAN</t>
  </si>
  <si>
    <t>AUG 2019  INDEPENDENT CORRUPT -ICPC MPCS LOAN</t>
  </si>
  <si>
    <t>1000607327-48</t>
  </si>
  <si>
    <t>AUG 2019  INDEPENDENT CORRUPT -NHF</t>
  </si>
  <si>
    <t>1000607327-58</t>
  </si>
  <si>
    <t>AUG 2019  INDEPENDENT CORRUPT -Premium Pension Limited</t>
  </si>
  <si>
    <t>1000607337-11</t>
  </si>
  <si>
    <t>CTLS PRODA ENUGU</t>
  </si>
  <si>
    <t>AUG 2019  PROJECT DEVELOPMENT -CTLS PRODA ENUGU</t>
  </si>
  <si>
    <t>1000607337-3</t>
  </si>
  <si>
    <t>ADMIN AND FIN WELFARE PRODA</t>
  </si>
  <si>
    <t>AUG 2019  PROJECT DEVELOPMENT -ADMIN AND FIN WELFARE PRODA</t>
  </si>
  <si>
    <t>1000607338-6</t>
  </si>
  <si>
    <t>CTSS BPE COOP</t>
  </si>
  <si>
    <t>1000607338-7</t>
  </si>
  <si>
    <t>AUG 2019  BUREAU OF PUBLIC ENT -FCT ABUJA TAX</t>
  </si>
  <si>
    <t>1000607342-250</t>
  </si>
  <si>
    <t>AUG 2019  MINISTRY OF INFORMAT -IBTC Pension Managers</t>
  </si>
  <si>
    <t>1000607342-313</t>
  </si>
  <si>
    <t>AUG 2019  MINISTRY OF INFORMAT -Premium Pension Limited</t>
  </si>
  <si>
    <t>1000607342-45</t>
  </si>
  <si>
    <t>CTSS FMCULTURE</t>
  </si>
  <si>
    <t>AUG 2019  MINISTRY OF CULTURE -CTSS FMCULTURE</t>
  </si>
  <si>
    <t>1000607343-9</t>
  </si>
  <si>
    <t>CTLS FNPH KD</t>
  </si>
  <si>
    <t>AUG 2019  NEURO PSYCHIATRIC HO -CTLS FNPH KD</t>
  </si>
  <si>
    <t>1000607349-13</t>
  </si>
  <si>
    <t>CTSS ASWS IRRUA</t>
  </si>
  <si>
    <t>AUG 2019  IRRUA SPECIALIST TEA -CTSS ASWS IRRUA</t>
  </si>
  <si>
    <t>1000607349-14</t>
  </si>
  <si>
    <t>CTSS ISTH SMCS IRRUA</t>
  </si>
  <si>
    <t>AUG 2019  IRRUA SPECIALIST TEA -CTSS ISTH SMCS IRRUA</t>
  </si>
  <si>
    <t>1000607349-17</t>
  </si>
  <si>
    <t>AUG 2019  IRRUA SPECIALIST TEA -EDO TAX</t>
  </si>
  <si>
    <t>1000607349-24</t>
  </si>
  <si>
    <t>AUG 2019  IRRUA SPECIALIST TEA -IBTC Pension Managers</t>
  </si>
  <si>
    <t>1000607349-28</t>
  </si>
  <si>
    <t>ISTH MDF MPCS</t>
  </si>
  <si>
    <t>AUG 2019  IRRUA SPECIALIST TEA -ISTH MDF MPCS</t>
  </si>
  <si>
    <t>1000607349-46</t>
  </si>
  <si>
    <t>AUG 2019  IRRUA SPECIALIST TEA -NHF</t>
  </si>
  <si>
    <t>1000607349-49</t>
  </si>
  <si>
    <t>AUG 2019  IRRUA SPECIALIST TEA -NLPC Pension Fund Administrators Limited</t>
  </si>
  <si>
    <t>1000607349-6</t>
  </si>
  <si>
    <t>AUG 2019  IRRUA SPECIALIST TEA -ARM Pension Managers</t>
  </si>
  <si>
    <t>1000607352-18</t>
  </si>
  <si>
    <t>CTLS FESHA FINANCIAL LOAN</t>
  </si>
  <si>
    <t>AUG 2019  STAFF HOSPITAL JABI -CTLS FESHA FINANCIAL LOAN</t>
  </si>
  <si>
    <t>1000607352-33</t>
  </si>
  <si>
    <t>AUG 2019  STAFF HOSPITAL JABI -FCT ABUJA TAX</t>
  </si>
  <si>
    <t>1000607352-39</t>
  </si>
  <si>
    <t>AUG 2019  STAFF HOSPITAL JABI -IBTC Pension Managers</t>
  </si>
  <si>
    <t>1000607361-12</t>
  </si>
  <si>
    <t>CTSS PSY HOSPITAL  YABA</t>
  </si>
  <si>
    <t>AUG 2019  NEURO PSYCHIATRIC HO -CTSS PSY HOSPITAL  YABA</t>
  </si>
  <si>
    <t>1000607361-23</t>
  </si>
  <si>
    <t>AUG 2019  NEURO PSYCHIATRIC HO -IBTC Pension Managers</t>
  </si>
  <si>
    <t>1000607361-25</t>
  </si>
  <si>
    <t>AUG 2019  NEURO PSYCHIATRIC HO -LAGOS TAX</t>
  </si>
  <si>
    <t>1000607361-35</t>
  </si>
  <si>
    <t>AUG 2019  NEURO PSYCHIATRIC HO -NLPC Pension Fund Administrators Limited</t>
  </si>
  <si>
    <t>1000607361-50</t>
  </si>
  <si>
    <t>AUG 2019  NEURO PSYCHIATRIC HO -ZEDVANCE LTD</t>
  </si>
  <si>
    <t>1000607361-9</t>
  </si>
  <si>
    <t>AUG 2019  NEURO PSYCHIATRIC HO -Credit Direct Ltd Deduction</t>
  </si>
  <si>
    <t>1000607373-27</t>
  </si>
  <si>
    <t>PSYCHIATRICT HOSP USELU Loan Dedu</t>
  </si>
  <si>
    <t>AUG 2019  PSYCHIATRIC HOSPITAL -PSYCHIATRICT HOSP USELU Loan Dedu</t>
  </si>
  <si>
    <t>1000607373-3</t>
  </si>
  <si>
    <t>AUG 2019  PSYCHIATRIC HOSPITAL -EDO TAX</t>
  </si>
  <si>
    <t>1000607373-8</t>
  </si>
  <si>
    <t>AUG 2019  PSYCHIATRIC HOSPITAL -IBTC Pension Managers</t>
  </si>
  <si>
    <t>1000607380-10</t>
  </si>
  <si>
    <t>AUG 2019  MEDICAL CENTRE ABEOK -Credit Direct Ltd Deduction</t>
  </si>
  <si>
    <t>1000607380-14</t>
  </si>
  <si>
    <t>CTSS FMCA UNITED STAFF</t>
  </si>
  <si>
    <t>AUG 2019  MEDICAL CENTRE ABEOK -CTSS FMCA UNITED STAFF</t>
  </si>
  <si>
    <t>1000607380-19</t>
  </si>
  <si>
    <t>FEMSTAFF CONCEPT COOP</t>
  </si>
  <si>
    <t>AUG 2019  MEDICAL CENTRE ABEOK -FEMSTAFF CONCEPT COOP</t>
  </si>
  <si>
    <t>1000607380-24</t>
  </si>
  <si>
    <t>FMC AB PROFESS WELFARE</t>
  </si>
  <si>
    <t>AUG 2019  MEDICAL CENTRE ABEOK -FMC AB PROFESS WELFARE</t>
  </si>
  <si>
    <t>1000607380-25</t>
  </si>
  <si>
    <t>FMC ABK UNIQUE COOP</t>
  </si>
  <si>
    <t>AUG 2019  MEDICAL CENTRE ABEOK -FMC ABK UNIQUE COOP</t>
  </si>
  <si>
    <t>1000607380-29</t>
  </si>
  <si>
    <t>FMCA STAFF COOP</t>
  </si>
  <si>
    <t>AUG 2019  MEDICAL CENTRE ABEOK -FMCA STAFF COOP</t>
  </si>
  <si>
    <t>1000607380-33</t>
  </si>
  <si>
    <t>AUG 2019  MEDICAL CENTRE ABEOK -IBTC Pension Managers</t>
  </si>
  <si>
    <t>1000607380-4</t>
  </si>
  <si>
    <t>AUG 2019  MEDICAL CENTRE ABEOK -ARM Pension Managers</t>
  </si>
  <si>
    <t>1000607380-42</t>
  </si>
  <si>
    <t>AUG 2019  MEDICAL CENTRE ABEOK -Leadway Pensure PFA Limited</t>
  </si>
  <si>
    <t>1000607380-50</t>
  </si>
  <si>
    <t>AUG 2019  MEDICAL CENTRE ABEOK -NHF</t>
  </si>
  <si>
    <t>1000607380-56</t>
  </si>
  <si>
    <t>OGUN TAX</t>
  </si>
  <si>
    <t>AUG 2019  MEDICAL CENTRE ABEOK -OGUN TAX</t>
  </si>
  <si>
    <t>1000607403-30</t>
  </si>
  <si>
    <t>NERDC MPCS</t>
  </si>
  <si>
    <t>AUG 2019  NIGERIAN EDUCATIONAL -NERDC MPCS</t>
  </si>
  <si>
    <t>1000607404-11</t>
  </si>
  <si>
    <t>AUG 2019  MEDICAL CENTRE MAKUR -Credit Direct Ltd Deduction</t>
  </si>
  <si>
    <t>1000607404-18</t>
  </si>
  <si>
    <t>CTLS FMC STLCS MAKURDI</t>
  </si>
  <si>
    <t>AUG 2019  MEDICAL CENTRE MAKUR -CTLS FMC STLCS MAKURDI</t>
  </si>
  <si>
    <t>1000607404-20</t>
  </si>
  <si>
    <t>CTLSFMC MAKURDI SSMCS</t>
  </si>
  <si>
    <t>AUG 2019  MEDICAL CENTRE MAKUR -CTLSFMC MAKURDI SSMCS</t>
  </si>
  <si>
    <t>1000607404-47</t>
  </si>
  <si>
    <t>AUG 2019  MEDICAL CENTRE MAKUR -IBTC Pension Managers</t>
  </si>
  <si>
    <t>1000607404-57</t>
  </si>
  <si>
    <t>MIDAS FMC MAKURDI</t>
  </si>
  <si>
    <t>AUG 2019  MEDICAL CENTRE MAKUR -MIDAS FMC MAKURDI</t>
  </si>
  <si>
    <t>1000607404-58</t>
  </si>
  <si>
    <t>MIDAS FMC MKD LOAN</t>
  </si>
  <si>
    <t>1000607404-63</t>
  </si>
  <si>
    <t>AUG 2019  MEDICAL CENTRE MAKUR -NHF</t>
  </si>
  <si>
    <t>1000607404-75</t>
  </si>
  <si>
    <t>AUG 2019  MEDICAL CENTRE MAKUR -Premium Pension Limited</t>
  </si>
  <si>
    <t>1000607404-77</t>
  </si>
  <si>
    <t>AUG 2019  MEDICAL CENTRE MAKUR -Sigma Vaugn Sterling Pensions Limited</t>
  </si>
  <si>
    <t>1000607404-9</t>
  </si>
  <si>
    <t>BENUE TAX</t>
  </si>
  <si>
    <t>AUG 2019  MEDICAL CENTRE MAKUR -BENUE TAX</t>
  </si>
  <si>
    <t>1000607410-43</t>
  </si>
  <si>
    <t>AUG 2019  MEDICAL CENTER NGURU -Premium Pension Limited</t>
  </si>
  <si>
    <t>1000607410-50</t>
  </si>
  <si>
    <t>YOBE TAX</t>
  </si>
  <si>
    <t>AUG 2019  MEDICAL CENTER NGURU -YOBE TAX</t>
  </si>
  <si>
    <t>1000607414-8</t>
  </si>
  <si>
    <t>CTSS IPCR</t>
  </si>
  <si>
    <t>AUG 2019  INSTITUTE FOR PEACE -CTSS IPCR</t>
  </si>
  <si>
    <t>1000607415-83</t>
  </si>
  <si>
    <t>AUG 2019  MINISTRY OF FOREIGN -IBTC Pension Managers</t>
  </si>
  <si>
    <t>1000607418-55</t>
  </si>
  <si>
    <t>ZAMFARA TAX</t>
  </si>
  <si>
    <t>AUG 2019  MEDICAL CENTRE   GUS -ZAMFARA TAX</t>
  </si>
  <si>
    <t>1000607428-38</t>
  </si>
  <si>
    <t>AUG 2019  COLLEGE OF AGRICULTU -Legacy Pension Managers Limited</t>
  </si>
  <si>
    <t>1000607428-58</t>
  </si>
  <si>
    <t>AUG 2019  COLLEGE OF AGRICULTU -Trust Funds Pensions Plc</t>
  </si>
  <si>
    <t>1000607441-13</t>
  </si>
  <si>
    <t>CTLS FMC LOKOJA</t>
  </si>
  <si>
    <t>AUG 2019  MEDICAL CENTRE   LOK -CTLS FMC LOKOJA</t>
  </si>
  <si>
    <t>1000607441-14</t>
  </si>
  <si>
    <t>CTLS MHWC FMC LOKOJA</t>
  </si>
  <si>
    <t>AUG 2019  MEDICAL CENTRE   LOK -CTLS MHWC FMC LOKOJA</t>
  </si>
  <si>
    <t>1000607441-29</t>
  </si>
  <si>
    <t>AUG 2019  MEDICAL CENTRE   LOK -IBTC Pension Managers</t>
  </si>
  <si>
    <t>1000607441-32</t>
  </si>
  <si>
    <t>AUG 2019  MEDICAL CENTRE   LOK -KOGI TAX</t>
  </si>
  <si>
    <t>1000607441-56</t>
  </si>
  <si>
    <t>AUG 2019  MEDICAL CENTRE   LOK -Trust Funds Pensions Plc</t>
  </si>
  <si>
    <t>1000607471-12</t>
  </si>
  <si>
    <t>CTSS FGC KWALI</t>
  </si>
  <si>
    <t>AUG 2019  FGC KWALI -CTSS FGC KWALI</t>
  </si>
  <si>
    <t>1000607476-10</t>
  </si>
  <si>
    <t>AUG 2019  FIRE SERVICE -ARM Pension Managers</t>
  </si>
  <si>
    <t>1000607476-105</t>
  </si>
  <si>
    <t>AUG 2019  FIRE SERVICE -UNSPECIFIED TAX</t>
  </si>
  <si>
    <t>1000607476-110</t>
  </si>
  <si>
    <t>AUG 2019  FIRE SERVICE -ZEDVANCE LIMITED</t>
  </si>
  <si>
    <t>1000607476-24</t>
  </si>
  <si>
    <t>CREDIT DIRECT ASSET LOAN</t>
  </si>
  <si>
    <t>AUG 2019  FIRE SERVICE -CREDIT DIRECT ASSET LOAN</t>
  </si>
  <si>
    <t>1000607476-27</t>
  </si>
  <si>
    <t>CTLS FIRESERVICE</t>
  </si>
  <si>
    <t>AUG 2019  FIRE SERVICE -CTLS FIRESERVICE</t>
  </si>
  <si>
    <t>1000607476-39</t>
  </si>
  <si>
    <t>AUG 2019  FIRE SERVICE -FCT ABUJA TAX</t>
  </si>
  <si>
    <t>1000607476-53</t>
  </si>
  <si>
    <t>AUG 2019  FIRE SERVICE -IBTC Pension Managers</t>
  </si>
  <si>
    <t>1000607476-68</t>
  </si>
  <si>
    <t>AUG 2019  FIRE SERVICE -Leadway Pensure PFA Limited</t>
  </si>
  <si>
    <t>1000607476-69</t>
  </si>
  <si>
    <t>AUG 2019  FIRE SERVICE -Legacy Pension Managers Limited</t>
  </si>
  <si>
    <t>1000607476-74</t>
  </si>
  <si>
    <t>AUG 2019  FIRE SERVICE -NHF</t>
  </si>
  <si>
    <t>1000607476-76</t>
  </si>
  <si>
    <t>AUG 2019  FIRE SERVICE -NHIS</t>
  </si>
  <si>
    <t>1000607476-89</t>
  </si>
  <si>
    <t>AUG 2019  FIRE SERVICE -Premium Pension Limited</t>
  </si>
  <si>
    <t>1000607476-95</t>
  </si>
  <si>
    <t>AUG 2019  FIRE SERVICE -Sigma Vaugn Sterling Pensions Limited</t>
  </si>
  <si>
    <t>1000607489-11</t>
  </si>
  <si>
    <t>1000607489-2</t>
  </si>
  <si>
    <t>ACE IDO HEALTH PLUS COOP</t>
  </si>
  <si>
    <t>AUG 2019  TEACHING HOSPITAL -ACE IDO HEALTH PLUS COOP</t>
  </si>
  <si>
    <t>1000607489-20</t>
  </si>
  <si>
    <t>CTSS NWS FMC IDO</t>
  </si>
  <si>
    <t>AUG 2019  TEACHING HOSPITAL -CTSS NWS FMC IDO</t>
  </si>
  <si>
    <t>1000607489-22</t>
  </si>
  <si>
    <t>DOCTORS TRUST FUND FMC IDO</t>
  </si>
  <si>
    <t>AUG 2019  TEACHING HOSPITAL -DOCTORS TRUST FUND FMC IDO</t>
  </si>
  <si>
    <t>1000607489-23</t>
  </si>
  <si>
    <t>EKITI TAX</t>
  </si>
  <si>
    <t>AUG 2019  TEACHING HOSPITAL -EKITI TAX</t>
  </si>
  <si>
    <t>1000607489-33</t>
  </si>
  <si>
    <t>FMC STAFF MULTI PURP COOP</t>
  </si>
  <si>
    <t>AUG 2019  TEACHING HOSPITAL -FMC STAFF MULTI PURP COOP</t>
  </si>
  <si>
    <t>1000607489-37</t>
  </si>
  <si>
    <t>AUG 2019  TEACHING HOSPITAL -IBTC Pension Managers</t>
  </si>
  <si>
    <t>1000607489-43</t>
  </si>
  <si>
    <t>MDCAN WELFARE SOCIETY</t>
  </si>
  <si>
    <t>AUG 2019  TEACHING HOSPITAL -MDCAN WELFARE SOCIETY</t>
  </si>
  <si>
    <t>1000607489-53</t>
  </si>
  <si>
    <t>AUG 2019  TEACHING HOSPITAL -NHF</t>
  </si>
  <si>
    <t>1000607495-11</t>
  </si>
  <si>
    <t>ATBUTH MULTIPURP COOP ATBUTH</t>
  </si>
  <si>
    <t>AUG 2019  ABUBAKAR TAFAWA BALE -ATBUTH MULTIPURP COOP ATBUTH</t>
  </si>
  <si>
    <t>1000607495-17</t>
  </si>
  <si>
    <t>BAUCHI TAX</t>
  </si>
  <si>
    <t>AUG 2019  ABUBAKAR TAFAWA BALE -BAUCHI TAX</t>
  </si>
  <si>
    <t>1000607495-24</t>
  </si>
  <si>
    <t>CTSS MULTIPURP COOP ATBUTH</t>
  </si>
  <si>
    <t>AUG 2019  ABUBAKAR TAFAWA BALE -CTSS MULTIPURP COOP ATBUTH</t>
  </si>
  <si>
    <t>1000607495-32</t>
  </si>
  <si>
    <t>AUG 2019  ABUBAKAR TAFAWA BALE -IBTC Pension Managers</t>
  </si>
  <si>
    <t>1000607495-54</t>
  </si>
  <si>
    <t>AUG 2019  ABUBAKAR TAFAWA BALE -Sigma Vaugn Sterling Pensions Limited</t>
  </si>
  <si>
    <t>1000607500-19</t>
  </si>
  <si>
    <t>CTSS AKTH</t>
  </si>
  <si>
    <t>AUG 2019  AMINU KANO UINVERSIT -CTSS AKTH</t>
  </si>
  <si>
    <t>1000607500-30</t>
  </si>
  <si>
    <t>AUG 2019  AMINU KANO UINVERSIT -IBTC Pension Managers</t>
  </si>
  <si>
    <t>1000607500-35</t>
  </si>
  <si>
    <t>AUG 2019  AMINU KANO UINVERSIT -KANO TAX</t>
  </si>
  <si>
    <t>1000607500-53</t>
  </si>
  <si>
    <t>AUG 2019  AMINU KANO UINVERSIT -NHF</t>
  </si>
  <si>
    <t>1000607500-61</t>
  </si>
  <si>
    <t>AUG 2019  AMINU KANO UINVERSIT -Premium Pension Limited</t>
  </si>
  <si>
    <t>1000607500-63</t>
  </si>
  <si>
    <t>AUG 2019  AMINU KANO UINVERSIT -Sigma Vaugn Sterling Pensions Limited</t>
  </si>
  <si>
    <t>1000607500-72</t>
  </si>
  <si>
    <t>AUG 2019  AMINU KANO UINVERSIT -ZEDVANCE LTD</t>
  </si>
  <si>
    <t>1000607508-11</t>
  </si>
  <si>
    <t>AUG 2019  UNIVERSITY OF PORTHA -Credit Direct Ltd Deduction</t>
  </si>
  <si>
    <t>1000607508-21</t>
  </si>
  <si>
    <t>AUG 2019  UNIVERSITY OF PORTHA -First Guarantee Pension Limited</t>
  </si>
  <si>
    <t>1000607508-23</t>
  </si>
  <si>
    <t>AUG 2019  UNIVERSITY OF PORTHA -IBTC Pension Managers</t>
  </si>
  <si>
    <t>1000607508-44</t>
  </si>
  <si>
    <t>AUG 2019  UNIVERSITY OF PORTHA -NHF</t>
  </si>
  <si>
    <t>1000607508-46</t>
  </si>
  <si>
    <t>AUG 2019  UNIVERSITY OF PORTHA -NHIS</t>
  </si>
  <si>
    <t>1000607508-5</t>
  </si>
  <si>
    <t>AUG 2019  UNIVERSITY OF PORTHA -ARM Pension Managers</t>
  </si>
  <si>
    <t>1000607508-58</t>
  </si>
  <si>
    <t>AUG 2019  UNIVERSITY OF PORTHA -RIVERS TAX</t>
  </si>
  <si>
    <t>1000607508-59</t>
  </si>
  <si>
    <t>AUG 2019  UNIVERSITY OF PORTHA -Sigma Vaugn Sterling Pensions Limited</t>
  </si>
  <si>
    <t>1000607508-61</t>
  </si>
  <si>
    <t>SSAUTHRIAI COOP</t>
  </si>
  <si>
    <t>AUG 2019  UNIVERSITY OF PORTHA -SSAUTHRIAI COOP</t>
  </si>
  <si>
    <t>1000607508-62</t>
  </si>
  <si>
    <t>SSAUTHRIAI LOAN</t>
  </si>
  <si>
    <t>AUG 2019  UNIVERSITY OF PORTHA -SSAUTHRIAI LOAN</t>
  </si>
  <si>
    <t>1000607508-68</t>
  </si>
  <si>
    <t>AUG 2019  UNIVERSITY OF PORTHA -UNSPECIFIED TAX</t>
  </si>
  <si>
    <t>1000607508-69</t>
  </si>
  <si>
    <t>1000607508-79</t>
  </si>
  <si>
    <t>AUG 2019  UNIVERSITY OF PORTHA -ZEDVANCE LTD</t>
  </si>
  <si>
    <t>1000607509-114</t>
  </si>
  <si>
    <t>AUG 2019  OFFICE OF THE HEAD O -IBTC Pension Managers</t>
  </si>
  <si>
    <t>1000607509-94</t>
  </si>
  <si>
    <t>AUG 2019  OFFICE OF THE HEAD O -FCT ABUJA TAX</t>
  </si>
  <si>
    <t>1000607512-19</t>
  </si>
  <si>
    <t>AUG 2019  JOS UNIVERSITY TEACH -IBTC Pension Managers</t>
  </si>
  <si>
    <t>1000607512-26</t>
  </si>
  <si>
    <t>JUTH MCS BUILDING COOP</t>
  </si>
  <si>
    <t>AUG 2019  JOS UNIVERSITY TEACH -JUTH MCS BUILDING COOP</t>
  </si>
  <si>
    <t>1000607512-27</t>
  </si>
  <si>
    <t>JUTH MCS BUILDING LOAN</t>
  </si>
  <si>
    <t>AUG 2019  JOS UNIVERSITY TEACH -JUTH MCS BUILDING LOAN</t>
  </si>
  <si>
    <t>1000607512-28</t>
  </si>
  <si>
    <t>JUTH MCS COOP</t>
  </si>
  <si>
    <t>AUG 2019  JOS UNIVERSITY TEACH -JUTH MCS COOP</t>
  </si>
  <si>
    <t>1000607512-29</t>
  </si>
  <si>
    <t>JUTH MCS LOAN</t>
  </si>
  <si>
    <t>AUG 2019  JOS UNIVERSITY TEACH -JUTH MCS LOAN</t>
  </si>
  <si>
    <t>1000607512-31</t>
  </si>
  <si>
    <t>JUTH NIGHTINGALE WEL SCH COOP</t>
  </si>
  <si>
    <t>AUG 2019  JOS UNIVERSITY TEACH -JUTH NIGHTINGALE WEL SCH COOP</t>
  </si>
  <si>
    <t>1000607512-32</t>
  </si>
  <si>
    <t>JUTH NIGHTINGALE WEL SCH LOAN</t>
  </si>
  <si>
    <t>AUG 2019  JOS UNIVERSITY TEACH -JUTH NIGHTINGALE WEL SCH LOAN</t>
  </si>
  <si>
    <t>1000607512-52</t>
  </si>
  <si>
    <t>1000607512-63</t>
  </si>
  <si>
    <t>AUG 2019  JOS UNIVERSITY TEACH -PLATEAU TAX</t>
  </si>
  <si>
    <t>1000607512-64</t>
  </si>
  <si>
    <t>1000607512-65</t>
  </si>
  <si>
    <t>AUG 2019  JOS UNIVERSITY TEACH -Premium Pension Limited</t>
  </si>
  <si>
    <t>1000607512-68</t>
  </si>
  <si>
    <t>AUG 2019  JOS UNIVERSITY TEACH -Sigma Vaugn Sterling Pensions Limited</t>
  </si>
  <si>
    <t>1000607520-10</t>
  </si>
  <si>
    <t>CTLS IMAM TRUST UITH</t>
  </si>
  <si>
    <t>AUG 2019  UNILORIN TEACHING HO -CTLS IMAM TRUST UITH</t>
  </si>
  <si>
    <t>1000607520-11</t>
  </si>
  <si>
    <t>1000607520-13</t>
  </si>
  <si>
    <t>CTLS UITH MEDICARE MULTIPURPOSE COOP</t>
  </si>
  <si>
    <t>AUG 2019  UNILORIN TEACHING HO -CTLS UITH MEDICARE MULTIPURPOSE COOP</t>
  </si>
  <si>
    <t>1000607520-15</t>
  </si>
  <si>
    <t>CTLS UITH STRONGHOLD</t>
  </si>
  <si>
    <t>AUG 2019  UNILORIN TEACHING HO -CTLS UITH STRONGHOLD</t>
  </si>
  <si>
    <t>1000607520-24</t>
  </si>
  <si>
    <t>CTSS UITH MDCAN</t>
  </si>
  <si>
    <t>AUG 2019  UNILORIN TEACHING HO -CTSS UITH MDCAN</t>
  </si>
  <si>
    <t>1000607520-40</t>
  </si>
  <si>
    <t>AUG 2019  UNILORIN TEACHING HO -IBTC Pension Managers</t>
  </si>
  <si>
    <t>1000607520-51</t>
  </si>
  <si>
    <t>KWARA TAX</t>
  </si>
  <si>
    <t>AUG 2019  UNILORIN TEACHING HO -KWARA TAX</t>
  </si>
  <si>
    <t>1000607520-52</t>
  </si>
  <si>
    <t>1000607520-67</t>
  </si>
  <si>
    <t>AUG 2019  UNILORIN TEACHING HO -NHF</t>
  </si>
  <si>
    <t>1000607520-8</t>
  </si>
  <si>
    <t>1000607520-86</t>
  </si>
  <si>
    <t>AUG 2019  UNILORIN TEACHING HO -Sigma Vaugn Sterling Pensions Limited</t>
  </si>
  <si>
    <t>1000607520-90</t>
  </si>
  <si>
    <t>UITH MEDICARE MULTIPURPOSE COOP</t>
  </si>
  <si>
    <t>AUG 2019  UNILORIN TEACHING HO -UITH MEDICARE MULTIPURPOSE COOP</t>
  </si>
  <si>
    <t>1000607520-99</t>
  </si>
  <si>
    <t>UNITH ARD DUES</t>
  </si>
  <si>
    <t>AUG 2019  UNILORIN TEACHING HO -UNITH ARD DUES</t>
  </si>
  <si>
    <t>1000607522-23</t>
  </si>
  <si>
    <t>CTSS OAUTH DOCTOR WELFARE</t>
  </si>
  <si>
    <t>AUG 2019  OBAFEMI AWOLOWO UNIV -CTSS OAUTH DOCTOR WELFARE</t>
  </si>
  <si>
    <t>1000607522-27</t>
  </si>
  <si>
    <t>CTSS OAUTH SSA</t>
  </si>
  <si>
    <t>AUG 2019  OBAFEMI AWOLOWO UNIV -CTSS OAUTH SSA</t>
  </si>
  <si>
    <t>1000607522-29</t>
  </si>
  <si>
    <t>CTSS OAUTHC MCICS</t>
  </si>
  <si>
    <t>AUG 2019  OBAFEMI AWOLOWO UNIV -CTSS OAUTHC MCICS</t>
  </si>
  <si>
    <t>1000607522-31</t>
  </si>
  <si>
    <t>CTSS OAUTHC SCICS</t>
  </si>
  <si>
    <t>AUG 2019  OBAFEMI AWOLOWO UNIV -CTSS OAUTHC SCICS</t>
  </si>
  <si>
    <t>1000607522-39</t>
  </si>
  <si>
    <t>AUG 2019  OBAFEMI AWOLOWO UNIV -IBTC Pension Managers</t>
  </si>
  <si>
    <t>1000607522-50</t>
  </si>
  <si>
    <t>AUG 2019  OBAFEMI AWOLOWO UNIV -NHF</t>
  </si>
  <si>
    <t>1000607522-58</t>
  </si>
  <si>
    <t>OAUTHC ARD WELFARE SHEME</t>
  </si>
  <si>
    <t>AUG 2019  OBAFEMI AWOLOWO UNIV -OAUTHC ARD WELFARE SHEME</t>
  </si>
  <si>
    <t>1000607522-59</t>
  </si>
  <si>
    <t>OAUTHC CCCIS</t>
  </si>
  <si>
    <t>AUG 2019  OBAFEMI AWOLOWO UNIV -OAUTHC CCCIS</t>
  </si>
  <si>
    <t>1000607522-65</t>
  </si>
  <si>
    <t>OSUN TAX</t>
  </si>
  <si>
    <t>AUG 2019  OBAFEMI AWOLOWO UNIV -OSUN TAX</t>
  </si>
  <si>
    <t>1000607522-66</t>
  </si>
  <si>
    <t>1000607522-69</t>
  </si>
  <si>
    <t>AUG 2019  OBAFEMI AWOLOWO UNIV -Pension Alliance Limited</t>
  </si>
  <si>
    <t>1000607525-20</t>
  </si>
  <si>
    <t>ABUTH NANNM LOAN</t>
  </si>
  <si>
    <t>AUG 2019  AHMADU BELLO UNIVERS -ABUTH NANNM LOAN</t>
  </si>
  <si>
    <t>1000607525-36</t>
  </si>
  <si>
    <t>AUG 2019  AHMADU BELLO UNIVERS -Credit Direct Ltd Deduction</t>
  </si>
  <si>
    <t>1000607525-44</t>
  </si>
  <si>
    <t>AUG 2019  AHMADU BELLO UNIVERS -IBTC Pension Managers</t>
  </si>
  <si>
    <t>1000607525-49</t>
  </si>
  <si>
    <t>AUG 2019  AHMADU BELLO UNIVERS -KADUNA TAX</t>
  </si>
  <si>
    <t>1000607525-67</t>
  </si>
  <si>
    <t>AUG 2019  AHMADU BELLO UNIVERS -NHF</t>
  </si>
  <si>
    <t>1000607525-78</t>
  </si>
  <si>
    <t>AUG 2019  AHMADU BELLO UNIVERS -Premium Pension Limited</t>
  </si>
  <si>
    <t>1000607525-80</t>
  </si>
  <si>
    <t>AUG 2019  AHMADU BELLO UNIVERS -Sigma Vaugn Sterling Pensions Limited</t>
  </si>
  <si>
    <t>1000607525-87</t>
  </si>
  <si>
    <t>AUG 2019  AHMADU BELLO UNIVERS -UNSPECIFIED TAX</t>
  </si>
  <si>
    <t>1000607525-89</t>
  </si>
  <si>
    <t>AUG 2019  AHMADU BELLO UNIVERS -ZEDVANCE LTD</t>
  </si>
  <si>
    <t>1000607527-60</t>
  </si>
  <si>
    <t>AUG 2019  LEGAL AID COUNCIL OF -NLPC Pension Fund Administrators Limited</t>
  </si>
  <si>
    <t>1000607528-38</t>
  </si>
  <si>
    <t>AUG 2019  REVENUE MOBILISATION -IBTC Pension Managers</t>
  </si>
  <si>
    <t>1000607528-81</t>
  </si>
  <si>
    <t>AUG 2019  REVENUE MOBILISATION -UNSPECIFIED TAX</t>
  </si>
  <si>
    <t>1000607530-12</t>
  </si>
  <si>
    <t>AUG 2019  UNICALABAR TEACHING -Credit Direct Ltd Deduction</t>
  </si>
  <si>
    <t>1000607530-13</t>
  </si>
  <si>
    <t>CROSS RIVER TAX</t>
  </si>
  <si>
    <t>AUG 2019  UNICALABAR TEACHING -CROSS RIVER TAX</t>
  </si>
  <si>
    <t>1000607530-14</t>
  </si>
  <si>
    <t>1000607530-18</t>
  </si>
  <si>
    <t>CTLS UCTH CALABAR</t>
  </si>
  <si>
    <t>AUG 2019  UNICALABAR TEACHING -CTLS UCTH CALABAR</t>
  </si>
  <si>
    <t>1000607530-20</t>
  </si>
  <si>
    <t>CTLS UCTH DOCTORS</t>
  </si>
  <si>
    <t>AUG 2019  UNICALABAR TEACHING -CTLS UCTH DOCTORS</t>
  </si>
  <si>
    <t>1000607530-22</t>
  </si>
  <si>
    <t>CTLS UCTH NSS</t>
  </si>
  <si>
    <t>AUG 2019  UNICALABAR TEACHING -CTLS UCTH NSS</t>
  </si>
  <si>
    <t>1000607530-24</t>
  </si>
  <si>
    <t>CTLSS UCTH MDCAN CORAL</t>
  </si>
  <si>
    <t>AUG 2019  UNICALABAR TEACHING -CTLSS UCTH MDCAN CORAL</t>
  </si>
  <si>
    <t>1000607530-27</t>
  </si>
  <si>
    <t>CTSS UCTH ARD</t>
  </si>
  <si>
    <t>AUG 2019  UNICALABAR TEACHING -CTSS UCTH ARD</t>
  </si>
  <si>
    <t>1000607530-28</t>
  </si>
  <si>
    <t>CTSS UCTH CALABAR</t>
  </si>
  <si>
    <t>AUG 2019  UNICALABAR TEACHING -CTSS UCTH CALABAR</t>
  </si>
  <si>
    <t>1000607530-41</t>
  </si>
  <si>
    <t>AUG 2019  UNICALABAR TEACHING -First Guarantee Pension Limited</t>
  </si>
  <si>
    <t>1000607530-42</t>
  </si>
  <si>
    <t>AUG 2019  UNICALABAR TEACHING -IBTC Pension Managers</t>
  </si>
  <si>
    <t>1000607530-46</t>
  </si>
  <si>
    <t>AUG 2019  UNICALABAR TEACHING -Leadway Pensure PFA Limited</t>
  </si>
  <si>
    <t>1000607530-65</t>
  </si>
  <si>
    <t>AUG 2019  UNICALABAR TEACHING -NHF</t>
  </si>
  <si>
    <t>1000607530-67</t>
  </si>
  <si>
    <t>AUG 2019  UNICALABAR TEACHING -NHIS</t>
  </si>
  <si>
    <t>1000607530-68</t>
  </si>
  <si>
    <t>AUG 2019  UNICALABAR TEACHING -NLPC Pension Fund Administrators Limited</t>
  </si>
  <si>
    <t>1000607530-7</t>
  </si>
  <si>
    <t>1000607530-75</t>
  </si>
  <si>
    <t>AUG 2019  UNICALABAR TEACHING -Premium Pension Limited</t>
  </si>
  <si>
    <t>1000607544-1</t>
  </si>
  <si>
    <t>KWARA STATE INTERNAL REVENUE SERVICE</t>
  </si>
  <si>
    <t>UNILORIN PAYE FOR AUGUST 2019</t>
  </si>
  <si>
    <t>1000607551-1</t>
  </si>
  <si>
    <t>DEFENCE INTELLIGENCE AGENCY</t>
  </si>
  <si>
    <t>August, 2019 DIA Civilian Staff Pension (2018 Arrears)</t>
  </si>
  <si>
    <t>1000607551-2</t>
  </si>
  <si>
    <t>August, 2019 DIA Civilian Staff Gratuity (2018 Arrears)</t>
  </si>
  <si>
    <t>1000607551-5</t>
  </si>
  <si>
    <t>DIRECTORATE OF STATE SECURITY SERVICE</t>
  </si>
  <si>
    <t>August, 2019 Department of State Security Pension (Including Arrears)</t>
  </si>
  <si>
    <t>1000607567-2</t>
  </si>
  <si>
    <t>KADPOLY MICROFINANCE BANK LIMITED</t>
  </si>
  <si>
    <t>KADPOLY SALARY DEDUCTIONS AUGUST 2019</t>
  </si>
  <si>
    <t>1000607574-4</t>
  </si>
  <si>
    <t>BEING PAYMENT TO THE TRAVEL AGENT (AIR PEACE) IRO FLIGHT TICKET FOR THE 2ND BATCH OF NIGERIA CONTINGENT RETURNING BACK  TO NIGERIA FROM RABAT, MOROCCO FOR THE 12TH AFRICAN GAMES.</t>
  </si>
  <si>
    <t>1000607580-4234</t>
  </si>
  <si>
    <t>MUHAMMAD RAJI MAHMUD</t>
  </si>
  <si>
    <t>ABU AUGUST' 2019 Salary</t>
  </si>
  <si>
    <t>1000607585-1</t>
  </si>
  <si>
    <t>TECHNICAL AID CORPS - NAIRA TRANSIT ACCT</t>
  </si>
  <si>
    <t>OFF-SHORE ALLOWANCE FOR THE MONTH OF AUGUST,2019</t>
  </si>
  <si>
    <t>1000607588-1</t>
  </si>
  <si>
    <t>DR. PIUS OSUNYIKANMI</t>
  </si>
  <si>
    <t>ESTACODE TO GAMBIA LISBON CONGO AND SEYCHELLES</t>
  </si>
  <si>
    <t>1000607588-12</t>
  </si>
  <si>
    <t>SHEHU MOHAMMED</t>
  </si>
  <si>
    <t>ESTACODE TO WASHINGTON CONGO BRA UGANDA AND SEYCHELLS</t>
  </si>
  <si>
    <t>1000607588-2</t>
  </si>
  <si>
    <t>HASSAN SHEHU</t>
  </si>
  <si>
    <t>1000607593-14</t>
  </si>
  <si>
    <t>PENSION IFO UNIVERSITY OF MAIDUGURI TEACHING HOSPITAL</t>
  </si>
  <si>
    <t>August, 2019 PENCOM (Employer) Deductions from Salary of Agric, Science, Health and Other MDAs</t>
  </si>
  <si>
    <t>1000607593-15</t>
  </si>
  <si>
    <t>PENSION IFO FEDERAL PSYCHIATRIC HOSPITAL ENUGU</t>
  </si>
  <si>
    <t>1000607593-17</t>
  </si>
  <si>
    <t>PENSION IFO FEDERAL NEURO-PSYCHIATRIC HOSPITAL, KWARE-SOKOTO</t>
  </si>
  <si>
    <t>1000607593-2</t>
  </si>
  <si>
    <t>PENCOM IFO INSTITUTE OF AGRICULTURAL RESEARCH- ZARIA</t>
  </si>
  <si>
    <t>1000607593-4</t>
  </si>
  <si>
    <t>PENSION IFO FEDERAL UNIVERSITY OF AGRICULTURE, ABEOKUTA</t>
  </si>
  <si>
    <t>1000607593-5</t>
  </si>
  <si>
    <t>PENSION IFO FEDERAL UNIVERSITY OF AGRICULTURE, MAKURDI</t>
  </si>
  <si>
    <t>1000607593-6</t>
  </si>
  <si>
    <t>PENSION IFO MICHAEL OKPARA UNIVERSITY OF AGRICULTURE, UMUDIKE</t>
  </si>
  <si>
    <t>1000607593-7</t>
  </si>
  <si>
    <t>PENSION IFO INSTITUTE OF AGRICULTURAL RESEARCH AND TRAINING- IBADAN</t>
  </si>
  <si>
    <t>1000607593-8</t>
  </si>
  <si>
    <t xml:space="preserve">PENSION IFO NATIONAL AGRIC. EXTENSION RESEARCH LIAISON </t>
  </si>
  <si>
    <t>1000607617-1</t>
  </si>
  <si>
    <t>IPPIS TRANSACTION ACCOUNT</t>
  </si>
  <si>
    <t>AUG  2019     Salary CIVIL DEFENCE, IMMIGRATION AND PRISON SERVICE</t>
  </si>
  <si>
    <t>1000607617-2</t>
  </si>
  <si>
    <t>1000607617-3</t>
  </si>
  <si>
    <t>1000607618-1</t>
  </si>
  <si>
    <t>AUG 2019     Salary NIGERIAN PRISON SERVICE</t>
  </si>
  <si>
    <t>1000607618-2</t>
  </si>
  <si>
    <t>1000607618-3</t>
  </si>
  <si>
    <t>1000607619-1</t>
  </si>
  <si>
    <t>AUG 2019     Salary NIGERIA IMMIGRATION SERVICE</t>
  </si>
  <si>
    <t>1000607619-2</t>
  </si>
  <si>
    <t>1000607619-3</t>
  </si>
  <si>
    <t>1000607663-5</t>
  </si>
  <si>
    <t>UNIMAID MICRO-FINANCE BANK LTD</t>
  </si>
  <si>
    <t>STAFF SALARY, AUGUST  2019</t>
  </si>
  <si>
    <t>1000607666-5</t>
  </si>
  <si>
    <t>STAFF REMITTANCES FOR AUGUST 2019</t>
  </si>
  <si>
    <t>1000607667-5</t>
  </si>
  <si>
    <t>BORNO STATE INTERNAL REVENUE SERVICE MAIDUGURI</t>
  </si>
  <si>
    <t>PAYE DEDUCTION</t>
  </si>
  <si>
    <t>TOTAL:</t>
  </si>
  <si>
    <t>Page 36</t>
  </si>
  <si>
    <t>ORGANIZATION NAME</t>
  </si>
  <si>
    <t>ACADEMIC STAFF UNION OF FEDERAL POLYTECHNIC (EDE) COOPERATIVE INVESTMENT AND CREDIT SOCIETY LIMITED</t>
  </si>
  <si>
    <t>I.W.F. FEDERAL COLLEGE OF EDUCATION MULTI-PURPOSE CO-OPERATIVE SOCIETY LIMITED</t>
  </si>
  <si>
    <t>AUG 2019  MIN OF LANDS HOUSING -Premium Pension Limited</t>
  </si>
  <si>
    <t>AUG 2019  MEDICAL CENTRE KEFFI -IBTC Pension Managers</t>
  </si>
  <si>
    <t>AUG 2019  NATIONAL DRUG LAW EN -LAGOS TAX</t>
  </si>
  <si>
    <t>AUG 2019  ADMINISTRATIVE STAFF =-ASCON STAFF COOP</t>
  </si>
  <si>
    <t>AUG 2019  NATIONAL YOUTH SERVI -IBTC Pension Managers</t>
  </si>
  <si>
    <t>AUG 2019  NATIONAL INSTITUTE F -NIPSS MULTI PURPOSE CTLS COOP KURU</t>
  </si>
  <si>
    <t>AUG 2019  BUREAU OF PUBLIC ENT -CTSS BPE COOP</t>
  </si>
  <si>
    <t>AUG 2019  MEDICAL CENTRE MAKUR -MIDAS FMC MKD LOAN</t>
  </si>
  <si>
    <t>AUG 2019  TEACHING HOSPITAL -Credit Direct Ltd Deduction</t>
  </si>
  <si>
    <t>AUG 2019  JOS UNIVERSITY TEACH -NHF</t>
  </si>
  <si>
    <t>AUG 2019  UNILORIN TEACHING HO -Credit Direct Ltd Deduction</t>
  </si>
  <si>
    <t>AUG 2019  UNICALABAR TEACHING -ARM Pension Managers</t>
  </si>
  <si>
    <t>ESTACODE TO GAMBIA UGANDA AND SEYCHELLES FOR D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</si>
</sst>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7"/>
  <sheetViews>
    <sheetView tabSelected="1" topLeftCell="A389" workbookViewId="0">
      <selection activeCell="F389" sqref="F389"/>
    </sheetView>
  </sheetViews>
  <sheetFormatPr baseColWidth="10" defaultRowHeight="15" x14ac:dyDescent="0"/>
  <cols>
    <col min="5" max="5" width="16.3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t="s">
        <v>12</v>
      </c>
      <c r="F8" t="s">
        <v>8</v>
      </c>
      <c r="G8" t="s">
        <v>12</v>
      </c>
    </row>
    <row r="9" spans="1:13">
      <c r="K9" t="s">
        <v>13</v>
      </c>
    </row>
    <row r="10" spans="1:13">
      <c r="A10" t="s">
        <v>14</v>
      </c>
      <c r="F10" t="s">
        <v>8</v>
      </c>
    </row>
    <row r="11" spans="1:13">
      <c r="A11" t="s">
        <v>15</v>
      </c>
      <c r="D11" s="1">
        <v>5000000</v>
      </c>
      <c r="H11" t="s">
        <v>8</v>
      </c>
    </row>
    <row r="12" spans="1:13">
      <c r="A12" t="s">
        <v>16</v>
      </c>
    </row>
    <row r="13" spans="1:13">
      <c r="A13" t="s">
        <v>17</v>
      </c>
    </row>
    <row r="14" spans="1:13">
      <c r="A14" t="s">
        <v>18</v>
      </c>
      <c r="D14" t="s">
        <v>19</v>
      </c>
    </row>
    <row r="15" spans="1:13">
      <c r="A15" t="s">
        <v>20</v>
      </c>
      <c r="B15" t="s">
        <v>21</v>
      </c>
      <c r="C15" t="s">
        <v>1240</v>
      </c>
      <c r="D15" t="s">
        <v>22</v>
      </c>
      <c r="E15" t="s">
        <v>23</v>
      </c>
      <c r="F15" t="s">
        <v>24</v>
      </c>
    </row>
    <row r="16" spans="1:13">
      <c r="A16" t="s">
        <v>253</v>
      </c>
      <c r="B16">
        <v>543001001</v>
      </c>
      <c r="C16" t="str">
        <f>VLOOKUP(B16,[1]Sheet3!$A$2:$B$1321,2)</f>
        <v>NATIONAL POPULATION COMMISSION</v>
      </c>
      <c r="D16" t="s">
        <v>254</v>
      </c>
      <c r="E16" s="1">
        <v>6800000</v>
      </c>
      <c r="F16" t="s">
        <v>255</v>
      </c>
    </row>
    <row r="17" spans="1:6">
      <c r="A17" t="s">
        <v>497</v>
      </c>
      <c r="B17">
        <v>535013001</v>
      </c>
      <c r="C17" t="str">
        <f>VLOOKUP(B17,[1]Sheet3!$A$2:$B$1321,2)</f>
        <v>FORESTRY RESEARCH INSTITUTE OF IBADAN</v>
      </c>
      <c r="D17" t="s">
        <v>498</v>
      </c>
      <c r="E17" s="1">
        <v>8190961</v>
      </c>
      <c r="F17" t="s">
        <v>499</v>
      </c>
    </row>
    <row r="18" spans="1:6">
      <c r="A18" t="s">
        <v>500</v>
      </c>
      <c r="B18">
        <v>535013001</v>
      </c>
      <c r="C18" t="str">
        <f>VLOOKUP(B18,[1]Sheet3!$A$2:$B$1321,2)</f>
        <v>FORESTRY RESEARCH INSTITUTE OF IBADAN</v>
      </c>
      <c r="D18" t="s">
        <v>501</v>
      </c>
      <c r="E18" s="1">
        <v>8521663</v>
      </c>
      <c r="F18" t="s">
        <v>502</v>
      </c>
    </row>
    <row r="19" spans="1:6">
      <c r="A19" t="s">
        <v>503</v>
      </c>
      <c r="B19">
        <v>535013001</v>
      </c>
      <c r="C19" t="str">
        <f>VLOOKUP(B19,[1]Sheet3!$A$2:$B$1321,2)</f>
        <v>FORESTRY RESEARCH INSTITUTE OF IBADAN</v>
      </c>
      <c r="D19" t="s">
        <v>504</v>
      </c>
      <c r="E19" s="1">
        <v>9801224</v>
      </c>
      <c r="F19" t="s">
        <v>505</v>
      </c>
    </row>
    <row r="20" spans="1:6">
      <c r="A20" t="s">
        <v>506</v>
      </c>
      <c r="B20">
        <v>535013001</v>
      </c>
      <c r="C20" t="str">
        <f>VLOOKUP(B20,[1]Sheet3!$A$2:$B$1321,2)</f>
        <v>FORESTRY RESEARCH INSTITUTE OF IBADAN</v>
      </c>
      <c r="D20" t="s">
        <v>278</v>
      </c>
      <c r="E20" s="1">
        <v>8469661.1799999997</v>
      </c>
      <c r="F20" t="s">
        <v>507</v>
      </c>
    </row>
    <row r="21" spans="1:6">
      <c r="A21" t="s">
        <v>508</v>
      </c>
      <c r="B21">
        <v>535013001</v>
      </c>
      <c r="C21" t="str">
        <f>VLOOKUP(B21,[1]Sheet3!$A$2:$B$1321,2)</f>
        <v>FORESTRY RESEARCH INSTITUTE OF IBADAN</v>
      </c>
      <c r="D21" t="s">
        <v>509</v>
      </c>
      <c r="E21" s="1">
        <v>8713539.6899999995</v>
      </c>
      <c r="F21" t="s">
        <v>510</v>
      </c>
    </row>
    <row r="22" spans="1:6">
      <c r="A22" t="s">
        <v>535</v>
      </c>
      <c r="B22">
        <v>521034001</v>
      </c>
      <c r="C22" t="str">
        <f>VLOOKUP(B22,[1]Sheet3!$A$2:$B$1321,2)</f>
        <v>MEDICAL LAB. SCIENCE COUNCIL OF NIGERIA, YABA</v>
      </c>
      <c r="D22" t="s">
        <v>536</v>
      </c>
      <c r="E22" s="1">
        <v>6991190</v>
      </c>
      <c r="F22" t="s">
        <v>537</v>
      </c>
    </row>
    <row r="23" spans="1:6">
      <c r="A23" t="s">
        <v>523</v>
      </c>
      <c r="B23">
        <v>521027040</v>
      </c>
      <c r="C23" t="str">
        <f>VLOOKUP(B23,[1]Sheet3!$A$2:$B$1321,2)</f>
        <v>NATIONAL EAR CARE CENTRE KADUNA</v>
      </c>
      <c r="D23" t="s">
        <v>524</v>
      </c>
      <c r="E23" s="1">
        <v>7359101.75</v>
      </c>
      <c r="F23" t="s">
        <v>525</v>
      </c>
    </row>
    <row r="24" spans="1:6">
      <c r="A24" t="s">
        <v>93</v>
      </c>
      <c r="B24">
        <v>521027036</v>
      </c>
      <c r="C24" t="str">
        <f>VLOOKUP(B24,[1]Sheet3!$A$2:$B$1321,2)</f>
        <v>FEDERAL MEDICAL CENTRE, NASARAWA STATE</v>
      </c>
      <c r="D24" t="s">
        <v>94</v>
      </c>
      <c r="E24" s="1">
        <v>8600000</v>
      </c>
      <c r="F24" t="s">
        <v>95</v>
      </c>
    </row>
    <row r="25" spans="1:6">
      <c r="A25" t="s">
        <v>96</v>
      </c>
      <c r="B25">
        <v>521027036</v>
      </c>
      <c r="C25" t="str">
        <f>VLOOKUP(B25,[1]Sheet3!$A$2:$B$1321,2)</f>
        <v>FEDERAL MEDICAL CENTRE, NASARAWA STATE</v>
      </c>
      <c r="D25" t="s">
        <v>97</v>
      </c>
      <c r="E25" s="1">
        <v>9350000</v>
      </c>
      <c r="F25" t="s">
        <v>95</v>
      </c>
    </row>
    <row r="26" spans="1:6">
      <c r="A26" t="s">
        <v>98</v>
      </c>
      <c r="B26">
        <v>521027036</v>
      </c>
      <c r="C26" t="str">
        <f>VLOOKUP(B26,[1]Sheet3!$A$2:$B$1321,2)</f>
        <v>FEDERAL MEDICAL CENTRE, NASARAWA STATE</v>
      </c>
      <c r="D26" t="s">
        <v>99</v>
      </c>
      <c r="E26" s="1">
        <v>8759000</v>
      </c>
      <c r="F26" t="s">
        <v>95</v>
      </c>
    </row>
    <row r="27" spans="1:6">
      <c r="A27" t="s">
        <v>100</v>
      </c>
      <c r="B27">
        <v>521027036</v>
      </c>
      <c r="C27" t="str">
        <f>VLOOKUP(B27,[1]Sheet3!$A$2:$B$1321,2)</f>
        <v>FEDERAL MEDICAL CENTRE, NASARAWA STATE</v>
      </c>
      <c r="D27" t="s">
        <v>101</v>
      </c>
      <c r="E27" s="1">
        <v>9500000</v>
      </c>
      <c r="F27" t="s">
        <v>95</v>
      </c>
    </row>
    <row r="28" spans="1:6">
      <c r="A28" t="s">
        <v>102</v>
      </c>
      <c r="B28">
        <v>521027036</v>
      </c>
      <c r="C28" t="str">
        <f>VLOOKUP(B28,[1]Sheet3!$A$2:$B$1321,2)</f>
        <v>FEDERAL MEDICAL CENTRE, NASARAWA STATE</v>
      </c>
      <c r="D28" t="s">
        <v>103</v>
      </c>
      <c r="E28" s="1">
        <v>8000000</v>
      </c>
      <c r="F28" t="s">
        <v>95</v>
      </c>
    </row>
    <row r="29" spans="1:6">
      <c r="A29" t="s">
        <v>104</v>
      </c>
      <c r="B29">
        <v>521027036</v>
      </c>
      <c r="C29" t="str">
        <f>VLOOKUP(B29,[1]Sheet3!$A$2:$B$1321,2)</f>
        <v>FEDERAL MEDICAL CENTRE, NASARAWA STATE</v>
      </c>
      <c r="D29" t="s">
        <v>105</v>
      </c>
      <c r="E29" s="1">
        <v>9400000</v>
      </c>
      <c r="F29" t="s">
        <v>95</v>
      </c>
    </row>
    <row r="30" spans="1:6">
      <c r="A30" t="s">
        <v>106</v>
      </c>
      <c r="B30">
        <v>521027036</v>
      </c>
      <c r="C30" t="str">
        <f>VLOOKUP(B30,[1]Sheet3!$A$2:$B$1321,2)</f>
        <v>FEDERAL MEDICAL CENTRE, NASARAWA STATE</v>
      </c>
      <c r="D30" t="s">
        <v>107</v>
      </c>
      <c r="E30" s="1">
        <v>8700000</v>
      </c>
      <c r="F30" t="s">
        <v>95</v>
      </c>
    </row>
    <row r="31" spans="1:6">
      <c r="A31" t="s">
        <v>108</v>
      </c>
      <c r="B31">
        <v>521027036</v>
      </c>
      <c r="C31" t="str">
        <f>VLOOKUP(B31,[1]Sheet3!$A$2:$B$1321,2)</f>
        <v>FEDERAL MEDICAL CENTRE, NASARAWA STATE</v>
      </c>
      <c r="D31" t="s">
        <v>109</v>
      </c>
      <c r="E31" s="1">
        <v>8500000</v>
      </c>
      <c r="F31" t="s">
        <v>95</v>
      </c>
    </row>
    <row r="32" spans="1:6">
      <c r="A32" t="s">
        <v>110</v>
      </c>
      <c r="B32">
        <v>521027036</v>
      </c>
      <c r="C32" t="str">
        <f>VLOOKUP(B32,[1]Sheet3!$A$2:$B$1321,2)</f>
        <v>FEDERAL MEDICAL CENTRE, NASARAWA STATE</v>
      </c>
      <c r="D32" t="s">
        <v>111</v>
      </c>
      <c r="E32" s="1">
        <v>8860000</v>
      </c>
      <c r="F32" t="s">
        <v>95</v>
      </c>
    </row>
    <row r="33" spans="1:6">
      <c r="A33" t="s">
        <v>112</v>
      </c>
      <c r="B33">
        <v>521027036</v>
      </c>
      <c r="C33" t="str">
        <f>VLOOKUP(B33,[1]Sheet3!$A$2:$B$1321,2)</f>
        <v>FEDERAL MEDICAL CENTRE, NASARAWA STATE</v>
      </c>
      <c r="D33" t="s">
        <v>113</v>
      </c>
      <c r="E33" s="1">
        <v>8400000</v>
      </c>
      <c r="F33" t="s">
        <v>95</v>
      </c>
    </row>
    <row r="34" spans="1:6">
      <c r="A34" t="s">
        <v>114</v>
      </c>
      <c r="B34">
        <v>521027036</v>
      </c>
      <c r="C34" t="str">
        <f>VLOOKUP(B34,[1]Sheet3!$A$2:$B$1321,2)</f>
        <v>FEDERAL MEDICAL CENTRE, NASARAWA STATE</v>
      </c>
      <c r="D34" t="s">
        <v>115</v>
      </c>
      <c r="E34" s="1">
        <v>8450000</v>
      </c>
      <c r="F34" t="s">
        <v>95</v>
      </c>
    </row>
    <row r="35" spans="1:6">
      <c r="A35" t="s">
        <v>116</v>
      </c>
      <c r="B35">
        <v>521027036</v>
      </c>
      <c r="C35" t="str">
        <f>VLOOKUP(B35,[1]Sheet3!$A$2:$B$1321,2)</f>
        <v>FEDERAL MEDICAL CENTRE, NASARAWA STATE</v>
      </c>
      <c r="D35" t="s">
        <v>117</v>
      </c>
      <c r="E35" s="1">
        <v>8980000</v>
      </c>
      <c r="F35" t="s">
        <v>95</v>
      </c>
    </row>
    <row r="36" spans="1:6">
      <c r="A36" t="s">
        <v>118</v>
      </c>
      <c r="B36">
        <v>521027036</v>
      </c>
      <c r="C36" t="str">
        <f>VLOOKUP(B36,[1]Sheet3!$A$2:$B$1321,2)</f>
        <v>FEDERAL MEDICAL CENTRE, NASARAWA STATE</v>
      </c>
      <c r="D36" t="s">
        <v>119</v>
      </c>
      <c r="E36" s="1">
        <v>8780000</v>
      </c>
      <c r="F36" t="s">
        <v>95</v>
      </c>
    </row>
    <row r="37" spans="1:6">
      <c r="A37" t="s">
        <v>120</v>
      </c>
      <c r="B37">
        <v>521027036</v>
      </c>
      <c r="C37" t="str">
        <f>VLOOKUP(B37,[1]Sheet3!$A$2:$B$1321,2)</f>
        <v>FEDERAL MEDICAL CENTRE, NASARAWA STATE</v>
      </c>
      <c r="D37" t="s">
        <v>121</v>
      </c>
      <c r="E37" s="1">
        <v>8899000</v>
      </c>
      <c r="F37" t="s">
        <v>95</v>
      </c>
    </row>
    <row r="38" spans="1:6">
      <c r="A38" t="s">
        <v>122</v>
      </c>
      <c r="B38">
        <v>521027036</v>
      </c>
      <c r="C38" t="str">
        <f>VLOOKUP(B38,[1]Sheet3!$A$2:$B$1321,2)</f>
        <v>FEDERAL MEDICAL CENTRE, NASARAWA STATE</v>
      </c>
      <c r="D38" t="s">
        <v>123</v>
      </c>
      <c r="E38" s="1">
        <v>7800000</v>
      </c>
      <c r="F38" t="s">
        <v>95</v>
      </c>
    </row>
    <row r="39" spans="1:6">
      <c r="A39" t="s">
        <v>124</v>
      </c>
      <c r="B39">
        <v>521027036</v>
      </c>
      <c r="C39" t="str">
        <f>VLOOKUP(B39,[1]Sheet3!$A$2:$B$1321,2)</f>
        <v>FEDERAL MEDICAL CENTRE, NASARAWA STATE</v>
      </c>
      <c r="D39" t="s">
        <v>125</v>
      </c>
      <c r="E39" s="1">
        <v>8500000</v>
      </c>
      <c r="F39" t="s">
        <v>95</v>
      </c>
    </row>
    <row r="40" spans="1:6">
      <c r="A40" t="s">
        <v>126</v>
      </c>
      <c r="B40">
        <v>521027036</v>
      </c>
      <c r="C40" t="str">
        <f>VLOOKUP(B40,[1]Sheet3!$A$2:$B$1321,2)</f>
        <v>FEDERAL MEDICAL CENTRE, NASARAWA STATE</v>
      </c>
      <c r="D40" t="s">
        <v>127</v>
      </c>
      <c r="E40" s="1">
        <v>9450000</v>
      </c>
      <c r="F40" t="s">
        <v>95</v>
      </c>
    </row>
    <row r="41" spans="1:6">
      <c r="A41" t="s">
        <v>128</v>
      </c>
      <c r="B41">
        <v>521027036</v>
      </c>
      <c r="C41" t="str">
        <f>VLOOKUP(B41,[1]Sheet3!$A$2:$B$1321,2)</f>
        <v>FEDERAL MEDICAL CENTRE, NASARAWA STATE</v>
      </c>
      <c r="D41" t="s">
        <v>129</v>
      </c>
      <c r="E41" s="1">
        <v>6900000</v>
      </c>
      <c r="F41" t="s">
        <v>95</v>
      </c>
    </row>
    <row r="42" spans="1:6">
      <c r="A42" t="s">
        <v>130</v>
      </c>
      <c r="B42">
        <v>521027036</v>
      </c>
      <c r="C42" t="str">
        <f>VLOOKUP(B42,[1]Sheet3!$A$2:$B$1321,2)</f>
        <v>FEDERAL MEDICAL CENTRE, NASARAWA STATE</v>
      </c>
      <c r="D42" t="s">
        <v>131</v>
      </c>
      <c r="E42" s="1">
        <v>9400000</v>
      </c>
      <c r="F42" t="s">
        <v>95</v>
      </c>
    </row>
    <row r="43" spans="1:6">
      <c r="A43" t="s">
        <v>132</v>
      </c>
      <c r="B43">
        <v>521027036</v>
      </c>
      <c r="C43" t="str">
        <f>VLOOKUP(B43,[1]Sheet3!$A$2:$B$1321,2)</f>
        <v>FEDERAL MEDICAL CENTRE, NASARAWA STATE</v>
      </c>
      <c r="D43" t="s">
        <v>133</v>
      </c>
      <c r="E43" s="1">
        <v>5500000</v>
      </c>
      <c r="F43" t="s">
        <v>95</v>
      </c>
    </row>
    <row r="44" spans="1:6">
      <c r="A44" t="s">
        <v>134</v>
      </c>
      <c r="B44">
        <v>521027036</v>
      </c>
      <c r="C44" t="str">
        <f>VLOOKUP(B44,[1]Sheet3!$A$2:$B$1321,2)</f>
        <v>FEDERAL MEDICAL CENTRE, NASARAWA STATE</v>
      </c>
      <c r="D44" t="s">
        <v>135</v>
      </c>
      <c r="E44" s="1">
        <v>9800000</v>
      </c>
      <c r="F44" t="s">
        <v>95</v>
      </c>
    </row>
    <row r="45" spans="1:6">
      <c r="A45" t="s">
        <v>136</v>
      </c>
      <c r="B45">
        <v>521027036</v>
      </c>
      <c r="C45" t="str">
        <f>VLOOKUP(B45,[1]Sheet3!$A$2:$B$1321,2)</f>
        <v>FEDERAL MEDICAL CENTRE, NASARAWA STATE</v>
      </c>
      <c r="D45" t="s">
        <v>137</v>
      </c>
      <c r="E45" s="1">
        <v>8900000</v>
      </c>
      <c r="F45" t="s">
        <v>95</v>
      </c>
    </row>
    <row r="46" spans="1:6">
      <c r="A46" t="s">
        <v>138</v>
      </c>
      <c r="B46">
        <v>521027036</v>
      </c>
      <c r="C46" t="str">
        <f>VLOOKUP(B46,[1]Sheet3!$A$2:$B$1321,2)</f>
        <v>FEDERAL MEDICAL CENTRE, NASARAWA STATE</v>
      </c>
      <c r="D46" t="s">
        <v>139</v>
      </c>
      <c r="E46" s="1">
        <v>5000000</v>
      </c>
      <c r="F46" t="s">
        <v>95</v>
      </c>
    </row>
    <row r="47" spans="1:6">
      <c r="A47" t="s">
        <v>140</v>
      </c>
      <c r="B47">
        <v>521027036</v>
      </c>
      <c r="C47" t="str">
        <f>VLOOKUP(B47,[1]Sheet3!$A$2:$B$1321,2)</f>
        <v>FEDERAL MEDICAL CENTRE, NASARAWA STATE</v>
      </c>
      <c r="D47" t="s">
        <v>141</v>
      </c>
      <c r="E47" s="1">
        <v>5500000</v>
      </c>
      <c r="F47" t="s">
        <v>95</v>
      </c>
    </row>
    <row r="48" spans="1:6">
      <c r="A48" t="s">
        <v>142</v>
      </c>
      <c r="B48">
        <v>521027036</v>
      </c>
      <c r="C48" t="str">
        <f>VLOOKUP(B48,[1]Sheet3!$A$2:$B$1321,2)</f>
        <v>FEDERAL MEDICAL CENTRE, NASARAWA STATE</v>
      </c>
      <c r="D48" t="s">
        <v>143</v>
      </c>
      <c r="E48" s="1">
        <v>5000000</v>
      </c>
      <c r="F48" t="s">
        <v>95</v>
      </c>
    </row>
    <row r="49" spans="1:6">
      <c r="A49" t="s">
        <v>144</v>
      </c>
      <c r="B49">
        <v>521027036</v>
      </c>
      <c r="C49" t="str">
        <f>VLOOKUP(B49,[1]Sheet3!$A$2:$B$1321,2)</f>
        <v>FEDERAL MEDICAL CENTRE, NASARAWA STATE</v>
      </c>
      <c r="D49" t="s">
        <v>145</v>
      </c>
      <c r="E49" s="1">
        <v>6600000</v>
      </c>
      <c r="F49" t="s">
        <v>95</v>
      </c>
    </row>
    <row r="50" spans="1:6">
      <c r="A50" t="s">
        <v>146</v>
      </c>
      <c r="B50">
        <v>521027036</v>
      </c>
      <c r="C50" t="str">
        <f>VLOOKUP(B50,[1]Sheet3!$A$2:$B$1321,2)</f>
        <v>FEDERAL MEDICAL CENTRE, NASARAWA STATE</v>
      </c>
      <c r="D50" t="s">
        <v>147</v>
      </c>
      <c r="E50" s="1">
        <v>8500000</v>
      </c>
      <c r="F50" t="s">
        <v>95</v>
      </c>
    </row>
    <row r="51" spans="1:6">
      <c r="A51" t="s">
        <v>148</v>
      </c>
      <c r="B51">
        <v>521027036</v>
      </c>
      <c r="C51" t="str">
        <f>VLOOKUP(B51,[1]Sheet3!$A$2:$B$1321,2)</f>
        <v>FEDERAL MEDICAL CENTRE, NASARAWA STATE</v>
      </c>
      <c r="D51" t="s">
        <v>149</v>
      </c>
      <c r="E51" s="1">
        <v>6850000</v>
      </c>
      <c r="F51" t="s">
        <v>95</v>
      </c>
    </row>
    <row r="52" spans="1:6">
      <c r="A52" t="s">
        <v>150</v>
      </c>
      <c r="B52">
        <v>521027036</v>
      </c>
      <c r="C52" t="str">
        <f>VLOOKUP(B52,[1]Sheet3!$A$2:$B$1321,2)</f>
        <v>FEDERAL MEDICAL CENTRE, NASARAWA STATE</v>
      </c>
      <c r="D52" t="s">
        <v>151</v>
      </c>
      <c r="E52" s="1">
        <v>5450000</v>
      </c>
      <c r="F52" t="s">
        <v>95</v>
      </c>
    </row>
    <row r="53" spans="1:6">
      <c r="A53" t="s">
        <v>152</v>
      </c>
      <c r="B53">
        <v>521027036</v>
      </c>
      <c r="C53" t="str">
        <f>VLOOKUP(B53,[1]Sheet3!$A$2:$B$1321,2)</f>
        <v>FEDERAL MEDICAL CENTRE, NASARAWA STATE</v>
      </c>
      <c r="D53" t="s">
        <v>153</v>
      </c>
      <c r="E53" s="1">
        <v>6600000</v>
      </c>
      <c r="F53" t="s">
        <v>95</v>
      </c>
    </row>
    <row r="54" spans="1:6">
      <c r="A54" t="s">
        <v>154</v>
      </c>
      <c r="B54">
        <v>521027036</v>
      </c>
      <c r="C54" t="str">
        <f>VLOOKUP(B54,[1]Sheet3!$A$2:$B$1321,2)</f>
        <v>FEDERAL MEDICAL CENTRE, NASARAWA STATE</v>
      </c>
      <c r="D54" t="s">
        <v>155</v>
      </c>
      <c r="E54" s="1">
        <v>9800000</v>
      </c>
      <c r="F54" t="s">
        <v>95</v>
      </c>
    </row>
    <row r="55" spans="1:6">
      <c r="A55" t="s">
        <v>156</v>
      </c>
      <c r="B55">
        <v>521027036</v>
      </c>
      <c r="C55" t="str">
        <f>VLOOKUP(B55,[1]Sheet3!$A$2:$B$1321,2)</f>
        <v>FEDERAL MEDICAL CENTRE, NASARAWA STATE</v>
      </c>
      <c r="D55" t="s">
        <v>157</v>
      </c>
      <c r="E55" s="1">
        <v>6600000</v>
      </c>
      <c r="F55" t="s">
        <v>95</v>
      </c>
    </row>
    <row r="56" spans="1:6">
      <c r="A56" t="s">
        <v>158</v>
      </c>
      <c r="B56">
        <v>521027036</v>
      </c>
      <c r="C56" t="str">
        <f>VLOOKUP(B56,[1]Sheet3!$A$2:$B$1321,2)</f>
        <v>FEDERAL MEDICAL CENTRE, NASARAWA STATE</v>
      </c>
      <c r="D56" t="s">
        <v>159</v>
      </c>
      <c r="E56" s="1">
        <v>5150000</v>
      </c>
      <c r="F56" t="s">
        <v>95</v>
      </c>
    </row>
    <row r="57" spans="1:6">
      <c r="A57" t="s">
        <v>160</v>
      </c>
      <c r="B57">
        <v>521027036</v>
      </c>
      <c r="C57" t="str">
        <f>VLOOKUP(B57,[1]Sheet3!$A$2:$B$1321,2)</f>
        <v>FEDERAL MEDICAL CENTRE, NASARAWA STATE</v>
      </c>
      <c r="D57" t="s">
        <v>161</v>
      </c>
      <c r="E57" s="1">
        <v>7400000</v>
      </c>
      <c r="F57" t="s">
        <v>95</v>
      </c>
    </row>
    <row r="58" spans="1:6">
      <c r="A58" t="s">
        <v>162</v>
      </c>
      <c r="B58">
        <v>521027036</v>
      </c>
      <c r="C58" t="str">
        <f>VLOOKUP(B58,[1]Sheet3!$A$2:$B$1321,2)</f>
        <v>FEDERAL MEDICAL CENTRE, NASARAWA STATE</v>
      </c>
      <c r="D58" t="s">
        <v>163</v>
      </c>
      <c r="E58" s="1">
        <v>5600000</v>
      </c>
      <c r="F58" t="s">
        <v>95</v>
      </c>
    </row>
    <row r="59" spans="1:6">
      <c r="A59" t="s">
        <v>164</v>
      </c>
      <c r="B59">
        <v>521027036</v>
      </c>
      <c r="C59" t="str">
        <f>VLOOKUP(B59,[1]Sheet3!$A$2:$B$1321,2)</f>
        <v>FEDERAL MEDICAL CENTRE, NASARAWA STATE</v>
      </c>
      <c r="D59" t="s">
        <v>165</v>
      </c>
      <c r="E59" s="1">
        <v>9000000</v>
      </c>
      <c r="F59" t="s">
        <v>95</v>
      </c>
    </row>
    <row r="60" spans="1:6">
      <c r="A60" t="s">
        <v>166</v>
      </c>
      <c r="B60">
        <v>521027036</v>
      </c>
      <c r="C60" t="str">
        <f>VLOOKUP(B60,[1]Sheet3!$A$2:$B$1321,2)</f>
        <v>FEDERAL MEDICAL CENTRE, NASARAWA STATE</v>
      </c>
      <c r="D60" t="s">
        <v>167</v>
      </c>
      <c r="E60" s="1">
        <v>8700000</v>
      </c>
      <c r="F60" t="s">
        <v>95</v>
      </c>
    </row>
    <row r="61" spans="1:6">
      <c r="A61" t="s">
        <v>168</v>
      </c>
      <c r="B61">
        <v>521027036</v>
      </c>
      <c r="C61" t="str">
        <f>VLOOKUP(B61,[1]Sheet3!$A$2:$B$1321,2)</f>
        <v>FEDERAL MEDICAL CENTRE, NASARAWA STATE</v>
      </c>
      <c r="D61" t="s">
        <v>169</v>
      </c>
      <c r="E61" s="1">
        <v>9000000</v>
      </c>
      <c r="F61" t="s">
        <v>95</v>
      </c>
    </row>
    <row r="62" spans="1:6">
      <c r="A62" t="s">
        <v>170</v>
      </c>
      <c r="B62">
        <v>521027036</v>
      </c>
      <c r="C62" t="str">
        <f>VLOOKUP(B62,[1]Sheet3!$A$2:$B$1321,2)</f>
        <v>FEDERAL MEDICAL CENTRE, NASARAWA STATE</v>
      </c>
      <c r="D62" t="s">
        <v>171</v>
      </c>
      <c r="E62" s="1">
        <v>5500000</v>
      </c>
      <c r="F62" t="s">
        <v>95</v>
      </c>
    </row>
    <row r="63" spans="1:6">
      <c r="A63" t="s">
        <v>172</v>
      </c>
      <c r="B63">
        <v>521027036</v>
      </c>
      <c r="C63" t="str">
        <f>VLOOKUP(B63,[1]Sheet3!$A$2:$B$1321,2)</f>
        <v>FEDERAL MEDICAL CENTRE, NASARAWA STATE</v>
      </c>
      <c r="D63" t="s">
        <v>173</v>
      </c>
      <c r="E63" s="1">
        <v>9000000</v>
      </c>
      <c r="F63" t="s">
        <v>95</v>
      </c>
    </row>
    <row r="64" spans="1:6">
      <c r="A64" t="s">
        <v>174</v>
      </c>
      <c r="B64">
        <v>521027036</v>
      </c>
      <c r="C64" t="str">
        <f>VLOOKUP(B64,[1]Sheet3!$A$2:$B$1321,2)</f>
        <v>FEDERAL MEDICAL CENTRE, NASARAWA STATE</v>
      </c>
      <c r="D64" t="s">
        <v>175</v>
      </c>
      <c r="E64" s="1">
        <v>6600000</v>
      </c>
      <c r="F64" t="s">
        <v>95</v>
      </c>
    </row>
    <row r="65" spans="1:6">
      <c r="A65" t="s">
        <v>176</v>
      </c>
      <c r="B65">
        <v>521027036</v>
      </c>
      <c r="C65" t="str">
        <f>VLOOKUP(B65,[1]Sheet3!$A$2:$B$1321,2)</f>
        <v>FEDERAL MEDICAL CENTRE, NASARAWA STATE</v>
      </c>
      <c r="D65" t="s">
        <v>177</v>
      </c>
      <c r="E65" s="1">
        <v>8500000</v>
      </c>
      <c r="F65" t="s">
        <v>95</v>
      </c>
    </row>
    <row r="66" spans="1:6">
      <c r="A66" t="s">
        <v>178</v>
      </c>
      <c r="B66">
        <v>521027036</v>
      </c>
      <c r="C66" t="str">
        <f>VLOOKUP(B66,[1]Sheet3!$A$2:$B$1321,2)</f>
        <v>FEDERAL MEDICAL CENTRE, NASARAWA STATE</v>
      </c>
      <c r="D66" t="s">
        <v>179</v>
      </c>
      <c r="E66" s="1">
        <v>8500000</v>
      </c>
      <c r="F66" t="s">
        <v>95</v>
      </c>
    </row>
    <row r="67" spans="1:6">
      <c r="A67" t="s">
        <v>180</v>
      </c>
      <c r="B67">
        <v>521027036</v>
      </c>
      <c r="C67" t="str">
        <f>VLOOKUP(B67,[1]Sheet3!$A$2:$B$1321,2)</f>
        <v>FEDERAL MEDICAL CENTRE, NASARAWA STATE</v>
      </c>
      <c r="D67" t="s">
        <v>181</v>
      </c>
      <c r="E67" s="1">
        <v>9500000</v>
      </c>
      <c r="F67" t="s">
        <v>95</v>
      </c>
    </row>
    <row r="68" spans="1:6">
      <c r="A68" t="s">
        <v>182</v>
      </c>
      <c r="B68">
        <v>521027036</v>
      </c>
      <c r="C68" t="str">
        <f>VLOOKUP(B68,[1]Sheet3!$A$2:$B$1321,2)</f>
        <v>FEDERAL MEDICAL CENTRE, NASARAWA STATE</v>
      </c>
      <c r="D68" t="s">
        <v>183</v>
      </c>
      <c r="E68" s="1">
        <v>7500000</v>
      </c>
      <c r="F68" t="s">
        <v>95</v>
      </c>
    </row>
    <row r="69" spans="1:6">
      <c r="A69" t="s">
        <v>184</v>
      </c>
      <c r="B69">
        <v>521027036</v>
      </c>
      <c r="C69" t="str">
        <f>VLOOKUP(B69,[1]Sheet3!$A$2:$B$1321,2)</f>
        <v>FEDERAL MEDICAL CENTRE, NASARAWA STATE</v>
      </c>
      <c r="D69" t="s">
        <v>185</v>
      </c>
      <c r="E69" s="1">
        <v>8400000</v>
      </c>
      <c r="F69" t="s">
        <v>95</v>
      </c>
    </row>
    <row r="70" spans="1:6">
      <c r="A70" t="s">
        <v>186</v>
      </c>
      <c r="B70">
        <v>521027036</v>
      </c>
      <c r="C70" t="str">
        <f>VLOOKUP(B70,[1]Sheet3!$A$2:$B$1321,2)</f>
        <v>FEDERAL MEDICAL CENTRE, NASARAWA STATE</v>
      </c>
      <c r="D70" t="s">
        <v>187</v>
      </c>
      <c r="E70" s="1">
        <v>9600000</v>
      </c>
      <c r="F70" t="s">
        <v>95</v>
      </c>
    </row>
    <row r="71" spans="1:6">
      <c r="A71" t="s">
        <v>188</v>
      </c>
      <c r="B71">
        <v>521027036</v>
      </c>
      <c r="C71" t="str">
        <f>VLOOKUP(B71,[1]Sheet3!$A$2:$B$1321,2)</f>
        <v>FEDERAL MEDICAL CENTRE, NASARAWA STATE</v>
      </c>
      <c r="D71" t="s">
        <v>189</v>
      </c>
      <c r="E71" s="1">
        <v>9600000</v>
      </c>
      <c r="F71" t="s">
        <v>95</v>
      </c>
    </row>
    <row r="72" spans="1:6">
      <c r="A72" t="s">
        <v>190</v>
      </c>
      <c r="B72">
        <v>521027036</v>
      </c>
      <c r="C72" t="str">
        <f>VLOOKUP(B72,[1]Sheet3!$A$2:$B$1321,2)</f>
        <v>FEDERAL MEDICAL CENTRE, NASARAWA STATE</v>
      </c>
      <c r="D72" t="s">
        <v>191</v>
      </c>
      <c r="E72" s="1">
        <v>8000000</v>
      </c>
      <c r="F72" t="s">
        <v>95</v>
      </c>
    </row>
    <row r="73" spans="1:6">
      <c r="A73" t="s">
        <v>192</v>
      </c>
      <c r="B73">
        <v>521027036</v>
      </c>
      <c r="C73" t="str">
        <f>VLOOKUP(B73,[1]Sheet3!$A$2:$B$1321,2)</f>
        <v>FEDERAL MEDICAL CENTRE, NASARAWA STATE</v>
      </c>
      <c r="D73" t="s">
        <v>193</v>
      </c>
      <c r="E73" s="1">
        <v>9500000</v>
      </c>
      <c r="F73" t="s">
        <v>95</v>
      </c>
    </row>
    <row r="74" spans="1:6">
      <c r="A74" t="s">
        <v>194</v>
      </c>
      <c r="B74">
        <v>521027036</v>
      </c>
      <c r="C74" t="str">
        <f>VLOOKUP(B74,[1]Sheet3!$A$2:$B$1321,2)</f>
        <v>FEDERAL MEDICAL CENTRE, NASARAWA STATE</v>
      </c>
      <c r="D74" t="s">
        <v>195</v>
      </c>
      <c r="E74" s="1">
        <v>8000000</v>
      </c>
      <c r="F74" t="s">
        <v>95</v>
      </c>
    </row>
    <row r="75" spans="1:6">
      <c r="A75" t="s">
        <v>196</v>
      </c>
      <c r="B75">
        <v>521027036</v>
      </c>
      <c r="C75" t="str">
        <f>VLOOKUP(B75,[1]Sheet3!$A$2:$B$1321,2)</f>
        <v>FEDERAL MEDICAL CENTRE, NASARAWA STATE</v>
      </c>
      <c r="D75" t="s">
        <v>197</v>
      </c>
      <c r="E75" s="1">
        <v>8500000</v>
      </c>
      <c r="F75" t="s">
        <v>95</v>
      </c>
    </row>
    <row r="76" spans="1:6">
      <c r="A76" t="s">
        <v>198</v>
      </c>
      <c r="B76">
        <v>521027036</v>
      </c>
      <c r="C76" t="str">
        <f>VLOOKUP(B76,[1]Sheet3!$A$2:$B$1321,2)</f>
        <v>FEDERAL MEDICAL CENTRE, NASARAWA STATE</v>
      </c>
      <c r="D76" t="s">
        <v>199</v>
      </c>
      <c r="E76" s="1">
        <v>9400000</v>
      </c>
      <c r="F76" t="s">
        <v>95</v>
      </c>
    </row>
    <row r="77" spans="1:6">
      <c r="A77" t="s">
        <v>200</v>
      </c>
      <c r="B77">
        <v>521027036</v>
      </c>
      <c r="C77" t="str">
        <f>VLOOKUP(B77,[1]Sheet3!$A$2:$B$1321,2)</f>
        <v>FEDERAL MEDICAL CENTRE, NASARAWA STATE</v>
      </c>
      <c r="D77" t="s">
        <v>201</v>
      </c>
      <c r="E77" s="1">
        <v>8000000</v>
      </c>
      <c r="F77" t="s">
        <v>95</v>
      </c>
    </row>
    <row r="78" spans="1:6">
      <c r="A78" t="s">
        <v>202</v>
      </c>
      <c r="B78">
        <v>521027036</v>
      </c>
      <c r="C78" t="str">
        <f>VLOOKUP(B78,[1]Sheet3!$A$2:$B$1321,2)</f>
        <v>FEDERAL MEDICAL CENTRE, NASARAWA STATE</v>
      </c>
      <c r="D78" t="s">
        <v>203</v>
      </c>
      <c r="E78" s="1">
        <v>8800000</v>
      </c>
      <c r="F78" t="s">
        <v>95</v>
      </c>
    </row>
    <row r="79" spans="1:6">
      <c r="A79" t="s">
        <v>204</v>
      </c>
      <c r="B79">
        <v>521027036</v>
      </c>
      <c r="C79" t="str">
        <f>VLOOKUP(B79,[1]Sheet3!$A$2:$B$1321,2)</f>
        <v>FEDERAL MEDICAL CENTRE, NASARAWA STATE</v>
      </c>
      <c r="D79" t="s">
        <v>205</v>
      </c>
      <c r="E79" s="1">
        <v>8600000</v>
      </c>
      <c r="F79" t="s">
        <v>95</v>
      </c>
    </row>
    <row r="80" spans="1:6">
      <c r="A80" t="s">
        <v>206</v>
      </c>
      <c r="B80">
        <v>521027036</v>
      </c>
      <c r="C80" t="str">
        <f>VLOOKUP(B80,[1]Sheet3!$A$2:$B$1321,2)</f>
        <v>FEDERAL MEDICAL CENTRE, NASARAWA STATE</v>
      </c>
      <c r="D80" t="s">
        <v>207</v>
      </c>
      <c r="E80" s="1">
        <v>8800000</v>
      </c>
      <c r="F80" t="s">
        <v>95</v>
      </c>
    </row>
    <row r="81" spans="1:6">
      <c r="A81" t="s">
        <v>538</v>
      </c>
      <c r="B81">
        <v>521027036</v>
      </c>
      <c r="C81" t="str">
        <f>VLOOKUP(B81,[1]Sheet3!$A$2:$B$1321,2)</f>
        <v>FEDERAL MEDICAL CENTRE, NASARAWA STATE</v>
      </c>
      <c r="D81" t="s">
        <v>436</v>
      </c>
      <c r="E81" s="1">
        <v>5003382.49</v>
      </c>
      <c r="F81" t="s">
        <v>539</v>
      </c>
    </row>
    <row r="82" spans="1:6">
      <c r="A82" t="s">
        <v>540</v>
      </c>
      <c r="B82">
        <v>521027036</v>
      </c>
      <c r="C82" t="str">
        <f>VLOOKUP(B82,[1]Sheet3!$A$2:$B$1321,2)</f>
        <v>FEDERAL MEDICAL CENTRE, NASARAWA STATE</v>
      </c>
      <c r="D82" t="s">
        <v>541</v>
      </c>
      <c r="E82" s="1">
        <v>48082319.890000001</v>
      </c>
      <c r="F82" t="s">
        <v>542</v>
      </c>
    </row>
    <row r="83" spans="1:6">
      <c r="A83" t="s">
        <v>543</v>
      </c>
      <c r="B83">
        <v>521027036</v>
      </c>
      <c r="C83" t="str">
        <f>VLOOKUP(B83,[1]Sheet3!$A$2:$B$1321,2)</f>
        <v>FEDERAL MEDICAL CENTRE, NASARAWA STATE</v>
      </c>
      <c r="D83" t="s">
        <v>278</v>
      </c>
      <c r="E83" s="1">
        <v>9561934.4399999995</v>
      </c>
      <c r="F83" t="s">
        <v>1244</v>
      </c>
    </row>
    <row r="84" spans="1:6">
      <c r="A84" t="s">
        <v>544</v>
      </c>
      <c r="B84">
        <v>521027036</v>
      </c>
      <c r="C84" t="str">
        <f>VLOOKUP(B84,[1]Sheet3!$A$2:$B$1321,2)</f>
        <v>FEDERAL MEDICAL CENTRE, NASARAWA STATE</v>
      </c>
      <c r="D84" t="s">
        <v>419</v>
      </c>
      <c r="E84" s="1">
        <v>5175239.28</v>
      </c>
      <c r="F84" t="s">
        <v>545</v>
      </c>
    </row>
    <row r="85" spans="1:6">
      <c r="A85" t="s">
        <v>546</v>
      </c>
      <c r="B85">
        <v>521027036</v>
      </c>
      <c r="C85" t="str">
        <f>VLOOKUP(B85,[1]Sheet3!$A$2:$B$1321,2)</f>
        <v>FEDERAL MEDICAL CENTRE, NASARAWA STATE</v>
      </c>
      <c r="D85" t="s">
        <v>547</v>
      </c>
      <c r="E85" s="1">
        <v>48642819.18</v>
      </c>
      <c r="F85" t="s">
        <v>548</v>
      </c>
    </row>
    <row r="86" spans="1:6">
      <c r="A86" t="s">
        <v>549</v>
      </c>
      <c r="B86">
        <v>521027036</v>
      </c>
      <c r="C86" t="str">
        <f>VLOOKUP(B86,[1]Sheet3!$A$2:$B$1321,2)</f>
        <v>FEDERAL MEDICAL CENTRE, NASARAWA STATE</v>
      </c>
      <c r="D86" t="s">
        <v>281</v>
      </c>
      <c r="E86" s="1">
        <v>9533666.4499999993</v>
      </c>
      <c r="F86" t="s">
        <v>550</v>
      </c>
    </row>
    <row r="87" spans="1:6">
      <c r="A87" t="s">
        <v>551</v>
      </c>
      <c r="B87">
        <v>521027036</v>
      </c>
      <c r="C87" t="str">
        <f>VLOOKUP(B87,[1]Sheet3!$A$2:$B$1321,2)</f>
        <v>FEDERAL MEDICAL CENTRE, NASARAWA STATE</v>
      </c>
      <c r="D87" t="s">
        <v>358</v>
      </c>
      <c r="E87" s="1">
        <v>5030289.01</v>
      </c>
      <c r="F87" t="s">
        <v>552</v>
      </c>
    </row>
    <row r="88" spans="1:6">
      <c r="A88" t="s">
        <v>553</v>
      </c>
      <c r="B88">
        <v>521027036</v>
      </c>
      <c r="C88" t="str">
        <f>VLOOKUP(B88,[1]Sheet3!$A$2:$B$1321,2)</f>
        <v>FEDERAL MEDICAL CENTRE, NASARAWA STATE</v>
      </c>
      <c r="D88" t="s">
        <v>554</v>
      </c>
      <c r="E88" s="1">
        <v>9251082.6600000001</v>
      </c>
      <c r="F88" t="s">
        <v>555</v>
      </c>
    </row>
    <row r="89" spans="1:6">
      <c r="A89" t="s">
        <v>556</v>
      </c>
      <c r="B89">
        <v>521027036</v>
      </c>
      <c r="C89" t="str">
        <f>VLOOKUP(B89,[1]Sheet3!$A$2:$B$1321,2)</f>
        <v>FEDERAL MEDICAL CENTRE, NASARAWA STATE</v>
      </c>
      <c r="D89" t="s">
        <v>284</v>
      </c>
      <c r="E89" s="1">
        <v>6533732.7000000002</v>
      </c>
      <c r="F89" t="s">
        <v>557</v>
      </c>
    </row>
    <row r="90" spans="1:6">
      <c r="A90" t="s">
        <v>558</v>
      </c>
      <c r="B90">
        <v>521027036</v>
      </c>
      <c r="C90" t="str">
        <f>VLOOKUP(B90,[1]Sheet3!$A$2:$B$1321,2)</f>
        <v>FEDERAL MEDICAL CENTRE, NASARAWA STATE</v>
      </c>
      <c r="D90" t="s">
        <v>433</v>
      </c>
      <c r="E90" s="1">
        <v>8850326.1199999992</v>
      </c>
      <c r="F90" t="s">
        <v>559</v>
      </c>
    </row>
    <row r="91" spans="1:6">
      <c r="A91" t="s">
        <v>560</v>
      </c>
      <c r="B91">
        <v>521027036</v>
      </c>
      <c r="C91" t="str">
        <f>VLOOKUP(B91,[1]Sheet3!$A$2:$B$1321,2)</f>
        <v>FEDERAL MEDICAL CENTRE, NASARAWA STATE</v>
      </c>
      <c r="D91" t="s">
        <v>561</v>
      </c>
      <c r="E91" s="1">
        <v>9583805</v>
      </c>
      <c r="F91" t="s">
        <v>562</v>
      </c>
    </row>
    <row r="92" spans="1:6">
      <c r="A92" t="s">
        <v>563</v>
      </c>
      <c r="B92">
        <v>521027036</v>
      </c>
      <c r="C92" t="str">
        <f>VLOOKUP(B92,[1]Sheet3!$A$2:$B$1321,2)</f>
        <v>FEDERAL MEDICAL CENTRE, NASARAWA STATE</v>
      </c>
      <c r="D92" t="s">
        <v>564</v>
      </c>
      <c r="E92" s="1">
        <v>20587000</v>
      </c>
      <c r="F92" t="s">
        <v>565</v>
      </c>
    </row>
    <row r="93" spans="1:6">
      <c r="A93" t="s">
        <v>566</v>
      </c>
      <c r="B93">
        <v>521027036</v>
      </c>
      <c r="C93" t="str">
        <f>VLOOKUP(B93,[1]Sheet3!$A$2:$B$1321,2)</f>
        <v>FEDERAL MEDICAL CENTRE, NASARAWA STATE</v>
      </c>
      <c r="D93" t="s">
        <v>567</v>
      </c>
      <c r="E93" s="1">
        <v>5109500</v>
      </c>
      <c r="F93" t="s">
        <v>568</v>
      </c>
    </row>
    <row r="94" spans="1:6">
      <c r="A94" t="s">
        <v>526</v>
      </c>
      <c r="B94">
        <v>521027035</v>
      </c>
      <c r="C94" t="str">
        <f>VLOOKUP(B94,[1]Sheet3!$A$2:$B$1321,2)</f>
        <v>FEDERAL MEDICAL CENTRE, JIGAWA STATE</v>
      </c>
      <c r="D94" t="s">
        <v>527</v>
      </c>
      <c r="E94" s="1">
        <v>14998203.039999999</v>
      </c>
      <c r="F94" t="s">
        <v>528</v>
      </c>
    </row>
    <row r="95" spans="1:6">
      <c r="A95" t="s">
        <v>529</v>
      </c>
      <c r="B95">
        <v>521027035</v>
      </c>
      <c r="C95" t="str">
        <f>VLOOKUP(B95,[1]Sheet3!$A$2:$B$1321,2)</f>
        <v>FEDERAL MEDICAL CENTRE, JIGAWA STATE</v>
      </c>
      <c r="D95" t="s">
        <v>530</v>
      </c>
      <c r="E95" s="1">
        <v>6160455</v>
      </c>
      <c r="F95" t="s">
        <v>531</v>
      </c>
    </row>
    <row r="96" spans="1:6">
      <c r="A96" t="s">
        <v>532</v>
      </c>
      <c r="B96">
        <v>521027035</v>
      </c>
      <c r="C96" t="str">
        <f>VLOOKUP(B96,[1]Sheet3!$A$2:$B$1321,2)</f>
        <v>FEDERAL MEDICAL CENTRE, JIGAWA STATE</v>
      </c>
      <c r="D96" t="s">
        <v>533</v>
      </c>
      <c r="E96" s="1">
        <v>11144815.65</v>
      </c>
      <c r="F96" t="s">
        <v>534</v>
      </c>
    </row>
    <row r="97" spans="1:6">
      <c r="A97" t="s">
        <v>893</v>
      </c>
      <c r="B97">
        <v>521027031</v>
      </c>
      <c r="C97" t="str">
        <f>VLOOKUP(B97,[1]Sheet3!$A$2:$B$1321,2)</f>
        <v>FEDERAL MEDICAL CENTRE, KOGI</v>
      </c>
      <c r="D97" t="s">
        <v>894</v>
      </c>
      <c r="E97" s="1">
        <v>8737117.0999999996</v>
      </c>
      <c r="F97" t="s">
        <v>895</v>
      </c>
    </row>
    <row r="98" spans="1:6">
      <c r="A98" t="s">
        <v>896</v>
      </c>
      <c r="B98">
        <v>521027031</v>
      </c>
      <c r="C98" t="str">
        <f>VLOOKUP(B98,[1]Sheet3!$A$2:$B$1321,2)</f>
        <v>FEDERAL MEDICAL CENTRE, KOGI</v>
      </c>
      <c r="D98" t="s">
        <v>897</v>
      </c>
      <c r="E98" s="1">
        <v>10221129.890000001</v>
      </c>
      <c r="F98" t="s">
        <v>898</v>
      </c>
    </row>
    <row r="99" spans="1:6">
      <c r="A99" t="s">
        <v>899</v>
      </c>
      <c r="B99">
        <v>521027031</v>
      </c>
      <c r="C99" t="str">
        <f>VLOOKUP(B99,[1]Sheet3!$A$2:$B$1321,2)</f>
        <v>FEDERAL MEDICAL CENTRE, KOGI</v>
      </c>
      <c r="D99" t="s">
        <v>278</v>
      </c>
      <c r="E99" s="1">
        <v>6192725.5800000001</v>
      </c>
      <c r="F99" t="s">
        <v>900</v>
      </c>
    </row>
    <row r="100" spans="1:6">
      <c r="A100" t="s">
        <v>901</v>
      </c>
      <c r="B100">
        <v>521027031</v>
      </c>
      <c r="C100" t="str">
        <f>VLOOKUP(B100,[1]Sheet3!$A$2:$B$1321,2)</f>
        <v>FEDERAL MEDICAL CENTRE, KOGI</v>
      </c>
      <c r="D100" t="s">
        <v>666</v>
      </c>
      <c r="E100" s="1">
        <v>24606648.670000002</v>
      </c>
      <c r="F100" t="s">
        <v>902</v>
      </c>
    </row>
    <row r="101" spans="1:6">
      <c r="A101" t="s">
        <v>903</v>
      </c>
      <c r="B101">
        <v>521027031</v>
      </c>
      <c r="C101" t="str">
        <f>VLOOKUP(B101,[1]Sheet3!$A$2:$B$1321,2)</f>
        <v>FEDERAL MEDICAL CENTRE, KOGI</v>
      </c>
      <c r="D101" t="s">
        <v>364</v>
      </c>
      <c r="E101" s="1">
        <v>7126536.2599999998</v>
      </c>
      <c r="F101" t="s">
        <v>904</v>
      </c>
    </row>
    <row r="102" spans="1:6">
      <c r="A102" t="s">
        <v>886</v>
      </c>
      <c r="B102">
        <v>521027027</v>
      </c>
      <c r="C102" t="str">
        <f>VLOOKUP(B102,[1]Sheet3!$A$2:$B$1321,2)</f>
        <v>FEDERAL MEDICAL CENTRE, GUSAU ZAMFARA</v>
      </c>
      <c r="D102" t="s">
        <v>887</v>
      </c>
      <c r="E102" s="1">
        <v>16991669.390000001</v>
      </c>
      <c r="F102" t="s">
        <v>888</v>
      </c>
    </row>
    <row r="103" spans="1:6">
      <c r="A103" t="s">
        <v>876</v>
      </c>
      <c r="B103">
        <v>521027024</v>
      </c>
      <c r="C103" t="str">
        <f>VLOOKUP(B103,[1]Sheet3!$A$2:$B$1321,2)</f>
        <v>FEDERAL MEDICAL CENTRE, NGURU YOBE</v>
      </c>
      <c r="D103" t="s">
        <v>284</v>
      </c>
      <c r="E103" s="1">
        <v>7526564.5800000001</v>
      </c>
      <c r="F103" t="s">
        <v>877</v>
      </c>
    </row>
    <row r="104" spans="1:6">
      <c r="A104" t="s">
        <v>878</v>
      </c>
      <c r="B104">
        <v>521027024</v>
      </c>
      <c r="C104" t="str">
        <f>VLOOKUP(B104,[1]Sheet3!$A$2:$B$1321,2)</f>
        <v>FEDERAL MEDICAL CENTRE, NGURU YOBE</v>
      </c>
      <c r="D104" t="s">
        <v>879</v>
      </c>
      <c r="E104" s="1">
        <v>13687018.470000001</v>
      </c>
      <c r="F104" t="s">
        <v>880</v>
      </c>
    </row>
    <row r="105" spans="1:6">
      <c r="A105" t="s">
        <v>852</v>
      </c>
      <c r="B105">
        <v>521027021</v>
      </c>
      <c r="C105" t="str">
        <f>VLOOKUP(B105,[1]Sheet3!$A$2:$B$1321,2)</f>
        <v>FEDERAL MEDICAL CENTRE, MAKURDI</v>
      </c>
      <c r="D105" t="s">
        <v>290</v>
      </c>
      <c r="E105" s="1">
        <v>9695593.9199999999</v>
      </c>
      <c r="F105" t="s">
        <v>853</v>
      </c>
    </row>
    <row r="106" spans="1:6">
      <c r="A106" t="s">
        <v>854</v>
      </c>
      <c r="B106">
        <v>521027021</v>
      </c>
      <c r="C106" t="str">
        <f>VLOOKUP(B106,[1]Sheet3!$A$2:$B$1321,2)</f>
        <v>FEDERAL MEDICAL CENTRE, MAKURDI</v>
      </c>
      <c r="D106" t="s">
        <v>855</v>
      </c>
      <c r="E106" s="1">
        <v>14458048.65</v>
      </c>
      <c r="F106" t="s">
        <v>856</v>
      </c>
    </row>
    <row r="107" spans="1:6">
      <c r="A107" t="s">
        <v>857</v>
      </c>
      <c r="B107">
        <v>521027021</v>
      </c>
      <c r="C107" t="str">
        <f>VLOOKUP(B107,[1]Sheet3!$A$2:$B$1321,2)</f>
        <v>FEDERAL MEDICAL CENTRE, MAKURDI</v>
      </c>
      <c r="D107" t="s">
        <v>858</v>
      </c>
      <c r="E107" s="1">
        <v>14706893</v>
      </c>
      <c r="F107" t="s">
        <v>859</v>
      </c>
    </row>
    <row r="108" spans="1:6">
      <c r="A108" t="s">
        <v>860</v>
      </c>
      <c r="B108">
        <v>521027021</v>
      </c>
      <c r="C108" t="str">
        <f>VLOOKUP(B108,[1]Sheet3!$A$2:$B$1321,2)</f>
        <v>FEDERAL MEDICAL CENTRE, MAKURDI</v>
      </c>
      <c r="D108" t="s">
        <v>278</v>
      </c>
      <c r="E108" s="1">
        <v>17419379.280000001</v>
      </c>
      <c r="F108" t="s">
        <v>861</v>
      </c>
    </row>
    <row r="109" spans="1:6">
      <c r="A109" t="s">
        <v>862</v>
      </c>
      <c r="B109">
        <v>521027021</v>
      </c>
      <c r="C109" t="str">
        <f>VLOOKUP(B109,[1]Sheet3!$A$2:$B$1321,2)</f>
        <v>FEDERAL MEDICAL CENTRE, MAKURDI</v>
      </c>
      <c r="D109" t="s">
        <v>863</v>
      </c>
      <c r="E109" s="1">
        <v>14424000</v>
      </c>
      <c r="F109" t="s">
        <v>864</v>
      </c>
    </row>
    <row r="110" spans="1:6">
      <c r="A110" t="s">
        <v>865</v>
      </c>
      <c r="B110">
        <v>521027021</v>
      </c>
      <c r="C110" t="str">
        <f>VLOOKUP(B110,[1]Sheet3!$A$2:$B$1321,2)</f>
        <v>FEDERAL MEDICAL CENTRE, MAKURDI</v>
      </c>
      <c r="D110" t="s">
        <v>866</v>
      </c>
      <c r="E110" s="1">
        <v>22164986.07</v>
      </c>
      <c r="F110" t="s">
        <v>1250</v>
      </c>
    </row>
    <row r="111" spans="1:6">
      <c r="A111" t="s">
        <v>867</v>
      </c>
      <c r="B111">
        <v>521027021</v>
      </c>
      <c r="C111" t="str">
        <f>VLOOKUP(B111,[1]Sheet3!$A$2:$B$1321,2)</f>
        <v>FEDERAL MEDICAL CENTRE, MAKURDI</v>
      </c>
      <c r="D111" t="s">
        <v>281</v>
      </c>
      <c r="E111" s="1">
        <v>7250420.3700000001</v>
      </c>
      <c r="F111" t="s">
        <v>868</v>
      </c>
    </row>
    <row r="112" spans="1:6">
      <c r="A112" t="s">
        <v>869</v>
      </c>
      <c r="B112">
        <v>521027021</v>
      </c>
      <c r="C112" t="str">
        <f>VLOOKUP(B112,[1]Sheet3!$A$2:$B$1321,2)</f>
        <v>FEDERAL MEDICAL CENTRE, MAKURDI</v>
      </c>
      <c r="D112" t="s">
        <v>284</v>
      </c>
      <c r="E112" s="1">
        <v>10980511.859999999</v>
      </c>
      <c r="F112" t="s">
        <v>870</v>
      </c>
    </row>
    <row r="113" spans="1:6">
      <c r="A113" t="s">
        <v>871</v>
      </c>
      <c r="B113">
        <v>521027021</v>
      </c>
      <c r="C113" t="str">
        <f>VLOOKUP(B113,[1]Sheet3!$A$2:$B$1321,2)</f>
        <v>FEDERAL MEDICAL CENTRE, MAKURDI</v>
      </c>
      <c r="D113" t="s">
        <v>433</v>
      </c>
      <c r="E113" s="1">
        <v>5847743.3399999999</v>
      </c>
      <c r="F113" t="s">
        <v>872</v>
      </c>
    </row>
    <row r="114" spans="1:6">
      <c r="A114" t="s">
        <v>873</v>
      </c>
      <c r="B114">
        <v>521027021</v>
      </c>
      <c r="C114" t="str">
        <f>VLOOKUP(B114,[1]Sheet3!$A$2:$B$1321,2)</f>
        <v>FEDERAL MEDICAL CENTRE, MAKURDI</v>
      </c>
      <c r="D114" t="s">
        <v>874</v>
      </c>
      <c r="E114" s="1">
        <v>34265019.479999997</v>
      </c>
      <c r="F114" t="s">
        <v>875</v>
      </c>
    </row>
    <row r="115" spans="1:6">
      <c r="A115" t="s">
        <v>821</v>
      </c>
      <c r="B115">
        <v>521027019</v>
      </c>
      <c r="C115" t="str">
        <f>VLOOKUP(B115,[1]Sheet3!$A$2:$B$1321,2)</f>
        <v>FEDERAL MEDICAL CENTRE ABEOKUTA</v>
      </c>
      <c r="D115" t="s">
        <v>290</v>
      </c>
      <c r="E115" s="1">
        <v>8865647.0999999996</v>
      </c>
      <c r="F115" t="s">
        <v>822</v>
      </c>
    </row>
    <row r="116" spans="1:6">
      <c r="A116" t="s">
        <v>823</v>
      </c>
      <c r="B116">
        <v>521027019</v>
      </c>
      <c r="C116" t="str">
        <f>VLOOKUP(B116,[1]Sheet3!$A$2:$B$1321,2)</f>
        <v>FEDERAL MEDICAL CENTRE ABEOKUTA</v>
      </c>
      <c r="D116" t="s">
        <v>824</v>
      </c>
      <c r="E116" s="1">
        <v>39051370.960000001</v>
      </c>
      <c r="F116" t="s">
        <v>825</v>
      </c>
    </row>
    <row r="117" spans="1:6">
      <c r="A117" t="s">
        <v>826</v>
      </c>
      <c r="B117">
        <v>521027019</v>
      </c>
      <c r="C117" t="str">
        <f>VLOOKUP(B117,[1]Sheet3!$A$2:$B$1321,2)</f>
        <v>FEDERAL MEDICAL CENTRE ABEOKUTA</v>
      </c>
      <c r="D117" t="s">
        <v>827</v>
      </c>
      <c r="E117" s="1">
        <v>14424100</v>
      </c>
      <c r="F117" t="s">
        <v>828</v>
      </c>
    </row>
    <row r="118" spans="1:6">
      <c r="A118" t="s">
        <v>829</v>
      </c>
      <c r="B118">
        <v>521027019</v>
      </c>
      <c r="C118" t="str">
        <f>VLOOKUP(B118,[1]Sheet3!$A$2:$B$1321,2)</f>
        <v>FEDERAL MEDICAL CENTRE ABEOKUTA</v>
      </c>
      <c r="D118" t="s">
        <v>830</v>
      </c>
      <c r="E118" s="1">
        <v>11246117.800000001</v>
      </c>
      <c r="F118" t="s">
        <v>831</v>
      </c>
    </row>
    <row r="119" spans="1:6">
      <c r="A119" t="s">
        <v>832</v>
      </c>
      <c r="B119">
        <v>521027019</v>
      </c>
      <c r="C119" t="str">
        <f>VLOOKUP(B119,[1]Sheet3!$A$2:$B$1321,2)</f>
        <v>FEDERAL MEDICAL CENTRE ABEOKUTA</v>
      </c>
      <c r="D119" t="s">
        <v>833</v>
      </c>
      <c r="E119" s="1">
        <v>6706250</v>
      </c>
      <c r="F119" t="s">
        <v>834</v>
      </c>
    </row>
    <row r="120" spans="1:6">
      <c r="A120" t="s">
        <v>835</v>
      </c>
      <c r="B120">
        <v>521027019</v>
      </c>
      <c r="C120" t="str">
        <f>VLOOKUP(B120,[1]Sheet3!$A$2:$B$1321,2)</f>
        <v>FEDERAL MEDICAL CENTRE ABEOKUTA</v>
      </c>
      <c r="D120" t="s">
        <v>836</v>
      </c>
      <c r="E120" s="1">
        <v>20414750</v>
      </c>
      <c r="F120" t="s">
        <v>837</v>
      </c>
    </row>
    <row r="121" spans="1:6">
      <c r="A121" t="s">
        <v>838</v>
      </c>
      <c r="B121">
        <v>521027019</v>
      </c>
      <c r="C121" t="str">
        <f>VLOOKUP(B121,[1]Sheet3!$A$2:$B$1321,2)</f>
        <v>FEDERAL MEDICAL CENTRE ABEOKUTA</v>
      </c>
      <c r="D121" t="s">
        <v>278</v>
      </c>
      <c r="E121" s="1">
        <v>12066875.720000001</v>
      </c>
      <c r="F121" t="s">
        <v>839</v>
      </c>
    </row>
    <row r="122" spans="1:6">
      <c r="A122" t="s">
        <v>840</v>
      </c>
      <c r="B122">
        <v>521027019</v>
      </c>
      <c r="C122" t="str">
        <f>VLOOKUP(B122,[1]Sheet3!$A$2:$B$1321,2)</f>
        <v>FEDERAL MEDICAL CENTRE ABEOKUTA</v>
      </c>
      <c r="D122" t="s">
        <v>422</v>
      </c>
      <c r="E122" s="1">
        <v>5465263.3399999999</v>
      </c>
      <c r="F122" t="s">
        <v>841</v>
      </c>
    </row>
    <row r="123" spans="1:6">
      <c r="A123" t="s">
        <v>842</v>
      </c>
      <c r="B123">
        <v>521027019</v>
      </c>
      <c r="C123" t="str">
        <f>VLOOKUP(B123,[1]Sheet3!$A$2:$B$1321,2)</f>
        <v>FEDERAL MEDICAL CENTRE ABEOKUTA</v>
      </c>
      <c r="D123" t="s">
        <v>518</v>
      </c>
      <c r="E123" s="1">
        <v>17880808.760000002</v>
      </c>
      <c r="F123" t="s">
        <v>843</v>
      </c>
    </row>
    <row r="124" spans="1:6">
      <c r="A124" t="s">
        <v>844</v>
      </c>
      <c r="B124">
        <v>521027019</v>
      </c>
      <c r="C124" t="str">
        <f>VLOOKUP(B124,[1]Sheet3!$A$2:$B$1321,2)</f>
        <v>FEDERAL MEDICAL CENTRE ABEOKUTA</v>
      </c>
      <c r="D124" t="s">
        <v>281</v>
      </c>
      <c r="E124" s="1">
        <v>8208700.6900000004</v>
      </c>
      <c r="F124" t="s">
        <v>845</v>
      </c>
    </row>
    <row r="125" spans="1:6">
      <c r="A125" t="s">
        <v>846</v>
      </c>
      <c r="B125">
        <v>521027019</v>
      </c>
      <c r="C125" t="str">
        <f>VLOOKUP(B125,[1]Sheet3!$A$2:$B$1321,2)</f>
        <v>FEDERAL MEDICAL CENTRE ABEOKUTA</v>
      </c>
      <c r="D125" t="s">
        <v>847</v>
      </c>
      <c r="E125" s="1">
        <v>42877296.219999999</v>
      </c>
      <c r="F125" t="s">
        <v>848</v>
      </c>
    </row>
    <row r="126" spans="1:6">
      <c r="A126" t="s">
        <v>814</v>
      </c>
      <c r="B126">
        <v>521027012</v>
      </c>
      <c r="C126" t="str">
        <f>VLOOKUP(B126,[1]Sheet3!$A$2:$B$1321,2)</f>
        <v>FEDERAL PSYCHIATRIC HOSPITAL BENIN CITY</v>
      </c>
      <c r="D126" t="s">
        <v>815</v>
      </c>
      <c r="E126" s="1">
        <v>8796647.7699999996</v>
      </c>
      <c r="F126" t="s">
        <v>816</v>
      </c>
    </row>
    <row r="127" spans="1:6">
      <c r="A127" t="s">
        <v>817</v>
      </c>
      <c r="B127">
        <v>521027012</v>
      </c>
      <c r="C127" t="str">
        <f>VLOOKUP(B127,[1]Sheet3!$A$2:$B$1321,2)</f>
        <v>FEDERAL PSYCHIATRIC HOSPITAL BENIN CITY</v>
      </c>
      <c r="D127" t="s">
        <v>382</v>
      </c>
      <c r="E127" s="1">
        <v>8679587.8200000003</v>
      </c>
      <c r="F127" t="s">
        <v>818</v>
      </c>
    </row>
    <row r="128" spans="1:6">
      <c r="A128" t="s">
        <v>819</v>
      </c>
      <c r="B128">
        <v>521027012</v>
      </c>
      <c r="C128" t="str">
        <f>VLOOKUP(B128,[1]Sheet3!$A$2:$B$1321,2)</f>
        <v>FEDERAL PSYCHIATRIC HOSPITAL BENIN CITY</v>
      </c>
      <c r="D128" t="s">
        <v>278</v>
      </c>
      <c r="E128" s="1">
        <v>10514527.6</v>
      </c>
      <c r="F128" t="s">
        <v>820</v>
      </c>
    </row>
    <row r="129" spans="1:6">
      <c r="A129" t="s">
        <v>801</v>
      </c>
      <c r="B129">
        <v>521027009</v>
      </c>
      <c r="C129" t="str">
        <f>VLOOKUP(B129,[1]Sheet3!$A$2:$B$1321,2)</f>
        <v>FEDERAL NEURO-PSYCHIATRIC HOSPITAL YABA</v>
      </c>
      <c r="D129" t="s">
        <v>802</v>
      </c>
      <c r="E129" s="1">
        <v>6105500</v>
      </c>
      <c r="F129" t="s">
        <v>803</v>
      </c>
    </row>
    <row r="130" spans="1:6">
      <c r="A130" t="s">
        <v>804</v>
      </c>
      <c r="B130">
        <v>521027009</v>
      </c>
      <c r="C130" t="str">
        <f>VLOOKUP(B130,[1]Sheet3!$A$2:$B$1321,2)</f>
        <v>FEDERAL NEURO-PSYCHIATRIC HOSPITAL YABA</v>
      </c>
      <c r="D130" t="s">
        <v>278</v>
      </c>
      <c r="E130" s="1">
        <v>8074246.5</v>
      </c>
      <c r="F130" t="s">
        <v>805</v>
      </c>
    </row>
    <row r="131" spans="1:6">
      <c r="A131" t="s">
        <v>806</v>
      </c>
      <c r="B131">
        <v>521027009</v>
      </c>
      <c r="C131" t="str">
        <f>VLOOKUP(B131,[1]Sheet3!$A$2:$B$1321,2)</f>
        <v>FEDERAL NEURO-PSYCHIATRIC HOSPITAL YABA</v>
      </c>
      <c r="D131" t="s">
        <v>353</v>
      </c>
      <c r="E131" s="1">
        <v>17272613.27</v>
      </c>
      <c r="F131" t="s">
        <v>807</v>
      </c>
    </row>
    <row r="132" spans="1:6">
      <c r="A132" t="s">
        <v>808</v>
      </c>
      <c r="B132">
        <v>521027009</v>
      </c>
      <c r="C132" t="str">
        <f>VLOOKUP(B132,[1]Sheet3!$A$2:$B$1321,2)</f>
        <v>FEDERAL NEURO-PSYCHIATRIC HOSPITAL YABA</v>
      </c>
      <c r="D132" t="s">
        <v>272</v>
      </c>
      <c r="E132" s="1">
        <v>5025898.74</v>
      </c>
      <c r="F132" t="s">
        <v>809</v>
      </c>
    </row>
    <row r="133" spans="1:6">
      <c r="A133" t="s">
        <v>810</v>
      </c>
      <c r="B133">
        <v>521027009</v>
      </c>
      <c r="C133" t="str">
        <f>VLOOKUP(B133,[1]Sheet3!$A$2:$B$1321,2)</f>
        <v>FEDERAL NEURO-PSYCHIATRIC HOSPITAL YABA</v>
      </c>
      <c r="D133" t="s">
        <v>436</v>
      </c>
      <c r="E133" s="1">
        <v>6889683.5599999996</v>
      </c>
      <c r="F133" t="s">
        <v>811</v>
      </c>
    </row>
    <row r="134" spans="1:6">
      <c r="A134" t="s">
        <v>812</v>
      </c>
      <c r="B134">
        <v>521027009</v>
      </c>
      <c r="C134" t="str">
        <f>VLOOKUP(B134,[1]Sheet3!$A$2:$B$1321,2)</f>
        <v>FEDERAL NEURO-PSYCHIATRIC HOSPITAL YABA</v>
      </c>
      <c r="D134" t="s">
        <v>290</v>
      </c>
      <c r="E134" s="1">
        <v>5320455.83</v>
      </c>
      <c r="F134" t="s">
        <v>813</v>
      </c>
    </row>
    <row r="135" spans="1:6">
      <c r="A135" t="s">
        <v>1203</v>
      </c>
      <c r="B135">
        <v>521027008</v>
      </c>
      <c r="C135" t="str">
        <f>VLOOKUP(B135,[1]Sheet3!$A$2:$B$1321,2)</f>
        <v>FEDERAL NEURO-PSYCHIATRIC HOSPITAL, KWARE-SOKOTO</v>
      </c>
      <c r="D135" t="s">
        <v>1204</v>
      </c>
      <c r="E135" s="1">
        <v>7103612.7699999996</v>
      </c>
      <c r="F135" t="s">
        <v>1200</v>
      </c>
    </row>
    <row r="136" spans="1:6">
      <c r="A136" t="s">
        <v>230</v>
      </c>
      <c r="B136">
        <v>521027007</v>
      </c>
      <c r="C136" t="str">
        <f>VLOOKUP(B136,[1]Sheet3!$A$2:$B$1321,2)</f>
        <v>FEDERAL PSYCHIATRIC HOSPITAL MAIDUGURI</v>
      </c>
      <c r="D136" t="s">
        <v>231</v>
      </c>
      <c r="E136" s="1">
        <v>7306268.6699999999</v>
      </c>
      <c r="F136" t="s">
        <v>232</v>
      </c>
    </row>
    <row r="137" spans="1:6">
      <c r="A137" t="s">
        <v>233</v>
      </c>
      <c r="B137">
        <v>521027007</v>
      </c>
      <c r="C137" t="str">
        <f>VLOOKUP(B137,[1]Sheet3!$A$2:$B$1321,2)</f>
        <v>FEDERAL PSYCHIATRIC HOSPITAL MAIDUGURI</v>
      </c>
      <c r="D137" t="s">
        <v>234</v>
      </c>
      <c r="E137" s="1">
        <v>7780252.5</v>
      </c>
    </row>
    <row r="138" spans="1:6">
      <c r="A138" t="s">
        <v>235</v>
      </c>
      <c r="B138">
        <v>521027007</v>
      </c>
      <c r="C138" t="str">
        <f>VLOOKUP(B138,[1]Sheet3!$A$2:$B$1321,2)</f>
        <v>FEDERAL PSYCHIATRIC HOSPITAL MAIDUGURI</v>
      </c>
      <c r="D138" t="s">
        <v>236</v>
      </c>
      <c r="E138" s="1">
        <v>7629500</v>
      </c>
    </row>
    <row r="139" spans="1:6">
      <c r="A139" t="s">
        <v>237</v>
      </c>
      <c r="B139">
        <v>521027007</v>
      </c>
      <c r="C139" t="str">
        <f>VLOOKUP(B139,[1]Sheet3!$A$2:$B$1321,2)</f>
        <v>FEDERAL PSYCHIATRIC HOSPITAL MAIDUGURI</v>
      </c>
      <c r="D139" t="s">
        <v>238</v>
      </c>
      <c r="E139" s="1">
        <v>5614952.3799999999</v>
      </c>
    </row>
    <row r="140" spans="1:6">
      <c r="A140" t="s">
        <v>239</v>
      </c>
      <c r="B140">
        <v>521027007</v>
      </c>
      <c r="C140" t="str">
        <f>VLOOKUP(B140,[1]Sheet3!$A$2:$B$1321,2)</f>
        <v>FEDERAL PSYCHIATRIC HOSPITAL MAIDUGURI</v>
      </c>
      <c r="D140" t="s">
        <v>240</v>
      </c>
      <c r="E140" s="1">
        <v>6242857.1399999997</v>
      </c>
    </row>
    <row r="141" spans="1:6">
      <c r="A141" t="s">
        <v>772</v>
      </c>
      <c r="B141">
        <v>521027005</v>
      </c>
      <c r="C141" t="str">
        <f>VLOOKUP(B141,[1]Sheet3!$A$2:$B$1321,2)</f>
        <v>FEDERAL PSYCHIATRIC HOSPITAL KADUNA</v>
      </c>
      <c r="D141" t="s">
        <v>773</v>
      </c>
      <c r="E141" s="1">
        <v>6690129.6900000004</v>
      </c>
      <c r="F141" t="s">
        <v>774</v>
      </c>
    </row>
    <row r="142" spans="1:6">
      <c r="A142" t="s">
        <v>1201</v>
      </c>
      <c r="B142">
        <v>521027004</v>
      </c>
      <c r="C142" t="str">
        <f>VLOOKUP(B142,[1]Sheet3!$A$2:$B$1321,2)</f>
        <v>FEDERAL PSYCHIATRIC HOSPITAL ENUGU</v>
      </c>
      <c r="D142" t="s">
        <v>1202</v>
      </c>
      <c r="E142" s="1">
        <v>5034606.83</v>
      </c>
      <c r="F142" t="s">
        <v>1200</v>
      </c>
    </row>
    <row r="143" spans="1:6">
      <c r="A143" t="s">
        <v>794</v>
      </c>
      <c r="B143">
        <v>521027003</v>
      </c>
      <c r="C143" t="str">
        <f>VLOOKUP(B143,[1]Sheet3!$A$2:$B$1321,2)</f>
        <v>FEDERAL MEDICAL CENTRE - ABUJA</v>
      </c>
      <c r="D143" t="s">
        <v>795</v>
      </c>
      <c r="E143" s="1">
        <v>5130544.4400000004</v>
      </c>
      <c r="F143" t="s">
        <v>796</v>
      </c>
    </row>
    <row r="144" spans="1:6">
      <c r="A144" t="s">
        <v>797</v>
      </c>
      <c r="B144">
        <v>521027003</v>
      </c>
      <c r="C144" t="str">
        <f>VLOOKUP(B144,[1]Sheet3!$A$2:$B$1321,2)</f>
        <v>FEDERAL MEDICAL CENTRE - ABUJA</v>
      </c>
      <c r="D144" t="s">
        <v>313</v>
      </c>
      <c r="E144" s="1">
        <v>13133708.310000001</v>
      </c>
      <c r="F144" t="s">
        <v>798</v>
      </c>
    </row>
    <row r="145" spans="1:6">
      <c r="A145" t="s">
        <v>799</v>
      </c>
      <c r="B145">
        <v>521027003</v>
      </c>
      <c r="C145" t="str">
        <f>VLOOKUP(B145,[1]Sheet3!$A$2:$B$1321,2)</f>
        <v>FEDERAL MEDICAL CENTRE - ABUJA</v>
      </c>
      <c r="D145" t="s">
        <v>278</v>
      </c>
      <c r="E145" s="1">
        <v>6470658.9000000004</v>
      </c>
      <c r="F145" t="s">
        <v>800</v>
      </c>
    </row>
    <row r="146" spans="1:6">
      <c r="A146" t="s">
        <v>775</v>
      </c>
      <c r="B146">
        <v>521027001</v>
      </c>
      <c r="C146" t="str">
        <f>VLOOKUP(B146,[1]Sheet3!$A$2:$B$1321,2)</f>
        <v>IRRUA SPECIALIST TEACHING HOSPITAL, IRRUA</v>
      </c>
      <c r="D146" t="s">
        <v>776</v>
      </c>
      <c r="E146" s="1">
        <v>28296269</v>
      </c>
      <c r="F146" t="s">
        <v>777</v>
      </c>
    </row>
    <row r="147" spans="1:6">
      <c r="A147" t="s">
        <v>778</v>
      </c>
      <c r="B147">
        <v>521027001</v>
      </c>
      <c r="C147" t="str">
        <f>VLOOKUP(B147,[1]Sheet3!$A$2:$B$1321,2)</f>
        <v>IRRUA SPECIALIST TEACHING HOSPITAL, IRRUA</v>
      </c>
      <c r="D147" t="s">
        <v>779</v>
      </c>
      <c r="E147" s="1">
        <v>47343812.32</v>
      </c>
      <c r="F147" t="s">
        <v>780</v>
      </c>
    </row>
    <row r="148" spans="1:6">
      <c r="A148" t="s">
        <v>781</v>
      </c>
      <c r="B148">
        <v>521027001</v>
      </c>
      <c r="C148" t="str">
        <f>VLOOKUP(B148,[1]Sheet3!$A$2:$B$1321,2)</f>
        <v>IRRUA SPECIALIST TEACHING HOSPITAL, IRRUA</v>
      </c>
      <c r="D148" t="s">
        <v>382</v>
      </c>
      <c r="E148" s="1">
        <v>39202267.880000003</v>
      </c>
      <c r="F148" t="s">
        <v>782</v>
      </c>
    </row>
    <row r="149" spans="1:6">
      <c r="A149" t="s">
        <v>783</v>
      </c>
      <c r="B149">
        <v>521027001</v>
      </c>
      <c r="C149" t="str">
        <f>VLOOKUP(B149,[1]Sheet3!$A$2:$B$1321,2)</f>
        <v>IRRUA SPECIALIST TEACHING HOSPITAL, IRRUA</v>
      </c>
      <c r="D149" t="s">
        <v>278</v>
      </c>
      <c r="E149" s="1">
        <v>6716996.5999999996</v>
      </c>
      <c r="F149" t="s">
        <v>784</v>
      </c>
    </row>
    <row r="150" spans="1:6">
      <c r="A150" t="s">
        <v>785</v>
      </c>
      <c r="B150">
        <v>521027001</v>
      </c>
      <c r="C150" t="str">
        <f>VLOOKUP(B150,[1]Sheet3!$A$2:$B$1321,2)</f>
        <v>IRRUA SPECIALIST TEACHING HOSPITAL, IRRUA</v>
      </c>
      <c r="D150" t="s">
        <v>786</v>
      </c>
      <c r="E150" s="1">
        <v>9757390</v>
      </c>
      <c r="F150" t="s">
        <v>787</v>
      </c>
    </row>
    <row r="151" spans="1:6">
      <c r="A151" t="s">
        <v>788</v>
      </c>
      <c r="B151">
        <v>521027001</v>
      </c>
      <c r="C151" t="str">
        <f>VLOOKUP(B151,[1]Sheet3!$A$2:$B$1321,2)</f>
        <v>IRRUA SPECIALIST TEACHING HOSPITAL, IRRUA</v>
      </c>
      <c r="D151" t="s">
        <v>281</v>
      </c>
      <c r="E151" s="1">
        <v>7587386.4699999997</v>
      </c>
      <c r="F151" t="s">
        <v>789</v>
      </c>
    </row>
    <row r="152" spans="1:6">
      <c r="A152" t="s">
        <v>790</v>
      </c>
      <c r="B152">
        <v>521027001</v>
      </c>
      <c r="C152" t="str">
        <f>VLOOKUP(B152,[1]Sheet3!$A$2:$B$1321,2)</f>
        <v>IRRUA SPECIALIST TEACHING HOSPITAL, IRRUA</v>
      </c>
      <c r="D152" t="s">
        <v>272</v>
      </c>
      <c r="E152" s="1">
        <v>18066209.579999998</v>
      </c>
      <c r="F152" t="s">
        <v>791</v>
      </c>
    </row>
    <row r="153" spans="1:6">
      <c r="A153" t="s">
        <v>792</v>
      </c>
      <c r="B153">
        <v>521027001</v>
      </c>
      <c r="C153" t="str">
        <f>VLOOKUP(B153,[1]Sheet3!$A$2:$B$1321,2)</f>
        <v>IRRUA SPECIALIST TEACHING HOSPITAL, IRRUA</v>
      </c>
      <c r="D153" t="s">
        <v>422</v>
      </c>
      <c r="E153" s="1">
        <v>5155320.74</v>
      </c>
      <c r="F153" t="s">
        <v>793</v>
      </c>
    </row>
    <row r="154" spans="1:6">
      <c r="A154" t="s">
        <v>936</v>
      </c>
      <c r="B154">
        <v>521026019</v>
      </c>
      <c r="C154" t="str">
        <f>VLOOKUP(B154,[1]Sheet3!$A$2:$B$1321,2)</f>
        <v>FEDERAL TEACHING HOSPITAL, IDO-EKITI</v>
      </c>
      <c r="D154" t="s">
        <v>290</v>
      </c>
      <c r="E154" s="1">
        <v>8441005.7899999991</v>
      </c>
      <c r="F154" t="s">
        <v>1251</v>
      </c>
    </row>
    <row r="155" spans="1:6">
      <c r="A155" t="s">
        <v>937</v>
      </c>
      <c r="B155">
        <v>521026019</v>
      </c>
      <c r="C155" t="str">
        <f>VLOOKUP(B155,[1]Sheet3!$A$2:$B$1321,2)</f>
        <v>FEDERAL TEACHING HOSPITAL, IDO-EKITI</v>
      </c>
      <c r="D155" t="s">
        <v>938</v>
      </c>
      <c r="E155" s="1">
        <v>15491922.83</v>
      </c>
      <c r="F155" t="s">
        <v>939</v>
      </c>
    </row>
    <row r="156" spans="1:6">
      <c r="A156" t="s">
        <v>940</v>
      </c>
      <c r="B156">
        <v>521026019</v>
      </c>
      <c r="C156" t="str">
        <f>VLOOKUP(B156,[1]Sheet3!$A$2:$B$1321,2)</f>
        <v>FEDERAL TEACHING HOSPITAL, IDO-EKITI</v>
      </c>
      <c r="D156" t="s">
        <v>941</v>
      </c>
      <c r="E156" s="1">
        <v>13115815</v>
      </c>
      <c r="F156" t="s">
        <v>942</v>
      </c>
    </row>
    <row r="157" spans="1:6">
      <c r="A157" t="s">
        <v>943</v>
      </c>
      <c r="B157">
        <v>521026019</v>
      </c>
      <c r="C157" t="str">
        <f>VLOOKUP(B157,[1]Sheet3!$A$2:$B$1321,2)</f>
        <v>FEDERAL TEACHING HOSPITAL, IDO-EKITI</v>
      </c>
      <c r="D157" t="s">
        <v>944</v>
      </c>
      <c r="E157" s="1">
        <v>7037959</v>
      </c>
      <c r="F157" t="s">
        <v>945</v>
      </c>
    </row>
    <row r="158" spans="1:6">
      <c r="A158" t="s">
        <v>946</v>
      </c>
      <c r="B158">
        <v>521026019</v>
      </c>
      <c r="C158" t="str">
        <f>VLOOKUP(B158,[1]Sheet3!$A$2:$B$1321,2)</f>
        <v>FEDERAL TEACHING HOSPITAL, IDO-EKITI</v>
      </c>
      <c r="D158" t="s">
        <v>947</v>
      </c>
      <c r="E158" s="1">
        <v>39876424.869999997</v>
      </c>
      <c r="F158" t="s">
        <v>948</v>
      </c>
    </row>
    <row r="159" spans="1:6">
      <c r="A159" t="s">
        <v>949</v>
      </c>
      <c r="B159">
        <v>521026019</v>
      </c>
      <c r="C159" t="str">
        <f>VLOOKUP(B159,[1]Sheet3!$A$2:$B$1321,2)</f>
        <v>FEDERAL TEACHING HOSPITAL, IDO-EKITI</v>
      </c>
      <c r="D159" t="s">
        <v>950</v>
      </c>
      <c r="E159" s="1">
        <v>72895083</v>
      </c>
      <c r="F159" t="s">
        <v>951</v>
      </c>
    </row>
    <row r="160" spans="1:6">
      <c r="A160" t="s">
        <v>952</v>
      </c>
      <c r="B160">
        <v>521026019</v>
      </c>
      <c r="C160" t="str">
        <f>VLOOKUP(B160,[1]Sheet3!$A$2:$B$1321,2)</f>
        <v>FEDERAL TEACHING HOSPITAL, IDO-EKITI</v>
      </c>
      <c r="D160" t="s">
        <v>278</v>
      </c>
      <c r="E160" s="1">
        <v>31000475.079999998</v>
      </c>
      <c r="F160" t="s">
        <v>953</v>
      </c>
    </row>
    <row r="161" spans="1:6">
      <c r="A161" t="s">
        <v>954</v>
      </c>
      <c r="B161">
        <v>521026019</v>
      </c>
      <c r="C161" t="str">
        <f>VLOOKUP(B161,[1]Sheet3!$A$2:$B$1321,2)</f>
        <v>FEDERAL TEACHING HOSPITAL, IDO-EKITI</v>
      </c>
      <c r="D161" t="s">
        <v>955</v>
      </c>
      <c r="E161" s="1">
        <v>6068466.6500000004</v>
      </c>
      <c r="F161" t="s">
        <v>956</v>
      </c>
    </row>
    <row r="162" spans="1:6">
      <c r="A162" t="s">
        <v>957</v>
      </c>
      <c r="B162">
        <v>521026019</v>
      </c>
      <c r="C162" t="str">
        <f>VLOOKUP(B162,[1]Sheet3!$A$2:$B$1321,2)</f>
        <v>FEDERAL TEACHING HOSPITAL, IDO-EKITI</v>
      </c>
      <c r="D162" t="s">
        <v>281</v>
      </c>
      <c r="E162" s="1">
        <v>8344887.6600000001</v>
      </c>
      <c r="F162" t="s">
        <v>958</v>
      </c>
    </row>
    <row r="163" spans="1:6">
      <c r="A163" t="s">
        <v>33</v>
      </c>
      <c r="B163">
        <v>521026016</v>
      </c>
      <c r="C163" t="str">
        <f>VLOOKUP(B163,[1]Sheet3!$A$2:$B$1321,2)</f>
        <v>ABUBAKAR TAFAWA BALEWA UNIVERSITY TEACHING HOSPITAL BAUCHI</v>
      </c>
      <c r="D163" t="s">
        <v>34</v>
      </c>
      <c r="E163" s="1">
        <v>5204326.2</v>
      </c>
      <c r="F163" t="s">
        <v>35</v>
      </c>
    </row>
    <row r="164" spans="1:6">
      <c r="A164" t="s">
        <v>36</v>
      </c>
      <c r="B164">
        <v>521026016</v>
      </c>
      <c r="C164" t="str">
        <f>VLOOKUP(B164,[1]Sheet3!$A$2:$B$1321,2)</f>
        <v>ABUBAKAR TAFAWA BALEWA UNIVERSITY TEACHING HOSPITAL BAUCHI</v>
      </c>
      <c r="D164" t="s">
        <v>37</v>
      </c>
      <c r="E164" s="1">
        <v>6833209.5800000001</v>
      </c>
      <c r="F164" t="s">
        <v>38</v>
      </c>
    </row>
    <row r="165" spans="1:6">
      <c r="A165" t="s">
        <v>959</v>
      </c>
      <c r="B165">
        <v>521026016</v>
      </c>
      <c r="C165" t="str">
        <f>VLOOKUP(B165,[1]Sheet3!$A$2:$B$1321,2)</f>
        <v>ABUBAKAR TAFAWA BALEWA UNIVERSITY TEACHING HOSPITAL BAUCHI</v>
      </c>
      <c r="D165" t="s">
        <v>960</v>
      </c>
      <c r="E165" s="1">
        <v>31606860.329999998</v>
      </c>
      <c r="F165" t="s">
        <v>961</v>
      </c>
    </row>
    <row r="166" spans="1:6">
      <c r="A166" t="s">
        <v>962</v>
      </c>
      <c r="B166">
        <v>521026016</v>
      </c>
      <c r="C166" t="str">
        <f>VLOOKUP(B166,[1]Sheet3!$A$2:$B$1321,2)</f>
        <v>ABUBAKAR TAFAWA BALEWA UNIVERSITY TEACHING HOSPITAL BAUCHI</v>
      </c>
      <c r="D166" t="s">
        <v>963</v>
      </c>
      <c r="E166" s="1">
        <v>23827501.039999999</v>
      </c>
      <c r="F166" t="s">
        <v>964</v>
      </c>
    </row>
    <row r="167" spans="1:6">
      <c r="A167" t="s">
        <v>965</v>
      </c>
      <c r="B167">
        <v>521026016</v>
      </c>
      <c r="C167" t="str">
        <f>VLOOKUP(B167,[1]Sheet3!$A$2:$B$1321,2)</f>
        <v>ABUBAKAR TAFAWA BALEWA UNIVERSITY TEACHING HOSPITAL BAUCHI</v>
      </c>
      <c r="D167" t="s">
        <v>966</v>
      </c>
      <c r="E167" s="1">
        <v>9894900</v>
      </c>
      <c r="F167" t="s">
        <v>967</v>
      </c>
    </row>
    <row r="168" spans="1:6">
      <c r="A168" t="s">
        <v>968</v>
      </c>
      <c r="B168">
        <v>521026016</v>
      </c>
      <c r="C168" t="str">
        <f>VLOOKUP(B168,[1]Sheet3!$A$2:$B$1321,2)</f>
        <v>ABUBAKAR TAFAWA BALEWA UNIVERSITY TEACHING HOSPITAL BAUCHI</v>
      </c>
      <c r="D168" t="s">
        <v>278</v>
      </c>
      <c r="E168" s="1">
        <v>5312825.68</v>
      </c>
      <c r="F168" t="s">
        <v>969</v>
      </c>
    </row>
    <row r="169" spans="1:6">
      <c r="A169" t="s">
        <v>970</v>
      </c>
      <c r="B169">
        <v>521026016</v>
      </c>
      <c r="C169" t="str">
        <f>VLOOKUP(B169,[1]Sheet3!$A$2:$B$1321,2)</f>
        <v>ABUBAKAR TAFAWA BALEWA UNIVERSITY TEACHING HOSPITAL BAUCHI</v>
      </c>
      <c r="D169" t="s">
        <v>433</v>
      </c>
      <c r="E169" s="1">
        <v>10220004.220000001</v>
      </c>
      <c r="F169" t="s">
        <v>971</v>
      </c>
    </row>
    <row r="170" spans="1:6">
      <c r="A170" t="s">
        <v>972</v>
      </c>
      <c r="B170">
        <v>521026013</v>
      </c>
      <c r="C170" t="str">
        <f>VLOOKUP(B170,[1]Sheet3!$A$2:$B$1321,2)</f>
        <v>AMINU KANO UNIVERSITY TEACHING HOSPITAL</v>
      </c>
      <c r="D170" t="s">
        <v>973</v>
      </c>
      <c r="E170" s="1">
        <v>43705075.090000004</v>
      </c>
      <c r="F170" t="s">
        <v>974</v>
      </c>
    </row>
    <row r="171" spans="1:6">
      <c r="A171" t="s">
        <v>975</v>
      </c>
      <c r="B171">
        <v>521026013</v>
      </c>
      <c r="C171" t="str">
        <f>VLOOKUP(B171,[1]Sheet3!$A$2:$B$1321,2)</f>
        <v>AMINU KANO UNIVERSITY TEACHING HOSPITAL</v>
      </c>
      <c r="D171" t="s">
        <v>278</v>
      </c>
      <c r="E171" s="1">
        <v>10835028.34</v>
      </c>
      <c r="F171" t="s">
        <v>976</v>
      </c>
    </row>
    <row r="172" spans="1:6">
      <c r="A172" t="s">
        <v>977</v>
      </c>
      <c r="B172">
        <v>521026013</v>
      </c>
      <c r="C172" t="str">
        <f>VLOOKUP(B172,[1]Sheet3!$A$2:$B$1321,2)</f>
        <v>AMINU KANO UNIVERSITY TEACHING HOSPITAL</v>
      </c>
      <c r="D172" t="s">
        <v>347</v>
      </c>
      <c r="E172" s="1">
        <v>23886090.760000002</v>
      </c>
      <c r="F172" t="s">
        <v>978</v>
      </c>
    </row>
    <row r="173" spans="1:6">
      <c r="A173" t="s">
        <v>979</v>
      </c>
      <c r="B173">
        <v>521026013</v>
      </c>
      <c r="C173" t="str">
        <f>VLOOKUP(B173,[1]Sheet3!$A$2:$B$1321,2)</f>
        <v>AMINU KANO UNIVERSITY TEACHING HOSPITAL</v>
      </c>
      <c r="D173" t="s">
        <v>281</v>
      </c>
      <c r="E173" s="1">
        <v>8780069.5500000007</v>
      </c>
      <c r="F173" t="s">
        <v>980</v>
      </c>
    </row>
    <row r="174" spans="1:6">
      <c r="A174" t="s">
        <v>981</v>
      </c>
      <c r="B174">
        <v>521026013</v>
      </c>
      <c r="C174" t="str">
        <f>VLOOKUP(B174,[1]Sheet3!$A$2:$B$1321,2)</f>
        <v>AMINU KANO UNIVERSITY TEACHING HOSPITAL</v>
      </c>
      <c r="D174" t="s">
        <v>284</v>
      </c>
      <c r="E174" s="1">
        <v>12929179.800000001</v>
      </c>
      <c r="F174" t="s">
        <v>982</v>
      </c>
    </row>
    <row r="175" spans="1:6">
      <c r="A175" t="s">
        <v>983</v>
      </c>
      <c r="B175">
        <v>521026013</v>
      </c>
      <c r="C175" t="str">
        <f>VLOOKUP(B175,[1]Sheet3!$A$2:$B$1321,2)</f>
        <v>AMINU KANO UNIVERSITY TEACHING HOSPITAL</v>
      </c>
      <c r="D175" t="s">
        <v>433</v>
      </c>
      <c r="E175" s="1">
        <v>12714345.119999999</v>
      </c>
      <c r="F175" t="s">
        <v>984</v>
      </c>
    </row>
    <row r="176" spans="1:6">
      <c r="A176" t="s">
        <v>985</v>
      </c>
      <c r="B176">
        <v>521026013</v>
      </c>
      <c r="C176" t="str">
        <f>VLOOKUP(B176,[1]Sheet3!$A$2:$B$1321,2)</f>
        <v>AMINU KANO UNIVERSITY TEACHING HOSPITAL</v>
      </c>
      <c r="D176" t="s">
        <v>436</v>
      </c>
      <c r="E176" s="1">
        <v>5910245.5599999996</v>
      </c>
      <c r="F176" t="s">
        <v>986</v>
      </c>
    </row>
    <row r="177" spans="1:6">
      <c r="A177" t="s">
        <v>1198</v>
      </c>
      <c r="B177">
        <v>521026011</v>
      </c>
      <c r="C177" t="str">
        <f>VLOOKUP(B177,[1]Sheet3!$A$2:$B$1321,2)</f>
        <v>UNIVERSITY OF MAIDUGURI TEACHING HOSPITAL</v>
      </c>
      <c r="D177" t="s">
        <v>1199</v>
      </c>
      <c r="E177" s="1">
        <v>16327282.439999999</v>
      </c>
      <c r="F177" t="s">
        <v>1200</v>
      </c>
    </row>
    <row r="178" spans="1:6">
      <c r="A178" t="s">
        <v>1129</v>
      </c>
      <c r="B178">
        <v>521026010</v>
      </c>
      <c r="C178" t="str">
        <f>VLOOKUP(B178,[1]Sheet3!$A$2:$B$1321,2)</f>
        <v>UNIVERSITY OF CALABAR TEACHING HOSPITAL</v>
      </c>
      <c r="D178" t="s">
        <v>290</v>
      </c>
      <c r="E178" s="1">
        <v>8690251.4000000004</v>
      </c>
      <c r="F178" t="s">
        <v>1130</v>
      </c>
    </row>
    <row r="179" spans="1:6">
      <c r="A179" t="s">
        <v>1131</v>
      </c>
      <c r="B179">
        <v>521026010</v>
      </c>
      <c r="C179" t="str">
        <f>VLOOKUP(B179,[1]Sheet3!$A$2:$B$1321,2)</f>
        <v>UNIVERSITY OF CALABAR TEACHING HOSPITAL</v>
      </c>
      <c r="D179" t="s">
        <v>1132</v>
      </c>
      <c r="E179" s="1">
        <v>12351758.49</v>
      </c>
      <c r="F179" t="s">
        <v>1133</v>
      </c>
    </row>
    <row r="180" spans="1:6">
      <c r="A180" t="s">
        <v>1134</v>
      </c>
      <c r="B180">
        <v>521026010</v>
      </c>
      <c r="C180" t="str">
        <f>VLOOKUP(B180,[1]Sheet3!$A$2:$B$1321,2)</f>
        <v>UNIVERSITY OF CALABAR TEACHING HOSPITAL</v>
      </c>
      <c r="D180" t="s">
        <v>1132</v>
      </c>
      <c r="E180" s="1">
        <v>57723158.719999999</v>
      </c>
      <c r="F180" t="s">
        <v>1133</v>
      </c>
    </row>
    <row r="181" spans="1:6">
      <c r="A181" t="s">
        <v>1135</v>
      </c>
      <c r="B181">
        <v>521026010</v>
      </c>
      <c r="C181" t="str">
        <f>VLOOKUP(B181,[1]Sheet3!$A$2:$B$1321,2)</f>
        <v>UNIVERSITY OF CALABAR TEACHING HOSPITAL</v>
      </c>
      <c r="D181" t="s">
        <v>1136</v>
      </c>
      <c r="E181" s="1">
        <v>13771624</v>
      </c>
      <c r="F181" t="s">
        <v>1137</v>
      </c>
    </row>
    <row r="182" spans="1:6">
      <c r="A182" t="s">
        <v>1138</v>
      </c>
      <c r="B182">
        <v>521026010</v>
      </c>
      <c r="C182" t="str">
        <f>VLOOKUP(B182,[1]Sheet3!$A$2:$B$1321,2)</f>
        <v>UNIVERSITY OF CALABAR TEACHING HOSPITAL</v>
      </c>
      <c r="D182" t="s">
        <v>1139</v>
      </c>
      <c r="E182" s="1">
        <v>10092511</v>
      </c>
      <c r="F182" t="s">
        <v>1140</v>
      </c>
    </row>
    <row r="183" spans="1:6">
      <c r="A183" t="s">
        <v>1141</v>
      </c>
      <c r="B183">
        <v>521026010</v>
      </c>
      <c r="C183" t="str">
        <f>VLOOKUP(B183,[1]Sheet3!$A$2:$B$1321,2)</f>
        <v>UNIVERSITY OF CALABAR TEACHING HOSPITAL</v>
      </c>
      <c r="D183" t="s">
        <v>1142</v>
      </c>
      <c r="E183" s="1">
        <v>6012994</v>
      </c>
      <c r="F183" t="s">
        <v>1143</v>
      </c>
    </row>
    <row r="184" spans="1:6">
      <c r="A184" t="s">
        <v>1144</v>
      </c>
      <c r="B184">
        <v>521026010</v>
      </c>
      <c r="C184" t="str">
        <f>VLOOKUP(B184,[1]Sheet3!$A$2:$B$1321,2)</f>
        <v>UNIVERSITY OF CALABAR TEACHING HOSPITAL</v>
      </c>
      <c r="D184" t="s">
        <v>1145</v>
      </c>
      <c r="E184" s="1">
        <v>8697693</v>
      </c>
      <c r="F184" t="s">
        <v>1146</v>
      </c>
    </row>
    <row r="185" spans="1:6">
      <c r="A185" t="s">
        <v>1147</v>
      </c>
      <c r="B185">
        <v>521026010</v>
      </c>
      <c r="C185" t="str">
        <f>VLOOKUP(B185,[1]Sheet3!$A$2:$B$1321,2)</f>
        <v>UNIVERSITY OF CALABAR TEACHING HOSPITAL</v>
      </c>
      <c r="D185" t="s">
        <v>1148</v>
      </c>
      <c r="E185" s="1">
        <v>6065000</v>
      </c>
      <c r="F185" t="s">
        <v>1149</v>
      </c>
    </row>
    <row r="186" spans="1:6">
      <c r="A186" t="s">
        <v>1150</v>
      </c>
      <c r="B186">
        <v>521026010</v>
      </c>
      <c r="C186" t="str">
        <f>VLOOKUP(B186,[1]Sheet3!$A$2:$B$1321,2)</f>
        <v>UNIVERSITY OF CALABAR TEACHING HOSPITAL</v>
      </c>
      <c r="D186" t="s">
        <v>1151</v>
      </c>
      <c r="E186" s="1">
        <v>7889300</v>
      </c>
      <c r="F186" t="s">
        <v>1152</v>
      </c>
    </row>
    <row r="187" spans="1:6">
      <c r="A187" t="s">
        <v>1153</v>
      </c>
      <c r="B187">
        <v>521026010</v>
      </c>
      <c r="C187" t="str">
        <f>VLOOKUP(B187,[1]Sheet3!$A$2:$B$1321,2)</f>
        <v>UNIVERSITY OF CALABAR TEACHING HOSPITAL</v>
      </c>
      <c r="D187" t="s">
        <v>411</v>
      </c>
      <c r="E187" s="1">
        <v>5161772.5199999996</v>
      </c>
      <c r="F187" t="s">
        <v>1154</v>
      </c>
    </row>
    <row r="188" spans="1:6">
      <c r="A188" t="s">
        <v>1155</v>
      </c>
      <c r="B188">
        <v>521026010</v>
      </c>
      <c r="C188" t="str">
        <f>VLOOKUP(B188,[1]Sheet3!$A$2:$B$1321,2)</f>
        <v>UNIVERSITY OF CALABAR TEACHING HOSPITAL</v>
      </c>
      <c r="D188" t="s">
        <v>278</v>
      </c>
      <c r="E188" s="1">
        <v>11998554.060000001</v>
      </c>
      <c r="F188" t="s">
        <v>1156</v>
      </c>
    </row>
    <row r="189" spans="1:6">
      <c r="A189" t="s">
        <v>1157</v>
      </c>
      <c r="B189">
        <v>521026010</v>
      </c>
      <c r="C189" t="str">
        <f>VLOOKUP(B189,[1]Sheet3!$A$2:$B$1321,2)</f>
        <v>UNIVERSITY OF CALABAR TEACHING HOSPITAL</v>
      </c>
      <c r="D189" t="s">
        <v>518</v>
      </c>
      <c r="E189" s="1">
        <v>5761799.2800000003</v>
      </c>
      <c r="F189" t="s">
        <v>1158</v>
      </c>
    </row>
    <row r="190" spans="1:6">
      <c r="A190" t="s">
        <v>1159</v>
      </c>
      <c r="B190">
        <v>521026010</v>
      </c>
      <c r="C190" t="str">
        <f>VLOOKUP(B190,[1]Sheet3!$A$2:$B$1321,2)</f>
        <v>UNIVERSITY OF CALABAR TEACHING HOSPITAL</v>
      </c>
      <c r="D190" t="s">
        <v>281</v>
      </c>
      <c r="E190" s="1">
        <v>11047972.4</v>
      </c>
      <c r="F190" t="s">
        <v>1160</v>
      </c>
    </row>
    <row r="191" spans="1:6">
      <c r="A191" t="s">
        <v>1161</v>
      </c>
      <c r="B191">
        <v>521026010</v>
      </c>
      <c r="C191" t="str">
        <f>VLOOKUP(B191,[1]Sheet3!$A$2:$B$1321,2)</f>
        <v>UNIVERSITY OF CALABAR TEACHING HOSPITAL</v>
      </c>
      <c r="D191" t="s">
        <v>358</v>
      </c>
      <c r="E191" s="1">
        <v>5807548.3600000003</v>
      </c>
      <c r="F191" t="s">
        <v>1162</v>
      </c>
    </row>
    <row r="192" spans="1:6">
      <c r="A192" t="s">
        <v>1163</v>
      </c>
      <c r="B192">
        <v>521026010</v>
      </c>
      <c r="C192" t="str">
        <f>VLOOKUP(B192,[1]Sheet3!$A$2:$B$1321,2)</f>
        <v>UNIVERSITY OF CALABAR TEACHING HOSPITAL</v>
      </c>
      <c r="D192" t="s">
        <v>272</v>
      </c>
      <c r="E192" s="1">
        <v>13855472.24</v>
      </c>
      <c r="F192" t="s">
        <v>1164</v>
      </c>
    </row>
    <row r="193" spans="1:6">
      <c r="A193" t="s">
        <v>1165</v>
      </c>
      <c r="B193">
        <v>521026010</v>
      </c>
      <c r="C193" t="str">
        <f>VLOOKUP(B193,[1]Sheet3!$A$2:$B$1321,2)</f>
        <v>UNIVERSITY OF CALABAR TEACHING HOSPITAL</v>
      </c>
      <c r="D193" t="s">
        <v>422</v>
      </c>
      <c r="E193" s="1">
        <v>5878179.7199999997</v>
      </c>
      <c r="F193" t="s">
        <v>1254</v>
      </c>
    </row>
    <row r="194" spans="1:6">
      <c r="A194" t="s">
        <v>1166</v>
      </c>
      <c r="B194">
        <v>521026010</v>
      </c>
      <c r="C194" t="str">
        <f>VLOOKUP(B194,[1]Sheet3!$A$2:$B$1321,2)</f>
        <v>UNIVERSITY OF CALABAR TEACHING HOSPITAL</v>
      </c>
      <c r="D194" t="s">
        <v>284</v>
      </c>
      <c r="E194" s="1">
        <v>5039646.84</v>
      </c>
      <c r="F194" t="s">
        <v>1167</v>
      </c>
    </row>
    <row r="195" spans="1:6">
      <c r="A195" t="s">
        <v>987</v>
      </c>
      <c r="B195">
        <v>521026009</v>
      </c>
      <c r="C195" t="str">
        <f>VLOOKUP(B195,[1]Sheet3!$A$2:$B$1321,2)</f>
        <v>UNIVERSITY OF PORT-HARCOURT TEACHING HOSPITAL</v>
      </c>
      <c r="D195" t="s">
        <v>290</v>
      </c>
      <c r="E195" s="1">
        <v>11855318.880000001</v>
      </c>
      <c r="F195" t="s">
        <v>988</v>
      </c>
    </row>
    <row r="196" spans="1:6">
      <c r="A196" t="s">
        <v>989</v>
      </c>
      <c r="B196">
        <v>521026009</v>
      </c>
      <c r="C196" t="str">
        <f>VLOOKUP(B196,[1]Sheet3!$A$2:$B$1321,2)</f>
        <v>UNIVERSITY OF PORT-HARCOURT TEACHING HOSPITAL</v>
      </c>
      <c r="D196" t="s">
        <v>411</v>
      </c>
      <c r="E196" s="1">
        <v>9709610.5600000005</v>
      </c>
      <c r="F196" t="s">
        <v>990</v>
      </c>
    </row>
    <row r="197" spans="1:6">
      <c r="A197" t="s">
        <v>991</v>
      </c>
      <c r="B197">
        <v>521026009</v>
      </c>
      <c r="C197" t="str">
        <f>VLOOKUP(B197,[1]Sheet3!$A$2:$B$1321,2)</f>
        <v>UNIVERSITY OF PORT-HARCOURT TEACHING HOSPITAL</v>
      </c>
      <c r="D197" t="s">
        <v>278</v>
      </c>
      <c r="E197" s="1">
        <v>8068975.1200000001</v>
      </c>
      <c r="F197" t="s">
        <v>992</v>
      </c>
    </row>
    <row r="198" spans="1:6">
      <c r="A198" t="s">
        <v>993</v>
      </c>
      <c r="B198">
        <v>521026009</v>
      </c>
      <c r="C198" t="str">
        <f>VLOOKUP(B198,[1]Sheet3!$A$2:$B$1321,2)</f>
        <v>UNIVERSITY OF PORT-HARCOURT TEACHING HOSPITAL</v>
      </c>
      <c r="D198" t="s">
        <v>281</v>
      </c>
      <c r="E198" s="1">
        <v>10364106.57</v>
      </c>
      <c r="F198" t="s">
        <v>994</v>
      </c>
    </row>
    <row r="199" spans="1:6">
      <c r="A199" t="s">
        <v>995</v>
      </c>
      <c r="B199">
        <v>521026009</v>
      </c>
      <c r="C199" t="str">
        <f>VLOOKUP(B199,[1]Sheet3!$A$2:$B$1321,2)</f>
        <v>UNIVERSITY OF PORT-HARCOURT TEACHING HOSPITAL</v>
      </c>
      <c r="D199" t="s">
        <v>358</v>
      </c>
      <c r="E199" s="1">
        <v>5459275.75</v>
      </c>
      <c r="F199" t="s">
        <v>996</v>
      </c>
    </row>
    <row r="200" spans="1:6">
      <c r="A200" t="s">
        <v>997</v>
      </c>
      <c r="B200">
        <v>521026009</v>
      </c>
      <c r="C200" t="str">
        <f>VLOOKUP(B200,[1]Sheet3!$A$2:$B$1321,2)</f>
        <v>UNIVERSITY OF PORT-HARCOURT TEACHING HOSPITAL</v>
      </c>
      <c r="D200" t="s">
        <v>422</v>
      </c>
      <c r="E200" s="1">
        <v>5580516.8399999999</v>
      </c>
      <c r="F200" t="s">
        <v>998</v>
      </c>
    </row>
    <row r="201" spans="1:6">
      <c r="A201" t="s">
        <v>999</v>
      </c>
      <c r="B201">
        <v>521026009</v>
      </c>
      <c r="C201" t="str">
        <f>VLOOKUP(B201,[1]Sheet3!$A$2:$B$1321,2)</f>
        <v>UNIVERSITY OF PORT-HARCOURT TEACHING HOSPITAL</v>
      </c>
      <c r="D201" t="s">
        <v>361</v>
      </c>
      <c r="E201" s="1">
        <v>28963830.559999999</v>
      </c>
      <c r="F201" t="s">
        <v>1000</v>
      </c>
    </row>
    <row r="202" spans="1:6">
      <c r="A202" t="s">
        <v>1001</v>
      </c>
      <c r="B202">
        <v>521026009</v>
      </c>
      <c r="C202" t="str">
        <f>VLOOKUP(B202,[1]Sheet3!$A$2:$B$1321,2)</f>
        <v>UNIVERSITY OF PORT-HARCOURT TEACHING HOSPITAL</v>
      </c>
      <c r="D202" t="s">
        <v>433</v>
      </c>
      <c r="E202" s="1">
        <v>13316554.720000001</v>
      </c>
      <c r="F202" t="s">
        <v>1002</v>
      </c>
    </row>
    <row r="203" spans="1:6">
      <c r="A203" t="s">
        <v>1003</v>
      </c>
      <c r="B203">
        <v>521026009</v>
      </c>
      <c r="C203" t="str">
        <f>VLOOKUP(B203,[1]Sheet3!$A$2:$B$1321,2)</f>
        <v>UNIVERSITY OF PORT-HARCOURT TEACHING HOSPITAL</v>
      </c>
      <c r="D203" t="s">
        <v>1004</v>
      </c>
      <c r="E203" s="1">
        <v>6089000</v>
      </c>
      <c r="F203" t="s">
        <v>1005</v>
      </c>
    </row>
    <row r="204" spans="1:6">
      <c r="A204" t="s">
        <v>1006</v>
      </c>
      <c r="B204">
        <v>521026009</v>
      </c>
      <c r="C204" t="str">
        <f>VLOOKUP(B204,[1]Sheet3!$A$2:$B$1321,2)</f>
        <v>UNIVERSITY OF PORT-HARCOURT TEACHING HOSPITAL</v>
      </c>
      <c r="D204" t="s">
        <v>1007</v>
      </c>
      <c r="E204" s="1">
        <v>11168866</v>
      </c>
      <c r="F204" t="s">
        <v>1008</v>
      </c>
    </row>
    <row r="205" spans="1:6">
      <c r="A205" t="s">
        <v>1009</v>
      </c>
      <c r="B205">
        <v>521026009</v>
      </c>
      <c r="C205" t="str">
        <f>VLOOKUP(B205,[1]Sheet3!$A$2:$B$1321,2)</f>
        <v>UNIVERSITY OF PORT-HARCOURT TEACHING HOSPITAL</v>
      </c>
      <c r="D205" t="s">
        <v>367</v>
      </c>
      <c r="E205" s="1">
        <v>9142042.1999999993</v>
      </c>
      <c r="F205" t="s">
        <v>1010</v>
      </c>
    </row>
    <row r="206" spans="1:6">
      <c r="A206" t="s">
        <v>1011</v>
      </c>
      <c r="B206">
        <v>521026009</v>
      </c>
      <c r="C206" t="str">
        <f>VLOOKUP(B206,[1]Sheet3!$A$2:$B$1321,2)</f>
        <v>UNIVERSITY OF PORT-HARCOURT TEACHING HOSPITAL</v>
      </c>
      <c r="D206" t="s">
        <v>367</v>
      </c>
      <c r="E206" s="1">
        <v>26084177.109999999</v>
      </c>
      <c r="F206" t="s">
        <v>1010</v>
      </c>
    </row>
    <row r="207" spans="1:6">
      <c r="A207" t="s">
        <v>1012</v>
      </c>
      <c r="B207">
        <v>521026009</v>
      </c>
      <c r="C207" t="str">
        <f>VLOOKUP(B207,[1]Sheet3!$A$2:$B$1321,2)</f>
        <v>UNIVERSITY OF PORT-HARCOURT TEACHING HOSPITAL</v>
      </c>
      <c r="D207" t="s">
        <v>436</v>
      </c>
      <c r="E207" s="1">
        <v>7845110.0499999998</v>
      </c>
      <c r="F207" t="s">
        <v>1013</v>
      </c>
    </row>
    <row r="208" spans="1:6">
      <c r="A208" t="s">
        <v>1018</v>
      </c>
      <c r="B208">
        <v>521026008</v>
      </c>
      <c r="C208" t="str">
        <f>VLOOKUP(B208,[1]Sheet3!$A$2:$B$1321,2)</f>
        <v>JOS UNIVERSITY TEACHING HOSPITAL</v>
      </c>
      <c r="D208" t="s">
        <v>278</v>
      </c>
      <c r="E208" s="1">
        <v>7839256.46</v>
      </c>
      <c r="F208" t="s">
        <v>1019</v>
      </c>
    </row>
    <row r="209" spans="1:6">
      <c r="A209" t="s">
        <v>1020</v>
      </c>
      <c r="B209">
        <v>521026008</v>
      </c>
      <c r="C209" t="str">
        <f>VLOOKUP(B209,[1]Sheet3!$A$2:$B$1321,2)</f>
        <v>JOS UNIVERSITY TEACHING HOSPITAL</v>
      </c>
      <c r="D209" t="s">
        <v>1021</v>
      </c>
      <c r="E209" s="1">
        <v>9687690</v>
      </c>
      <c r="F209" t="s">
        <v>1022</v>
      </c>
    </row>
    <row r="210" spans="1:6">
      <c r="A210" t="s">
        <v>1023</v>
      </c>
      <c r="B210">
        <v>521026008</v>
      </c>
      <c r="C210" t="str">
        <f>VLOOKUP(B210,[1]Sheet3!$A$2:$B$1321,2)</f>
        <v>JOS UNIVERSITY TEACHING HOSPITAL</v>
      </c>
      <c r="D210" t="s">
        <v>1024</v>
      </c>
      <c r="E210" s="1">
        <v>29051660</v>
      </c>
      <c r="F210" t="s">
        <v>1025</v>
      </c>
    </row>
    <row r="211" spans="1:6">
      <c r="A211" t="s">
        <v>1026</v>
      </c>
      <c r="B211">
        <v>521026008</v>
      </c>
      <c r="C211" t="str">
        <f>VLOOKUP(B211,[1]Sheet3!$A$2:$B$1321,2)</f>
        <v>JOS UNIVERSITY TEACHING HOSPITAL</v>
      </c>
      <c r="D211" t="s">
        <v>1027</v>
      </c>
      <c r="E211" s="1">
        <v>7453579</v>
      </c>
      <c r="F211" t="s">
        <v>1028</v>
      </c>
    </row>
    <row r="212" spans="1:6">
      <c r="A212" t="s">
        <v>1029</v>
      </c>
      <c r="B212">
        <v>521026008</v>
      </c>
      <c r="C212" t="str">
        <f>VLOOKUP(B212,[1]Sheet3!$A$2:$B$1321,2)</f>
        <v>JOS UNIVERSITY TEACHING HOSPITAL</v>
      </c>
      <c r="D212" t="s">
        <v>1030</v>
      </c>
      <c r="E212" s="1">
        <v>23072037.32</v>
      </c>
      <c r="F212" t="s">
        <v>1031</v>
      </c>
    </row>
    <row r="213" spans="1:6">
      <c r="A213" t="s">
        <v>1032</v>
      </c>
      <c r="B213">
        <v>521026008</v>
      </c>
      <c r="C213" t="str">
        <f>VLOOKUP(B213,[1]Sheet3!$A$2:$B$1321,2)</f>
        <v>JOS UNIVERSITY TEACHING HOSPITAL</v>
      </c>
      <c r="D213" t="s">
        <v>1033</v>
      </c>
      <c r="E213" s="1">
        <v>6104000</v>
      </c>
      <c r="F213" t="s">
        <v>1034</v>
      </c>
    </row>
    <row r="214" spans="1:6">
      <c r="A214" t="s">
        <v>1035</v>
      </c>
      <c r="B214">
        <v>521026008</v>
      </c>
      <c r="C214" t="str">
        <f>VLOOKUP(B214,[1]Sheet3!$A$2:$B$1321,2)</f>
        <v>JOS UNIVERSITY TEACHING HOSPITAL</v>
      </c>
      <c r="D214" t="s">
        <v>1036</v>
      </c>
      <c r="E214" s="1">
        <v>18905524</v>
      </c>
      <c r="F214" t="s">
        <v>1037</v>
      </c>
    </row>
    <row r="215" spans="1:6">
      <c r="A215" t="s">
        <v>1038</v>
      </c>
      <c r="B215">
        <v>521026008</v>
      </c>
      <c r="C215" t="str">
        <f>VLOOKUP(B215,[1]Sheet3!$A$2:$B$1321,2)</f>
        <v>JOS UNIVERSITY TEACHING HOSPITAL</v>
      </c>
      <c r="D215" t="s">
        <v>281</v>
      </c>
      <c r="E215" s="1">
        <v>7618138.8499999996</v>
      </c>
      <c r="F215" t="s">
        <v>1252</v>
      </c>
    </row>
    <row r="216" spans="1:6">
      <c r="A216" t="s">
        <v>1039</v>
      </c>
      <c r="B216">
        <v>521026008</v>
      </c>
      <c r="C216" t="str">
        <f>VLOOKUP(B216,[1]Sheet3!$A$2:$B$1321,2)</f>
        <v>JOS UNIVERSITY TEACHING HOSPITAL</v>
      </c>
      <c r="D216" t="s">
        <v>601</v>
      </c>
      <c r="E216" s="1">
        <v>7556975.3399999999</v>
      </c>
      <c r="F216" t="s">
        <v>1040</v>
      </c>
    </row>
    <row r="217" spans="1:6">
      <c r="A217" t="s">
        <v>1041</v>
      </c>
      <c r="B217">
        <v>521026008</v>
      </c>
      <c r="C217" t="str">
        <f>VLOOKUP(B217,[1]Sheet3!$A$2:$B$1321,2)</f>
        <v>JOS UNIVERSITY TEACHING HOSPITAL</v>
      </c>
      <c r="D217" t="s">
        <v>601</v>
      </c>
      <c r="E217" s="1">
        <v>39839234.020000003</v>
      </c>
      <c r="F217" t="s">
        <v>1040</v>
      </c>
    </row>
    <row r="218" spans="1:6">
      <c r="A218" t="s">
        <v>1042</v>
      </c>
      <c r="B218">
        <v>521026008</v>
      </c>
      <c r="C218" t="str">
        <f>VLOOKUP(B218,[1]Sheet3!$A$2:$B$1321,2)</f>
        <v>JOS UNIVERSITY TEACHING HOSPITAL</v>
      </c>
      <c r="D218" t="s">
        <v>284</v>
      </c>
      <c r="E218" s="1">
        <v>5908266.1799999997</v>
      </c>
      <c r="F218" t="s">
        <v>1043</v>
      </c>
    </row>
    <row r="219" spans="1:6">
      <c r="A219" t="s">
        <v>1044</v>
      </c>
      <c r="B219">
        <v>521026008</v>
      </c>
      <c r="C219" t="str">
        <f>VLOOKUP(B219,[1]Sheet3!$A$2:$B$1321,2)</f>
        <v>JOS UNIVERSITY TEACHING HOSPITAL</v>
      </c>
      <c r="D219" t="s">
        <v>433</v>
      </c>
      <c r="E219" s="1">
        <v>18098179.84</v>
      </c>
      <c r="F219" t="s">
        <v>1045</v>
      </c>
    </row>
    <row r="220" spans="1:6">
      <c r="A220" t="s">
        <v>1046</v>
      </c>
      <c r="B220">
        <v>521026007</v>
      </c>
      <c r="C220" t="str">
        <f>VLOOKUP(B220,[1]Sheet3!$A$2:$B$1321,2)</f>
        <v>UNIVERSITY OF ILORIN TEACHING HOSPITAL, ILORIN</v>
      </c>
      <c r="D220" t="s">
        <v>1047</v>
      </c>
      <c r="E220" s="1">
        <v>8593631</v>
      </c>
      <c r="F220" t="s">
        <v>1048</v>
      </c>
    </row>
    <row r="221" spans="1:6">
      <c r="A221" t="s">
        <v>1049</v>
      </c>
      <c r="B221">
        <v>521026007</v>
      </c>
      <c r="C221" t="str">
        <f>VLOOKUP(B221,[1]Sheet3!$A$2:$B$1321,2)</f>
        <v>UNIVERSITY OF ILORIN TEACHING HOSPITAL, ILORIN</v>
      </c>
      <c r="D221" t="s">
        <v>1047</v>
      </c>
      <c r="E221" s="1">
        <v>54735549</v>
      </c>
      <c r="F221" t="s">
        <v>1048</v>
      </c>
    </row>
    <row r="222" spans="1:6">
      <c r="A222" t="s">
        <v>1050</v>
      </c>
      <c r="B222">
        <v>521026007</v>
      </c>
      <c r="C222" t="str">
        <f>VLOOKUP(B222,[1]Sheet3!$A$2:$B$1321,2)</f>
        <v>UNIVERSITY OF ILORIN TEACHING HOSPITAL, ILORIN</v>
      </c>
      <c r="D222" t="s">
        <v>1051</v>
      </c>
      <c r="E222" s="1">
        <v>30512437.25</v>
      </c>
      <c r="F222" t="s">
        <v>1052</v>
      </c>
    </row>
    <row r="223" spans="1:6">
      <c r="A223" t="s">
        <v>1053</v>
      </c>
      <c r="B223">
        <v>521026007</v>
      </c>
      <c r="C223" t="str">
        <f>VLOOKUP(B223,[1]Sheet3!$A$2:$B$1321,2)</f>
        <v>UNIVERSITY OF ILORIN TEACHING HOSPITAL, ILORIN</v>
      </c>
      <c r="D223" t="s">
        <v>1054</v>
      </c>
      <c r="E223" s="1">
        <v>18902082</v>
      </c>
      <c r="F223" t="s">
        <v>1055</v>
      </c>
    </row>
    <row r="224" spans="1:6">
      <c r="A224" t="s">
        <v>1056</v>
      </c>
      <c r="B224">
        <v>521026007</v>
      </c>
      <c r="C224" t="str">
        <f>VLOOKUP(B224,[1]Sheet3!$A$2:$B$1321,2)</f>
        <v>UNIVERSITY OF ILORIN TEACHING HOSPITAL, ILORIN</v>
      </c>
      <c r="D224" t="s">
        <v>1057</v>
      </c>
      <c r="E224" s="1">
        <v>5423062</v>
      </c>
      <c r="F224" t="s">
        <v>1058</v>
      </c>
    </row>
    <row r="225" spans="1:6">
      <c r="A225" t="s">
        <v>1059</v>
      </c>
      <c r="B225">
        <v>521026007</v>
      </c>
      <c r="C225" t="str">
        <f>VLOOKUP(B225,[1]Sheet3!$A$2:$B$1321,2)</f>
        <v>UNIVERSITY OF ILORIN TEACHING HOSPITAL, ILORIN</v>
      </c>
      <c r="D225" t="s">
        <v>278</v>
      </c>
      <c r="E225" s="1">
        <v>25728193.920000002</v>
      </c>
      <c r="F225" t="s">
        <v>1060</v>
      </c>
    </row>
    <row r="226" spans="1:6">
      <c r="A226" t="s">
        <v>1061</v>
      </c>
      <c r="B226">
        <v>521026007</v>
      </c>
      <c r="C226" t="str">
        <f>VLOOKUP(B226,[1]Sheet3!$A$2:$B$1321,2)</f>
        <v>UNIVERSITY OF ILORIN TEACHING HOSPITAL, ILORIN</v>
      </c>
      <c r="D226" t="s">
        <v>1062</v>
      </c>
      <c r="E226" s="1">
        <v>7353036.1500000004</v>
      </c>
      <c r="F226" t="s">
        <v>1063</v>
      </c>
    </row>
    <row r="227" spans="1:6">
      <c r="A227" t="s">
        <v>1064</v>
      </c>
      <c r="B227">
        <v>521026007</v>
      </c>
      <c r="C227" t="str">
        <f>VLOOKUP(B227,[1]Sheet3!$A$2:$B$1321,2)</f>
        <v>UNIVERSITY OF ILORIN TEACHING HOSPITAL, ILORIN</v>
      </c>
      <c r="D227" t="s">
        <v>1062</v>
      </c>
      <c r="E227" s="1">
        <v>43637287.420000002</v>
      </c>
      <c r="F227" t="s">
        <v>1063</v>
      </c>
    </row>
    <row r="228" spans="1:6">
      <c r="A228" t="s">
        <v>1065</v>
      </c>
      <c r="B228">
        <v>521026007</v>
      </c>
      <c r="C228" t="str">
        <f>VLOOKUP(B228,[1]Sheet3!$A$2:$B$1321,2)</f>
        <v>UNIVERSITY OF ILORIN TEACHING HOSPITAL, ILORIN</v>
      </c>
      <c r="D228" t="s">
        <v>281</v>
      </c>
      <c r="E228" s="1">
        <v>9667764.6400000006</v>
      </c>
      <c r="F228" t="s">
        <v>1066</v>
      </c>
    </row>
    <row r="229" spans="1:6">
      <c r="A229" t="s">
        <v>1067</v>
      </c>
      <c r="B229">
        <v>521026007</v>
      </c>
      <c r="C229" t="str">
        <f>VLOOKUP(B229,[1]Sheet3!$A$2:$B$1321,2)</f>
        <v>UNIVERSITY OF ILORIN TEACHING HOSPITAL, ILORIN</v>
      </c>
      <c r="D229" t="s">
        <v>290</v>
      </c>
      <c r="E229" s="1">
        <v>5160370.7300000004</v>
      </c>
      <c r="F229" t="s">
        <v>1253</v>
      </c>
    </row>
    <row r="230" spans="1:6">
      <c r="A230" t="s">
        <v>1068</v>
      </c>
      <c r="B230">
        <v>521026007</v>
      </c>
      <c r="C230" t="str">
        <f>VLOOKUP(B230,[1]Sheet3!$A$2:$B$1321,2)</f>
        <v>UNIVERSITY OF ILORIN TEACHING HOSPITAL, ILORIN</v>
      </c>
      <c r="D230" t="s">
        <v>433</v>
      </c>
      <c r="E230" s="1">
        <v>12769230.6</v>
      </c>
      <c r="F230" t="s">
        <v>1069</v>
      </c>
    </row>
    <row r="231" spans="1:6">
      <c r="A231" t="s">
        <v>1070</v>
      </c>
      <c r="B231">
        <v>521026007</v>
      </c>
      <c r="C231" t="str">
        <f>VLOOKUP(B231,[1]Sheet3!$A$2:$B$1321,2)</f>
        <v>UNIVERSITY OF ILORIN TEACHING HOSPITAL, ILORIN</v>
      </c>
      <c r="D231" t="s">
        <v>1071</v>
      </c>
      <c r="E231" s="1">
        <v>7509300</v>
      </c>
      <c r="F231" t="s">
        <v>1072</v>
      </c>
    </row>
    <row r="232" spans="1:6">
      <c r="A232" t="s">
        <v>1073</v>
      </c>
      <c r="B232">
        <v>521026007</v>
      </c>
      <c r="C232" t="str">
        <f>VLOOKUP(B232,[1]Sheet3!$A$2:$B$1321,2)</f>
        <v>UNIVERSITY OF ILORIN TEACHING HOSPITAL, ILORIN</v>
      </c>
      <c r="D232" t="s">
        <v>1074</v>
      </c>
      <c r="E232" s="1">
        <v>8430500</v>
      </c>
      <c r="F232" t="s">
        <v>1075</v>
      </c>
    </row>
    <row r="233" spans="1:6">
      <c r="A233" t="s">
        <v>1076</v>
      </c>
      <c r="B233">
        <v>521026006</v>
      </c>
      <c r="C233" t="str">
        <f>VLOOKUP(B233,[1]Sheet3!$A$2:$B$1321,2)</f>
        <v>OBAFEMI AWOLOWO UNIVERSITY TEACHING HOSPITAL</v>
      </c>
      <c r="D233" t="s">
        <v>1077</v>
      </c>
      <c r="E233" s="1">
        <v>6341400</v>
      </c>
      <c r="F233" t="s">
        <v>1078</v>
      </c>
    </row>
    <row r="234" spans="1:6">
      <c r="A234" t="s">
        <v>1079</v>
      </c>
      <c r="B234">
        <v>521026006</v>
      </c>
      <c r="C234" t="str">
        <f>VLOOKUP(B234,[1]Sheet3!$A$2:$B$1321,2)</f>
        <v>OBAFEMI AWOLOWO UNIVERSITY TEACHING HOSPITAL</v>
      </c>
      <c r="D234" t="s">
        <v>1080</v>
      </c>
      <c r="E234" s="1">
        <v>12241500</v>
      </c>
      <c r="F234" t="s">
        <v>1081</v>
      </c>
    </row>
    <row r="235" spans="1:6">
      <c r="A235" t="s">
        <v>1082</v>
      </c>
      <c r="B235">
        <v>521026006</v>
      </c>
      <c r="C235" t="str">
        <f>VLOOKUP(B235,[1]Sheet3!$A$2:$B$1321,2)</f>
        <v>OBAFEMI AWOLOWO UNIVERSITY TEACHING HOSPITAL</v>
      </c>
      <c r="D235" t="s">
        <v>1083</v>
      </c>
      <c r="E235" s="1">
        <v>14823535</v>
      </c>
      <c r="F235" t="s">
        <v>1084</v>
      </c>
    </row>
    <row r="236" spans="1:6">
      <c r="A236" t="s">
        <v>1085</v>
      </c>
      <c r="B236">
        <v>521026006</v>
      </c>
      <c r="C236" t="str">
        <f>VLOOKUP(B236,[1]Sheet3!$A$2:$B$1321,2)</f>
        <v>OBAFEMI AWOLOWO UNIVERSITY TEACHING HOSPITAL</v>
      </c>
      <c r="D236" t="s">
        <v>1086</v>
      </c>
      <c r="E236" s="1">
        <v>50966353.780000001</v>
      </c>
      <c r="F236" t="s">
        <v>1087</v>
      </c>
    </row>
    <row r="237" spans="1:6">
      <c r="A237" t="s">
        <v>1088</v>
      </c>
      <c r="B237">
        <v>521026006</v>
      </c>
      <c r="C237" t="str">
        <f>VLOOKUP(B237,[1]Sheet3!$A$2:$B$1321,2)</f>
        <v>OBAFEMI AWOLOWO UNIVERSITY TEACHING HOSPITAL</v>
      </c>
      <c r="D237" t="s">
        <v>278</v>
      </c>
      <c r="E237" s="1">
        <v>32459961.399999999</v>
      </c>
      <c r="F237" t="s">
        <v>1089</v>
      </c>
    </row>
    <row r="238" spans="1:6">
      <c r="A238" t="s">
        <v>1090</v>
      </c>
      <c r="B238">
        <v>521026006</v>
      </c>
      <c r="C238" t="str">
        <f>VLOOKUP(B238,[1]Sheet3!$A$2:$B$1321,2)</f>
        <v>OBAFEMI AWOLOWO UNIVERSITY TEACHING HOSPITAL</v>
      </c>
      <c r="D238" t="s">
        <v>281</v>
      </c>
      <c r="E238" s="1">
        <v>9221598.1899999995</v>
      </c>
      <c r="F238" t="s">
        <v>1091</v>
      </c>
    </row>
    <row r="239" spans="1:6">
      <c r="A239" t="s">
        <v>1092</v>
      </c>
      <c r="B239">
        <v>521026006</v>
      </c>
      <c r="C239" t="str">
        <f>VLOOKUP(B239,[1]Sheet3!$A$2:$B$1321,2)</f>
        <v>OBAFEMI AWOLOWO UNIVERSITY TEACHING HOSPITAL</v>
      </c>
      <c r="D239" t="s">
        <v>1093</v>
      </c>
      <c r="E239" s="1">
        <v>8352181</v>
      </c>
      <c r="F239" t="s">
        <v>1094</v>
      </c>
    </row>
    <row r="240" spans="1:6">
      <c r="A240" t="s">
        <v>1095</v>
      </c>
      <c r="B240">
        <v>521026006</v>
      </c>
      <c r="C240" t="str">
        <f>VLOOKUP(B240,[1]Sheet3!$A$2:$B$1321,2)</f>
        <v>OBAFEMI AWOLOWO UNIVERSITY TEACHING HOSPITAL</v>
      </c>
      <c r="D240" t="s">
        <v>1096</v>
      </c>
      <c r="E240" s="1">
        <v>6645623.2999999998</v>
      </c>
      <c r="F240" t="s">
        <v>1097</v>
      </c>
    </row>
    <row r="241" spans="1:6">
      <c r="A241" t="s">
        <v>1098</v>
      </c>
      <c r="B241">
        <v>521026006</v>
      </c>
      <c r="C241" t="str">
        <f>VLOOKUP(B241,[1]Sheet3!$A$2:$B$1321,2)</f>
        <v>OBAFEMI AWOLOWO UNIVERSITY TEACHING HOSPITAL</v>
      </c>
      <c r="D241" t="s">
        <v>1099</v>
      </c>
      <c r="E241" s="1">
        <v>10102385.449999999</v>
      </c>
      <c r="F241" t="s">
        <v>1100</v>
      </c>
    </row>
    <row r="242" spans="1:6">
      <c r="A242" t="s">
        <v>1101</v>
      </c>
      <c r="B242">
        <v>521026006</v>
      </c>
      <c r="C242" t="str">
        <f>VLOOKUP(B242,[1]Sheet3!$A$2:$B$1321,2)</f>
        <v>OBAFEMI AWOLOWO UNIVERSITY TEACHING HOSPITAL</v>
      </c>
      <c r="D242" t="s">
        <v>1099</v>
      </c>
      <c r="E242" s="1">
        <v>44472036.340000004</v>
      </c>
      <c r="F242" t="s">
        <v>1100</v>
      </c>
    </row>
    <row r="243" spans="1:6">
      <c r="A243" t="s">
        <v>1102</v>
      </c>
      <c r="B243">
        <v>521026006</v>
      </c>
      <c r="C243" t="str">
        <f>VLOOKUP(B243,[1]Sheet3!$A$2:$B$1321,2)</f>
        <v>OBAFEMI AWOLOWO UNIVERSITY TEACHING HOSPITAL</v>
      </c>
      <c r="D243" t="s">
        <v>671</v>
      </c>
      <c r="E243" s="1">
        <v>5682327.1200000001</v>
      </c>
      <c r="F243" t="s">
        <v>1103</v>
      </c>
    </row>
    <row r="244" spans="1:6">
      <c r="A244" t="s">
        <v>1104</v>
      </c>
      <c r="B244">
        <v>521026003</v>
      </c>
      <c r="C244" t="str">
        <f>VLOOKUP(B244,[1]Sheet3!$A$2:$B$1321,2)</f>
        <v>AHMADU BELLO UNIVERSITY TEACHING HOSPITAL</v>
      </c>
      <c r="D244" t="s">
        <v>1105</v>
      </c>
      <c r="E244" s="1">
        <v>9869343.0299999993</v>
      </c>
      <c r="F244" t="s">
        <v>1106</v>
      </c>
    </row>
    <row r="245" spans="1:6">
      <c r="A245" t="s">
        <v>1107</v>
      </c>
      <c r="B245">
        <v>521026003</v>
      </c>
      <c r="C245" t="str">
        <f>VLOOKUP(B245,[1]Sheet3!$A$2:$B$1321,2)</f>
        <v>AHMADU BELLO UNIVERSITY TEACHING HOSPITAL</v>
      </c>
      <c r="D245" t="s">
        <v>290</v>
      </c>
      <c r="E245" s="1">
        <v>8938314.2400000002</v>
      </c>
      <c r="F245" t="s">
        <v>1108</v>
      </c>
    </row>
    <row r="246" spans="1:6">
      <c r="A246" t="s">
        <v>1109</v>
      </c>
      <c r="B246">
        <v>521026003</v>
      </c>
      <c r="C246" t="str">
        <f>VLOOKUP(B246,[1]Sheet3!$A$2:$B$1321,2)</f>
        <v>AHMADU BELLO UNIVERSITY TEACHING HOSPITAL</v>
      </c>
      <c r="D246" t="s">
        <v>278</v>
      </c>
      <c r="E246" s="1">
        <v>15370847.9</v>
      </c>
      <c r="F246" t="s">
        <v>1110</v>
      </c>
    </row>
    <row r="247" spans="1:6">
      <c r="A247" t="s">
        <v>1111</v>
      </c>
      <c r="B247">
        <v>521026003</v>
      </c>
      <c r="C247" t="str">
        <f>VLOOKUP(B247,[1]Sheet3!$A$2:$B$1321,2)</f>
        <v>AHMADU BELLO UNIVERSITY TEACHING HOSPITAL</v>
      </c>
      <c r="D247" t="s">
        <v>680</v>
      </c>
      <c r="E247" s="1">
        <v>26865255.41</v>
      </c>
      <c r="F247" t="s">
        <v>1112</v>
      </c>
    </row>
    <row r="248" spans="1:6">
      <c r="A248" t="s">
        <v>1113</v>
      </c>
      <c r="B248">
        <v>521026003</v>
      </c>
      <c r="C248" t="str">
        <f>VLOOKUP(B248,[1]Sheet3!$A$2:$B$1321,2)</f>
        <v>AHMADU BELLO UNIVERSITY TEACHING HOSPITAL</v>
      </c>
      <c r="D248" t="s">
        <v>281</v>
      </c>
      <c r="E248" s="1">
        <v>8168994.46</v>
      </c>
      <c r="F248" t="s">
        <v>1114</v>
      </c>
    </row>
    <row r="249" spans="1:6">
      <c r="A249" t="s">
        <v>1115</v>
      </c>
      <c r="B249">
        <v>521026003</v>
      </c>
      <c r="C249" t="str">
        <f>VLOOKUP(B249,[1]Sheet3!$A$2:$B$1321,2)</f>
        <v>AHMADU BELLO UNIVERSITY TEACHING HOSPITAL</v>
      </c>
      <c r="D249" t="s">
        <v>284</v>
      </c>
      <c r="E249" s="1">
        <v>9120232.7799999993</v>
      </c>
      <c r="F249" t="s">
        <v>1116</v>
      </c>
    </row>
    <row r="250" spans="1:6">
      <c r="A250" t="s">
        <v>1117</v>
      </c>
      <c r="B250">
        <v>521026003</v>
      </c>
      <c r="C250" t="str">
        <f>VLOOKUP(B250,[1]Sheet3!$A$2:$B$1321,2)</f>
        <v>AHMADU BELLO UNIVERSITY TEACHING HOSPITAL</v>
      </c>
      <c r="D250" t="s">
        <v>433</v>
      </c>
      <c r="E250" s="1">
        <v>10858402.779999999</v>
      </c>
      <c r="F250" t="s">
        <v>1118</v>
      </c>
    </row>
    <row r="251" spans="1:6">
      <c r="A251" t="s">
        <v>1119</v>
      </c>
      <c r="B251">
        <v>521026003</v>
      </c>
      <c r="C251" t="str">
        <f>VLOOKUP(B251,[1]Sheet3!$A$2:$B$1321,2)</f>
        <v>AHMADU BELLO UNIVERSITY TEACHING HOSPITAL</v>
      </c>
      <c r="D251" t="s">
        <v>367</v>
      </c>
      <c r="E251" s="1">
        <v>13545741.439999999</v>
      </c>
      <c r="F251" t="s">
        <v>1120</v>
      </c>
    </row>
    <row r="252" spans="1:6">
      <c r="A252" t="s">
        <v>1121</v>
      </c>
      <c r="B252">
        <v>521026003</v>
      </c>
      <c r="C252" t="str">
        <f>VLOOKUP(B252,[1]Sheet3!$A$2:$B$1321,2)</f>
        <v>AHMADU BELLO UNIVERSITY TEACHING HOSPITAL</v>
      </c>
      <c r="D252" t="s">
        <v>436</v>
      </c>
      <c r="E252" s="1">
        <v>5893579.29</v>
      </c>
      <c r="F252" t="s">
        <v>1122</v>
      </c>
    </row>
    <row r="253" spans="1:6">
      <c r="A253" t="s">
        <v>449</v>
      </c>
      <c r="B253">
        <v>521014001</v>
      </c>
      <c r="C253" t="str">
        <f>VLOOKUP(B253,[1]Sheet3!$A$2:$B$1321,2)</f>
        <v>NATIONAL AGENCY FOR FOOD AND DRUG ADMINISTRATION AND CONTROL</v>
      </c>
      <c r="D253" t="s">
        <v>450</v>
      </c>
      <c r="E253" s="1">
        <v>6069513.79</v>
      </c>
      <c r="F253" t="s">
        <v>451</v>
      </c>
    </row>
    <row r="254" spans="1:6">
      <c r="A254" t="s">
        <v>452</v>
      </c>
      <c r="B254">
        <v>521014001</v>
      </c>
      <c r="C254" t="str">
        <f>VLOOKUP(B254,[1]Sheet3!$A$2:$B$1321,2)</f>
        <v>NATIONAL AGENCY FOR FOOD AND DRUG ADMINISTRATION AND CONTROL</v>
      </c>
      <c r="D254" t="s">
        <v>453</v>
      </c>
      <c r="E254" s="1">
        <v>5907745.1299999999</v>
      </c>
      <c r="F254" t="s">
        <v>454</v>
      </c>
    </row>
    <row r="255" spans="1:6">
      <c r="A255" t="s">
        <v>455</v>
      </c>
      <c r="B255">
        <v>521014001</v>
      </c>
      <c r="C255" t="str">
        <f>VLOOKUP(B255,[1]Sheet3!$A$2:$B$1321,2)</f>
        <v>NATIONAL AGENCY FOR FOOD AND DRUG ADMINISTRATION AND CONTROL</v>
      </c>
      <c r="D255" t="s">
        <v>456</v>
      </c>
      <c r="E255" s="1">
        <v>81828124</v>
      </c>
      <c r="F255" t="s">
        <v>457</v>
      </c>
    </row>
    <row r="256" spans="1:6">
      <c r="A256" t="s">
        <v>458</v>
      </c>
      <c r="B256">
        <v>521014001</v>
      </c>
      <c r="C256" t="str">
        <f>VLOOKUP(B256,[1]Sheet3!$A$2:$B$1321,2)</f>
        <v>NATIONAL AGENCY FOR FOOD AND DRUG ADMINISTRATION AND CONTROL</v>
      </c>
      <c r="D256" t="s">
        <v>313</v>
      </c>
      <c r="E256" s="1">
        <v>5210020.83</v>
      </c>
      <c r="F256" t="s">
        <v>459</v>
      </c>
    </row>
    <row r="257" spans="1:6">
      <c r="A257" t="s">
        <v>460</v>
      </c>
      <c r="B257">
        <v>521014001</v>
      </c>
      <c r="C257" t="str">
        <f>VLOOKUP(B257,[1]Sheet3!$A$2:$B$1321,2)</f>
        <v>NATIONAL AGENCY FOR FOOD AND DRUG ADMINISTRATION AND CONTROL</v>
      </c>
      <c r="D257" t="s">
        <v>278</v>
      </c>
      <c r="E257" s="1">
        <v>27177235.98</v>
      </c>
      <c r="F257" t="s">
        <v>461</v>
      </c>
    </row>
    <row r="258" spans="1:6">
      <c r="A258" t="s">
        <v>462</v>
      </c>
      <c r="B258">
        <v>521014001</v>
      </c>
      <c r="C258" t="str">
        <f>VLOOKUP(B258,[1]Sheet3!$A$2:$B$1321,2)</f>
        <v>NATIONAL AGENCY FOR FOOD AND DRUG ADMINISTRATION AND CONTROL</v>
      </c>
      <c r="D258" t="s">
        <v>353</v>
      </c>
      <c r="E258" s="1">
        <v>12829904.960000001</v>
      </c>
      <c r="F258" t="s">
        <v>463</v>
      </c>
    </row>
    <row r="259" spans="1:6">
      <c r="A259" t="s">
        <v>464</v>
      </c>
      <c r="B259">
        <v>521014001</v>
      </c>
      <c r="C259" t="str">
        <f>VLOOKUP(B259,[1]Sheet3!$A$2:$B$1321,2)</f>
        <v>NATIONAL AGENCY FOR FOOD AND DRUG ADMINISTRATION AND CONTROL</v>
      </c>
      <c r="D259" t="s">
        <v>281</v>
      </c>
      <c r="E259" s="1">
        <v>8740806.9000000004</v>
      </c>
      <c r="F259" t="s">
        <v>465</v>
      </c>
    </row>
    <row r="260" spans="1:6">
      <c r="A260" t="s">
        <v>466</v>
      </c>
      <c r="B260">
        <v>521014001</v>
      </c>
      <c r="C260" t="str">
        <f>VLOOKUP(B260,[1]Sheet3!$A$2:$B$1321,2)</f>
        <v>NATIONAL AGENCY FOR FOOD AND DRUG ADMINISTRATION AND CONTROL</v>
      </c>
      <c r="D260" t="s">
        <v>284</v>
      </c>
      <c r="E260" s="1">
        <v>8405049.6400000006</v>
      </c>
      <c r="F260" t="s">
        <v>467</v>
      </c>
    </row>
    <row r="261" spans="1:6">
      <c r="A261" t="s">
        <v>704</v>
      </c>
      <c r="B261">
        <v>521003001</v>
      </c>
      <c r="C261" t="str">
        <f>VLOOKUP(B261,[1]Sheet3!$A$2:$B$1321,2)</f>
        <v>NATIONAL PRIMARY HEALTH CARE DEVELOPMENT AGENCY</v>
      </c>
      <c r="D261" t="s">
        <v>705</v>
      </c>
      <c r="E261" s="1">
        <v>7226151.3099999996</v>
      </c>
      <c r="F261" t="s">
        <v>706</v>
      </c>
    </row>
    <row r="262" spans="1:6">
      <c r="A262" t="s">
        <v>707</v>
      </c>
      <c r="B262">
        <v>521003001</v>
      </c>
      <c r="C262" t="str">
        <f>VLOOKUP(B262,[1]Sheet3!$A$2:$B$1321,2)</f>
        <v>NATIONAL PRIMARY HEALTH CARE DEVELOPMENT AGENCY</v>
      </c>
      <c r="D262" t="s">
        <v>313</v>
      </c>
      <c r="E262" s="1">
        <v>6262842.3899999997</v>
      </c>
      <c r="F262" t="s">
        <v>708</v>
      </c>
    </row>
    <row r="263" spans="1:6">
      <c r="A263" t="s">
        <v>709</v>
      </c>
      <c r="B263">
        <v>521003001</v>
      </c>
      <c r="C263" t="str">
        <f>VLOOKUP(B263,[1]Sheet3!$A$2:$B$1321,2)</f>
        <v>NATIONAL PRIMARY HEALTH CARE DEVELOPMENT AGENCY</v>
      </c>
      <c r="D263" t="s">
        <v>278</v>
      </c>
      <c r="E263" s="1">
        <v>8260025.1399999997</v>
      </c>
      <c r="F263" t="s">
        <v>710</v>
      </c>
    </row>
    <row r="264" spans="1:6">
      <c r="A264" t="s">
        <v>905</v>
      </c>
      <c r="B264">
        <v>517026019</v>
      </c>
      <c r="C264" t="str">
        <f>VLOOKUP(B264,[1]Sheet3!$A$2:$B$1321,2)</f>
        <v>FGC KWALI</v>
      </c>
      <c r="D264" t="s">
        <v>906</v>
      </c>
      <c r="E264" s="1">
        <v>5379000</v>
      </c>
      <c r="F264" t="s">
        <v>907</v>
      </c>
    </row>
    <row r="265" spans="1:6">
      <c r="A265" t="s">
        <v>65</v>
      </c>
      <c r="B265">
        <v>517023001</v>
      </c>
      <c r="C265" t="str">
        <f>VLOOKUP(B265,[1]Sheet3!$A$2:$B$1321,2)</f>
        <v>FEDERAL UNIVERSITY OF PETROLEUM RESOURCES, EFFURUN</v>
      </c>
      <c r="D265" t="s">
        <v>66</v>
      </c>
      <c r="E265" s="1">
        <v>5572839.21</v>
      </c>
      <c r="F265" t="s">
        <v>67</v>
      </c>
    </row>
    <row r="266" spans="1:6">
      <c r="A266" t="s">
        <v>68</v>
      </c>
      <c r="B266">
        <v>517023001</v>
      </c>
      <c r="C266" t="str">
        <f>VLOOKUP(B266,[1]Sheet3!$A$2:$B$1321,2)</f>
        <v>FEDERAL UNIVERSITY OF PETROLEUM RESOURCES, EFFURUN</v>
      </c>
      <c r="D266" t="s">
        <v>66</v>
      </c>
      <c r="E266" s="1">
        <v>12071814.130000001</v>
      </c>
      <c r="F266" t="s">
        <v>67</v>
      </c>
    </row>
    <row r="267" spans="1:6">
      <c r="A267" t="s">
        <v>211</v>
      </c>
      <c r="B267">
        <v>517021042</v>
      </c>
      <c r="C267" t="str">
        <f>VLOOKUP(B267,[1]Sheet3!$A$2:$B$1321,2)</f>
        <v>NIGERIA MARITIME UNIVERSITY, OKERENKOKO</v>
      </c>
      <c r="D267" t="s">
        <v>212</v>
      </c>
      <c r="E267" s="1">
        <v>359800189.11000001</v>
      </c>
    </row>
    <row r="268" spans="1:6">
      <c r="A268" t="s">
        <v>48</v>
      </c>
      <c r="B268">
        <v>517021037</v>
      </c>
      <c r="C268" t="str">
        <f>VLOOKUP(B268,[1]Sheet3!$A$2:$B$1321,2)</f>
        <v>FEDERAL UNIVERSITY WUKARI</v>
      </c>
      <c r="D268" t="s">
        <v>49</v>
      </c>
      <c r="E268" s="1">
        <v>14851920.119999999</v>
      </c>
      <c r="F268" t="s">
        <v>50</v>
      </c>
    </row>
    <row r="269" spans="1:6">
      <c r="A269" t="s">
        <v>41</v>
      </c>
      <c r="B269">
        <v>517021021</v>
      </c>
      <c r="C269" t="str">
        <f>VLOOKUP(B269,[1]Sheet3!$A$2:$B$1321,2)</f>
        <v>UNIVERSITY OF MAIDUGURI</v>
      </c>
      <c r="D269" t="s">
        <v>42</v>
      </c>
      <c r="E269" s="1">
        <v>55193597.990000002</v>
      </c>
      <c r="F269" t="s">
        <v>43</v>
      </c>
    </row>
    <row r="270" spans="1:6">
      <c r="A270" t="s">
        <v>44</v>
      </c>
      <c r="B270">
        <v>517021021</v>
      </c>
      <c r="C270" t="str">
        <f>VLOOKUP(B270,[1]Sheet3!$A$2:$B$1321,2)</f>
        <v>UNIVERSITY OF MAIDUGURI</v>
      </c>
      <c r="D270" t="s">
        <v>45</v>
      </c>
      <c r="E270" s="1">
        <v>82790396.980000004</v>
      </c>
      <c r="F270" t="s">
        <v>43</v>
      </c>
    </row>
    <row r="271" spans="1:6">
      <c r="A271" t="s">
        <v>46</v>
      </c>
      <c r="B271">
        <v>517021021</v>
      </c>
      <c r="C271" t="str">
        <f>VLOOKUP(B271,[1]Sheet3!$A$2:$B$1321,2)</f>
        <v>UNIVERSITY OF MAIDUGURI</v>
      </c>
      <c r="D271" t="s">
        <v>47</v>
      </c>
      <c r="E271" s="1">
        <v>82790396.980000004</v>
      </c>
      <c r="F271" t="s">
        <v>43</v>
      </c>
    </row>
    <row r="272" spans="1:6">
      <c r="A272" t="s">
        <v>1230</v>
      </c>
      <c r="B272">
        <v>517021021</v>
      </c>
      <c r="C272" t="str">
        <f>VLOOKUP(B272,[1]Sheet3!$A$2:$B$1321,2)</f>
        <v>UNIVERSITY OF MAIDUGURI</v>
      </c>
      <c r="D272" t="s">
        <v>1231</v>
      </c>
      <c r="E272" s="1">
        <v>167733152.38999999</v>
      </c>
      <c r="F272" t="s">
        <v>1232</v>
      </c>
    </row>
    <row r="273" spans="1:6">
      <c r="A273" t="s">
        <v>1233</v>
      </c>
      <c r="B273">
        <v>517021021</v>
      </c>
      <c r="C273" t="str">
        <f>VLOOKUP(B273,[1]Sheet3!$A$2:$B$1321,2)</f>
        <v>UNIVERSITY OF MAIDUGURI</v>
      </c>
      <c r="D273" t="s">
        <v>1231</v>
      </c>
      <c r="E273" s="1">
        <v>255000000</v>
      </c>
      <c r="F273" t="s">
        <v>1234</v>
      </c>
    </row>
    <row r="274" spans="1:6">
      <c r="A274" t="s">
        <v>1235</v>
      </c>
      <c r="B274">
        <v>517021021</v>
      </c>
      <c r="C274" t="str">
        <f>VLOOKUP(B274,[1]Sheet3!$A$2:$B$1321,2)</f>
        <v>UNIVERSITY OF MAIDUGURI</v>
      </c>
      <c r="D274" t="s">
        <v>1236</v>
      </c>
      <c r="E274" s="1">
        <v>20435111.789999999</v>
      </c>
      <c r="F274" t="s">
        <v>1237</v>
      </c>
    </row>
    <row r="275" spans="1:6">
      <c r="A275" t="s">
        <v>1168</v>
      </c>
      <c r="B275">
        <v>517021009</v>
      </c>
      <c r="C275" t="str">
        <f>VLOOKUP(B275,[1]Sheet3!$A$2:$B$1321,2)</f>
        <v>UNIVERSITY OF ILORIN</v>
      </c>
      <c r="D275" t="s">
        <v>1169</v>
      </c>
      <c r="E275" s="1">
        <v>23936184.780000001</v>
      </c>
      <c r="F275" t="s">
        <v>1170</v>
      </c>
    </row>
    <row r="276" spans="1:6">
      <c r="A276" t="s">
        <v>1184</v>
      </c>
      <c r="B276">
        <v>517021004</v>
      </c>
      <c r="C276" t="str">
        <f>VLOOKUP(B276,[1]Sheet3!$A$2:$B$1321,2)</f>
        <v>AHMADU BELLO UNIVERSITY, ZARIA</v>
      </c>
      <c r="D276" t="s">
        <v>1185</v>
      </c>
      <c r="E276" s="1">
        <v>5189786.1500000004</v>
      </c>
      <c r="F276" t="s">
        <v>1186</v>
      </c>
    </row>
    <row r="277" spans="1:6">
      <c r="A277" t="s">
        <v>69</v>
      </c>
      <c r="B277">
        <v>517019018</v>
      </c>
      <c r="C277" t="str">
        <f>VLOOKUP(B277,[1]Sheet3!$A$2:$B$1321,2)</f>
        <v>FEDERAL COLLEGE OF EDUCATION YOLA</v>
      </c>
      <c r="D277" t="s">
        <v>70</v>
      </c>
      <c r="E277" s="1">
        <v>16716898</v>
      </c>
      <c r="F277" t="s">
        <v>71</v>
      </c>
    </row>
    <row r="278" spans="1:6">
      <c r="A278" t="s">
        <v>72</v>
      </c>
      <c r="B278">
        <v>517019018</v>
      </c>
      <c r="C278" t="str">
        <f>VLOOKUP(B278,[1]Sheet3!$A$2:$B$1321,2)</f>
        <v>FEDERAL COLLEGE OF EDUCATION YOLA</v>
      </c>
      <c r="D278" t="s">
        <v>73</v>
      </c>
      <c r="E278" s="1">
        <v>11561622.199999999</v>
      </c>
      <c r="F278" t="s">
        <v>74</v>
      </c>
    </row>
    <row r="279" spans="1:6">
      <c r="A279" t="s">
        <v>216</v>
      </c>
      <c r="B279">
        <v>517019011</v>
      </c>
      <c r="C279" t="str">
        <f>VLOOKUP(B279,[1]Sheet3!$A$2:$B$1321,2)</f>
        <v>FEDERAL COLLEGE OF EDUCATION OKENE</v>
      </c>
      <c r="D279" t="s">
        <v>1242</v>
      </c>
      <c r="E279" s="1">
        <v>20229121</v>
      </c>
    </row>
    <row r="280" spans="1:6">
      <c r="A280" t="s">
        <v>217</v>
      </c>
      <c r="B280">
        <v>517019011</v>
      </c>
      <c r="C280" t="str">
        <f>VLOOKUP(B280,[1]Sheet3!$A$2:$B$1321,2)</f>
        <v>FEDERAL COLLEGE OF EDUCATION OKENE</v>
      </c>
      <c r="D280" t="s">
        <v>218</v>
      </c>
      <c r="E280" s="1">
        <v>11579623</v>
      </c>
    </row>
    <row r="281" spans="1:6">
      <c r="A281" t="s">
        <v>219</v>
      </c>
      <c r="B281">
        <v>517019011</v>
      </c>
      <c r="C281" t="str">
        <f>VLOOKUP(B281,[1]Sheet3!$A$2:$B$1321,2)</f>
        <v>FEDERAL COLLEGE OF EDUCATION OKENE</v>
      </c>
      <c r="D281" t="s">
        <v>220</v>
      </c>
      <c r="E281" s="1">
        <v>6799480.7400000002</v>
      </c>
    </row>
    <row r="282" spans="1:6">
      <c r="A282" t="s">
        <v>221</v>
      </c>
      <c r="B282">
        <v>517019011</v>
      </c>
      <c r="C282" t="str">
        <f>VLOOKUP(B282,[1]Sheet3!$A$2:$B$1321,2)</f>
        <v>FEDERAL COLLEGE OF EDUCATION OKENE</v>
      </c>
      <c r="D282" t="s">
        <v>222</v>
      </c>
      <c r="E282" s="1">
        <v>16395328</v>
      </c>
    </row>
    <row r="283" spans="1:6">
      <c r="A283" t="s">
        <v>223</v>
      </c>
      <c r="B283">
        <v>517019011</v>
      </c>
      <c r="C283" t="str">
        <f>VLOOKUP(B283,[1]Sheet3!$A$2:$B$1321,2)</f>
        <v>FEDERAL COLLEGE OF EDUCATION OKENE</v>
      </c>
      <c r="D283" t="s">
        <v>224</v>
      </c>
      <c r="E283" s="1">
        <v>14273040</v>
      </c>
    </row>
    <row r="284" spans="1:6">
      <c r="A284" t="s">
        <v>225</v>
      </c>
      <c r="B284">
        <v>517019009</v>
      </c>
      <c r="C284" t="str">
        <f>VLOOKUP(B284,[1]Sheet3!$A$2:$B$1321,2)</f>
        <v>FEDERAL COLLEGE OF EDUCATION KOTANGORA</v>
      </c>
      <c r="D284" t="s">
        <v>226</v>
      </c>
      <c r="E284" s="1">
        <v>9880935</v>
      </c>
      <c r="F284" t="s">
        <v>227</v>
      </c>
    </row>
    <row r="285" spans="1:6">
      <c r="A285" t="s">
        <v>228</v>
      </c>
      <c r="B285">
        <v>517019009</v>
      </c>
      <c r="C285" t="str">
        <f>VLOOKUP(B285,[1]Sheet3!$A$2:$B$1321,2)</f>
        <v>FEDERAL COLLEGE OF EDUCATION KOTANGORA</v>
      </c>
      <c r="D285" t="s">
        <v>229</v>
      </c>
      <c r="E285" s="1">
        <v>10357213</v>
      </c>
      <c r="F285" t="s">
        <v>227</v>
      </c>
    </row>
    <row r="286" spans="1:6">
      <c r="A286" t="s">
        <v>75</v>
      </c>
      <c r="B286">
        <v>517019004</v>
      </c>
      <c r="C286" t="str">
        <f>VLOOKUP(B286,[1]Sheet3!$A$2:$B$1321,2)</f>
        <v>FEDERAL COLLEGE OF EDUCATION BICHI</v>
      </c>
      <c r="D286" t="s">
        <v>76</v>
      </c>
      <c r="E286" s="1">
        <v>12684317</v>
      </c>
      <c r="F286" t="s">
        <v>77</v>
      </c>
    </row>
    <row r="287" spans="1:6">
      <c r="A287" t="s">
        <v>78</v>
      </c>
      <c r="B287">
        <v>517019004</v>
      </c>
      <c r="C287" t="str">
        <f>VLOOKUP(B287,[1]Sheet3!$A$2:$B$1321,2)</f>
        <v>FEDERAL COLLEGE OF EDUCATION BICHI</v>
      </c>
      <c r="D287" t="s">
        <v>79</v>
      </c>
      <c r="E287" s="1">
        <v>10374715.5</v>
      </c>
      <c r="F287" t="s">
        <v>80</v>
      </c>
    </row>
    <row r="288" spans="1:6">
      <c r="A288" t="s">
        <v>51</v>
      </c>
      <c r="B288">
        <v>517018020</v>
      </c>
      <c r="C288" t="str">
        <f>VLOOKUP(B288,[1]Sheet3!$A$2:$B$1321,2)</f>
        <v>FEDERAL POLYTECHNIC BALI</v>
      </c>
      <c r="D288" t="s">
        <v>52</v>
      </c>
      <c r="E288" s="1">
        <v>5433140.7599999998</v>
      </c>
    </row>
    <row r="289" spans="1:6">
      <c r="A289" t="s">
        <v>53</v>
      </c>
      <c r="B289">
        <v>517018020</v>
      </c>
      <c r="C289" t="str">
        <f>VLOOKUP(B289,[1]Sheet3!$A$2:$B$1321,2)</f>
        <v>FEDERAL POLYTECHNIC BALI</v>
      </c>
      <c r="D289" t="s">
        <v>54</v>
      </c>
      <c r="E289" s="1">
        <v>6001211.7999999998</v>
      </c>
    </row>
    <row r="290" spans="1:6">
      <c r="A290" t="s">
        <v>244</v>
      </c>
      <c r="B290">
        <v>517018017</v>
      </c>
      <c r="C290" t="str">
        <f>VLOOKUP(B290,[1]Sheet3!$A$2:$B$1321,2)</f>
        <v>FEDERAL POLYTECHNIC GWANDU</v>
      </c>
      <c r="D290" t="s">
        <v>245</v>
      </c>
      <c r="E290" s="1">
        <v>6639975</v>
      </c>
      <c r="F290" t="s">
        <v>246</v>
      </c>
    </row>
    <row r="291" spans="1:6">
      <c r="A291" t="s">
        <v>247</v>
      </c>
      <c r="B291">
        <v>517018017</v>
      </c>
      <c r="C291" t="str">
        <f>VLOOKUP(B291,[1]Sheet3!$A$2:$B$1321,2)</f>
        <v>FEDERAL POLYTECHNIC GWANDU</v>
      </c>
      <c r="D291" t="s">
        <v>248</v>
      </c>
      <c r="E291" s="1">
        <v>10565536.720000001</v>
      </c>
      <c r="F291" t="s">
        <v>249</v>
      </c>
    </row>
    <row r="292" spans="1:6">
      <c r="A292" t="s">
        <v>250</v>
      </c>
      <c r="B292">
        <v>517018017</v>
      </c>
      <c r="C292" t="str">
        <f>VLOOKUP(B292,[1]Sheet3!$A$2:$B$1321,2)</f>
        <v>FEDERAL POLYTECHNIC GWANDU</v>
      </c>
      <c r="D292" t="s">
        <v>251</v>
      </c>
      <c r="E292" s="1">
        <v>8602340.8100000005</v>
      </c>
      <c r="F292" t="s">
        <v>252</v>
      </c>
    </row>
    <row r="293" spans="1:6">
      <c r="A293" t="s">
        <v>369</v>
      </c>
      <c r="B293">
        <v>517018012</v>
      </c>
      <c r="C293" t="str">
        <f>VLOOKUP(B293,[1]Sheet3!$A$2:$B$1321,2)</f>
        <v>FEDERAL POLYTECHNIC AUCHI</v>
      </c>
      <c r="D293" t="s">
        <v>370</v>
      </c>
      <c r="E293" s="1">
        <v>11448110</v>
      </c>
      <c r="F293" t="s">
        <v>371</v>
      </c>
    </row>
    <row r="294" spans="1:6">
      <c r="A294" t="s">
        <v>372</v>
      </c>
      <c r="B294">
        <v>517018012</v>
      </c>
      <c r="C294" t="str">
        <f>VLOOKUP(B294,[1]Sheet3!$A$2:$B$1321,2)</f>
        <v>FEDERAL POLYTECHNIC AUCHI</v>
      </c>
      <c r="D294" t="s">
        <v>373</v>
      </c>
      <c r="E294" s="1">
        <v>25621222.030000001</v>
      </c>
      <c r="F294" t="s">
        <v>374</v>
      </c>
    </row>
    <row r="295" spans="1:6">
      <c r="A295" t="s">
        <v>375</v>
      </c>
      <c r="B295">
        <v>517018012</v>
      </c>
      <c r="C295" t="str">
        <f>VLOOKUP(B295,[1]Sheet3!$A$2:$B$1321,2)</f>
        <v>FEDERAL POLYTECHNIC AUCHI</v>
      </c>
      <c r="D295" t="s">
        <v>376</v>
      </c>
      <c r="E295" s="1">
        <v>5520550</v>
      </c>
      <c r="F295" t="s">
        <v>377</v>
      </c>
    </row>
    <row r="296" spans="1:6">
      <c r="A296" t="s">
        <v>378</v>
      </c>
      <c r="B296">
        <v>517018012</v>
      </c>
      <c r="C296" t="str">
        <f>VLOOKUP(B296,[1]Sheet3!$A$2:$B$1321,2)</f>
        <v>FEDERAL POLYTECHNIC AUCHI</v>
      </c>
      <c r="D296" t="s">
        <v>379</v>
      </c>
      <c r="E296" s="1">
        <v>17072521.260000002</v>
      </c>
      <c r="F296" t="s">
        <v>380</v>
      </c>
    </row>
    <row r="297" spans="1:6">
      <c r="A297" t="s">
        <v>381</v>
      </c>
      <c r="B297">
        <v>517018012</v>
      </c>
      <c r="C297" t="str">
        <f>VLOOKUP(B297,[1]Sheet3!$A$2:$B$1321,2)</f>
        <v>FEDERAL POLYTECHNIC AUCHI</v>
      </c>
      <c r="D297" t="s">
        <v>382</v>
      </c>
      <c r="E297" s="1">
        <v>28694953.449999999</v>
      </c>
      <c r="F297" t="s">
        <v>383</v>
      </c>
    </row>
    <row r="298" spans="1:6">
      <c r="A298" t="s">
        <v>384</v>
      </c>
      <c r="B298">
        <v>517018012</v>
      </c>
      <c r="C298" t="str">
        <f>VLOOKUP(B298,[1]Sheet3!$A$2:$B$1321,2)</f>
        <v>FEDERAL POLYTECHNIC AUCHI</v>
      </c>
      <c r="D298" t="s">
        <v>278</v>
      </c>
      <c r="E298" s="1">
        <v>37948168.380000003</v>
      </c>
      <c r="F298" t="s">
        <v>385</v>
      </c>
    </row>
    <row r="299" spans="1:6">
      <c r="A299" t="s">
        <v>386</v>
      </c>
      <c r="B299">
        <v>517018012</v>
      </c>
      <c r="C299" t="str">
        <f>VLOOKUP(B299,[1]Sheet3!$A$2:$B$1321,2)</f>
        <v>FEDERAL POLYTECHNIC AUCHI</v>
      </c>
      <c r="D299" t="s">
        <v>281</v>
      </c>
      <c r="E299" s="1">
        <v>8701061.5999999996</v>
      </c>
      <c r="F299" t="s">
        <v>387</v>
      </c>
    </row>
    <row r="300" spans="1:6">
      <c r="A300" t="s">
        <v>388</v>
      </c>
      <c r="B300">
        <v>517018012</v>
      </c>
      <c r="C300" t="str">
        <f>VLOOKUP(B300,[1]Sheet3!$A$2:$B$1321,2)</f>
        <v>FEDERAL POLYTECHNIC AUCHI</v>
      </c>
      <c r="D300" t="s">
        <v>364</v>
      </c>
      <c r="E300" s="1">
        <v>7001313.2000000002</v>
      </c>
      <c r="F300" t="s">
        <v>389</v>
      </c>
    </row>
    <row r="301" spans="1:6">
      <c r="A301" t="s">
        <v>390</v>
      </c>
      <c r="B301">
        <v>517018012</v>
      </c>
      <c r="C301" t="str">
        <f>VLOOKUP(B301,[1]Sheet3!$A$2:$B$1321,2)</f>
        <v>FEDERAL POLYTECHNIC AUCHI</v>
      </c>
      <c r="D301" t="s">
        <v>391</v>
      </c>
      <c r="E301" s="1">
        <v>6114288.9500000002</v>
      </c>
      <c r="F301" t="s">
        <v>392</v>
      </c>
    </row>
    <row r="302" spans="1:6">
      <c r="A302" t="s">
        <v>61</v>
      </c>
      <c r="B302">
        <v>517018011</v>
      </c>
      <c r="C302" t="str">
        <f>VLOOKUP(B302,[1]Sheet3!$A$2:$B$1321,2)</f>
        <v>FEDERAL POLYTECHNIC EDE</v>
      </c>
      <c r="D302" t="s">
        <v>62</v>
      </c>
      <c r="E302" s="1">
        <v>6378704.5499999998</v>
      </c>
      <c r="F302" t="s">
        <v>63</v>
      </c>
    </row>
    <row r="303" spans="1:6">
      <c r="A303" t="s">
        <v>64</v>
      </c>
      <c r="B303">
        <v>517018011</v>
      </c>
      <c r="C303" t="str">
        <f>VLOOKUP(B303,[1]Sheet3!$A$2:$B$1321,2)</f>
        <v>FEDERAL POLYTECHNIC EDE</v>
      </c>
      <c r="D303" t="s">
        <v>1241</v>
      </c>
      <c r="E303" s="1">
        <v>5892082.0300000003</v>
      </c>
      <c r="F303" t="s">
        <v>63</v>
      </c>
    </row>
    <row r="304" spans="1:6">
      <c r="A304" t="s">
        <v>1179</v>
      </c>
      <c r="B304">
        <v>517018009</v>
      </c>
      <c r="C304" t="str">
        <f>VLOOKUP(B304,[1]Sheet3!$A$2:$B$1321,2)</f>
        <v>FEDERAL POLYTECHNIC KADUNA</v>
      </c>
      <c r="D304" t="s">
        <v>1180</v>
      </c>
      <c r="E304" s="1">
        <v>8015961.9100000001</v>
      </c>
      <c r="F304" t="s">
        <v>1181</v>
      </c>
    </row>
    <row r="305" spans="1:6">
      <c r="A305" t="s">
        <v>241</v>
      </c>
      <c r="B305">
        <v>517018008</v>
      </c>
      <c r="C305" t="str">
        <f>VLOOKUP(B305,[1]Sheet3!$A$2:$B$1321,2)</f>
        <v>AKANU IBIAM FEDERAL POLYTECHNIC, UNWANA - AFIKPO</v>
      </c>
      <c r="D305" t="s">
        <v>242</v>
      </c>
      <c r="E305" s="1">
        <v>68081143.890000001</v>
      </c>
      <c r="F305" t="s">
        <v>243</v>
      </c>
    </row>
    <row r="306" spans="1:6">
      <c r="A306" t="s">
        <v>213</v>
      </c>
      <c r="B306">
        <v>517018007</v>
      </c>
      <c r="C306" t="str">
        <f>VLOOKUP(B306,[1]Sheet3!$A$2:$B$1321,2)</f>
        <v>FEDERAL POLYTECHNIC NASARAWA</v>
      </c>
      <c r="D306" t="s">
        <v>214</v>
      </c>
      <c r="E306" s="1">
        <v>51800000</v>
      </c>
      <c r="F306" t="s">
        <v>215</v>
      </c>
    </row>
    <row r="307" spans="1:6">
      <c r="A307" t="s">
        <v>699</v>
      </c>
      <c r="B307">
        <v>517013001</v>
      </c>
      <c r="C307" t="str">
        <f>VLOOKUP(B307,[1]Sheet3!$A$2:$B$1321,2)</f>
        <v>NATIONAL BUSINESS AND TECHNICAL EDUCATION BOARD</v>
      </c>
      <c r="D307" t="s">
        <v>700</v>
      </c>
      <c r="E307" s="1">
        <v>26216412</v>
      </c>
      <c r="F307" t="s">
        <v>701</v>
      </c>
    </row>
    <row r="308" spans="1:6">
      <c r="A308" t="s">
        <v>702</v>
      </c>
      <c r="B308">
        <v>517013001</v>
      </c>
      <c r="C308" t="str">
        <f>VLOOKUP(B308,[1]Sheet3!$A$2:$B$1321,2)</f>
        <v>NATIONAL BUSINESS AND TECHNICAL EDUCATION BOARD</v>
      </c>
      <c r="D308" t="s">
        <v>278</v>
      </c>
      <c r="E308" s="1">
        <v>9260393.2599999998</v>
      </c>
      <c r="F308" t="s">
        <v>703</v>
      </c>
    </row>
    <row r="309" spans="1:6">
      <c r="A309" t="s">
        <v>849</v>
      </c>
      <c r="B309">
        <v>517012001</v>
      </c>
      <c r="C309" t="str">
        <f>VLOOKUP(B309,[1]Sheet3!$A$2:$B$1321,2)</f>
        <v>NATIONAL EDUCATION RESEARCH &amp; DEVELOPMENT COUNCIL</v>
      </c>
      <c r="D309" t="s">
        <v>850</v>
      </c>
      <c r="E309" s="1">
        <v>10991130.25</v>
      </c>
      <c r="F309" t="s">
        <v>851</v>
      </c>
    </row>
    <row r="310" spans="1:6">
      <c r="A310" t="s">
        <v>27</v>
      </c>
      <c r="B310">
        <v>517001001</v>
      </c>
      <c r="C310" t="str">
        <f>VLOOKUP(B310,[1]Sheet3!$A$2:$B$1321,2)</f>
        <v>FEDERAL MINISTRY OF EDUCATION - HQTRS</v>
      </c>
      <c r="D310" t="s">
        <v>28</v>
      </c>
      <c r="E310" s="1">
        <v>13771323.74</v>
      </c>
      <c r="F310" t="s">
        <v>29</v>
      </c>
    </row>
    <row r="311" spans="1:6">
      <c r="A311" t="s">
        <v>726</v>
      </c>
      <c r="B311">
        <v>513021003</v>
      </c>
      <c r="C311" t="str">
        <f>VLOOKUP(B311,[1]Sheet3!$A$2:$B$1321,2)</f>
        <v>NIGERIA INSTITUTE FOR SPORTS (NIS)</v>
      </c>
      <c r="D311" t="s">
        <v>727</v>
      </c>
      <c r="E311" s="1">
        <v>8706648</v>
      </c>
      <c r="F311" t="s">
        <v>728</v>
      </c>
    </row>
    <row r="312" spans="1:6">
      <c r="A312" t="s">
        <v>636</v>
      </c>
      <c r="B312">
        <v>513003001</v>
      </c>
      <c r="C312" t="str">
        <f>VLOOKUP(B312,[1]Sheet3!$A$2:$B$1321,2)</f>
        <v>NATIONAL YOUTH SERVICE CORPS (NYSC)</v>
      </c>
      <c r="D312" t="s">
        <v>281</v>
      </c>
      <c r="E312" s="1">
        <v>13368161.869999999</v>
      </c>
      <c r="F312" t="s">
        <v>637</v>
      </c>
    </row>
    <row r="313" spans="1:6">
      <c r="A313" t="s">
        <v>638</v>
      </c>
      <c r="B313">
        <v>513003001</v>
      </c>
      <c r="C313" t="str">
        <f>VLOOKUP(B313,[1]Sheet3!$A$2:$B$1321,2)</f>
        <v>NATIONAL YOUTH SERVICE CORPS (NYSC)</v>
      </c>
      <c r="D313" t="s">
        <v>358</v>
      </c>
      <c r="E313" s="1">
        <v>5215647.7</v>
      </c>
      <c r="F313" t="s">
        <v>639</v>
      </c>
    </row>
    <row r="314" spans="1:6">
      <c r="A314" t="s">
        <v>640</v>
      </c>
      <c r="B314">
        <v>513003001</v>
      </c>
      <c r="C314" t="str">
        <f>VLOOKUP(B314,[1]Sheet3!$A$2:$B$1321,2)</f>
        <v>NATIONAL YOUTH SERVICE CORPS (NYSC)</v>
      </c>
      <c r="D314" t="s">
        <v>284</v>
      </c>
      <c r="E314" s="1">
        <v>10182529.9</v>
      </c>
      <c r="F314" t="s">
        <v>641</v>
      </c>
    </row>
    <row r="315" spans="1:6">
      <c r="A315" t="s">
        <v>642</v>
      </c>
      <c r="B315">
        <v>513003001</v>
      </c>
      <c r="C315" t="str">
        <f>VLOOKUP(B315,[1]Sheet3!$A$2:$B$1321,2)</f>
        <v>NATIONAL YOUTH SERVICE CORPS (NYSC)</v>
      </c>
      <c r="D315" t="s">
        <v>643</v>
      </c>
      <c r="E315" s="1">
        <v>6870513.3799999999</v>
      </c>
      <c r="F315" t="s">
        <v>644</v>
      </c>
    </row>
    <row r="316" spans="1:6">
      <c r="A316" t="s">
        <v>645</v>
      </c>
      <c r="B316">
        <v>513003001</v>
      </c>
      <c r="C316" t="str">
        <f>VLOOKUP(B316,[1]Sheet3!$A$2:$B$1321,2)</f>
        <v>NATIONAL YOUTH SERVICE CORPS (NYSC)</v>
      </c>
      <c r="D316" t="s">
        <v>646</v>
      </c>
      <c r="E316" s="1">
        <v>5982230.3300000001</v>
      </c>
      <c r="F316" t="s">
        <v>647</v>
      </c>
    </row>
    <row r="317" spans="1:6">
      <c r="A317" t="s">
        <v>648</v>
      </c>
      <c r="B317">
        <v>513003001</v>
      </c>
      <c r="C317" t="str">
        <f>VLOOKUP(B317,[1]Sheet3!$A$2:$B$1321,2)</f>
        <v>NATIONAL YOUTH SERVICE CORPS (NYSC)</v>
      </c>
      <c r="D317" t="s">
        <v>313</v>
      </c>
      <c r="E317" s="1">
        <v>5340992.41</v>
      </c>
      <c r="F317" t="s">
        <v>649</v>
      </c>
    </row>
    <row r="318" spans="1:6">
      <c r="A318" t="s">
        <v>650</v>
      </c>
      <c r="B318">
        <v>513003001</v>
      </c>
      <c r="C318" t="str">
        <f>VLOOKUP(B318,[1]Sheet3!$A$2:$B$1321,2)</f>
        <v>NATIONAL YOUTH SERVICE CORPS (NYSC)</v>
      </c>
      <c r="D318" t="s">
        <v>278</v>
      </c>
      <c r="E318" s="1">
        <v>32075382.920000002</v>
      </c>
      <c r="F318" t="s">
        <v>1247</v>
      </c>
    </row>
    <row r="319" spans="1:6">
      <c r="A319" t="s">
        <v>651</v>
      </c>
      <c r="B319">
        <v>513003001</v>
      </c>
      <c r="C319" t="str">
        <f>VLOOKUP(B319,[1]Sheet3!$A$2:$B$1321,2)</f>
        <v>NATIONAL YOUTH SERVICE CORPS (NYSC)</v>
      </c>
      <c r="D319" t="s">
        <v>422</v>
      </c>
      <c r="E319" s="1">
        <v>9474913.3599999994</v>
      </c>
      <c r="F319" t="s">
        <v>652</v>
      </c>
    </row>
    <row r="320" spans="1:6">
      <c r="A320" t="s">
        <v>1182</v>
      </c>
      <c r="B320">
        <v>513001001</v>
      </c>
      <c r="C320" t="str">
        <f>VLOOKUP(B320,[1]Sheet3!$A$2:$B$1321,2)</f>
        <v>FEDERAL MINISTRY OF YOUTH &amp; SPORTS DEVELOPMENT - HQTRS</v>
      </c>
      <c r="D320" t="e">
        <f>YONE TRAVELS &amp; TOURS LIMITED</f>
        <v>#NAME?</v>
      </c>
      <c r="E320" s="1">
        <v>41080000</v>
      </c>
      <c r="F320" t="s">
        <v>1183</v>
      </c>
    </row>
    <row r="321" spans="1:6">
      <c r="A321" t="s">
        <v>741</v>
      </c>
      <c r="B321">
        <v>341001001</v>
      </c>
      <c r="C321" t="str">
        <f>VLOOKUP(B321,[1]Sheet3!$A$2:$B$1321,2)</f>
        <v>INDEPENDENT CORRUPT PRACTICES AND RELATED OFFENCES COMMISSION</v>
      </c>
      <c r="D321" t="s">
        <v>313</v>
      </c>
      <c r="E321" s="1">
        <v>22884770.239999998</v>
      </c>
      <c r="F321" t="s">
        <v>742</v>
      </c>
    </row>
    <row r="322" spans="1:6">
      <c r="A322" t="s">
        <v>743</v>
      </c>
      <c r="B322">
        <v>341001001</v>
      </c>
      <c r="C322" t="str">
        <f>VLOOKUP(B322,[1]Sheet3!$A$2:$B$1321,2)</f>
        <v>INDEPENDENT CORRUPT PRACTICES AND RELATED OFFENCES COMMISSION</v>
      </c>
      <c r="D322" t="s">
        <v>278</v>
      </c>
      <c r="E322" s="1">
        <v>17055619.280000001</v>
      </c>
      <c r="F322" t="s">
        <v>744</v>
      </c>
    </row>
    <row r="323" spans="1:6">
      <c r="A323" t="s">
        <v>745</v>
      </c>
      <c r="B323">
        <v>341001001</v>
      </c>
      <c r="C323" t="str">
        <f>VLOOKUP(B323,[1]Sheet3!$A$2:$B$1321,2)</f>
        <v>INDEPENDENT CORRUPT PRACTICES AND RELATED OFFENCES COMMISSION</v>
      </c>
      <c r="D323" t="s">
        <v>746</v>
      </c>
      <c r="E323" s="1">
        <v>12023500</v>
      </c>
      <c r="F323" t="s">
        <v>747</v>
      </c>
    </row>
    <row r="324" spans="1:6">
      <c r="A324" t="s">
        <v>748</v>
      </c>
      <c r="B324">
        <v>341001001</v>
      </c>
      <c r="C324" t="str">
        <f>VLOOKUP(B324,[1]Sheet3!$A$2:$B$1321,2)</f>
        <v>INDEPENDENT CORRUPT PRACTICES AND RELATED OFFENCES COMMISSION</v>
      </c>
      <c r="D324" t="s">
        <v>749</v>
      </c>
      <c r="E324" s="1">
        <v>42200857.600000001</v>
      </c>
      <c r="F324" t="s">
        <v>750</v>
      </c>
    </row>
    <row r="325" spans="1:6">
      <c r="A325" t="s">
        <v>751</v>
      </c>
      <c r="B325">
        <v>341001001</v>
      </c>
      <c r="C325" t="str">
        <f>VLOOKUP(B325,[1]Sheet3!$A$2:$B$1321,2)</f>
        <v>INDEPENDENT CORRUPT PRACTICES AND RELATED OFFENCES COMMISSION</v>
      </c>
      <c r="D325" t="s">
        <v>281</v>
      </c>
      <c r="E325" s="1">
        <v>5152177.3499999996</v>
      </c>
      <c r="F325" t="s">
        <v>752</v>
      </c>
    </row>
    <row r="326" spans="1:6">
      <c r="A326" t="s">
        <v>753</v>
      </c>
      <c r="B326">
        <v>341001001</v>
      </c>
      <c r="C326" t="str">
        <f>VLOOKUP(B326,[1]Sheet3!$A$2:$B$1321,2)</f>
        <v>INDEPENDENT CORRUPT PRACTICES AND RELATED OFFENCES COMMISSION</v>
      </c>
      <c r="D326" t="s">
        <v>284</v>
      </c>
      <c r="E326" s="1">
        <v>5403759</v>
      </c>
      <c r="F326" t="s">
        <v>754</v>
      </c>
    </row>
    <row r="327" spans="1:6">
      <c r="A327" t="s">
        <v>511</v>
      </c>
      <c r="B327">
        <v>326011001</v>
      </c>
      <c r="C327" t="str">
        <f>VLOOKUP(B327,[1]Sheet3!$A$2:$B$1321,2)</f>
        <v>NATIONAL AGENCY FOR THE PROHIBITION OF TRAFFIC IN PERSONS</v>
      </c>
      <c r="D327" t="s">
        <v>512</v>
      </c>
      <c r="E327" s="1">
        <v>11359273.960000001</v>
      </c>
      <c r="F327" t="s">
        <v>513</v>
      </c>
    </row>
    <row r="328" spans="1:6">
      <c r="A328" t="s">
        <v>514</v>
      </c>
      <c r="B328">
        <v>326011001</v>
      </c>
      <c r="C328" t="str">
        <f>VLOOKUP(B328,[1]Sheet3!$A$2:$B$1321,2)</f>
        <v>NATIONAL AGENCY FOR THE PROHIBITION OF TRAFFIC IN PERSONS</v>
      </c>
      <c r="D328" t="s">
        <v>278</v>
      </c>
      <c r="E328" s="1">
        <v>9942546.7599999998</v>
      </c>
      <c r="F328" t="s">
        <v>461</v>
      </c>
    </row>
    <row r="329" spans="1:6">
      <c r="A329" t="s">
        <v>569</v>
      </c>
      <c r="B329">
        <v>326009001</v>
      </c>
      <c r="C329" t="str">
        <f>VLOOKUP(B329,[1]Sheet3!$A$2:$B$1321,2)</f>
        <v>NATIONAL DRUG LAW ENFORCEMENT AGENCY</v>
      </c>
      <c r="D329" t="s">
        <v>570</v>
      </c>
      <c r="E329" s="1">
        <v>111527133.33</v>
      </c>
      <c r="F329" t="s">
        <v>571</v>
      </c>
    </row>
    <row r="330" spans="1:6">
      <c r="A330" t="s">
        <v>572</v>
      </c>
      <c r="B330">
        <v>326009001</v>
      </c>
      <c r="C330" t="str">
        <f>VLOOKUP(B330,[1]Sheet3!$A$2:$B$1321,2)</f>
        <v>NATIONAL DRUG LAW ENFORCEMENT AGENCY</v>
      </c>
      <c r="D330" t="s">
        <v>573</v>
      </c>
      <c r="E330" s="1">
        <v>34896050</v>
      </c>
      <c r="F330" t="s">
        <v>574</v>
      </c>
    </row>
    <row r="331" spans="1:6">
      <c r="A331" t="s">
        <v>575</v>
      </c>
      <c r="B331">
        <v>326009001</v>
      </c>
      <c r="C331" t="str">
        <f>VLOOKUP(B331,[1]Sheet3!$A$2:$B$1321,2)</f>
        <v>NATIONAL DRUG LAW ENFORCEMENT AGENCY</v>
      </c>
      <c r="D331" t="s">
        <v>278</v>
      </c>
      <c r="E331" s="1">
        <v>39896299.740000002</v>
      </c>
      <c r="F331" t="s">
        <v>576</v>
      </c>
    </row>
    <row r="332" spans="1:6">
      <c r="A332" t="s">
        <v>577</v>
      </c>
      <c r="B332">
        <v>326009001</v>
      </c>
      <c r="C332" t="str">
        <f>VLOOKUP(B332,[1]Sheet3!$A$2:$B$1321,2)</f>
        <v>NATIONAL DRUG LAW ENFORCEMENT AGENCY</v>
      </c>
      <c r="D332" t="s">
        <v>353</v>
      </c>
      <c r="E332" s="1">
        <v>10419375.640000001</v>
      </c>
      <c r="F332" t="s">
        <v>1245</v>
      </c>
    </row>
    <row r="333" spans="1:6">
      <c r="A333" t="s">
        <v>578</v>
      </c>
      <c r="B333">
        <v>326009001</v>
      </c>
      <c r="C333" t="str">
        <f>VLOOKUP(B333,[1]Sheet3!$A$2:$B$1321,2)</f>
        <v>NATIONAL DRUG LAW ENFORCEMENT AGENCY</v>
      </c>
      <c r="D333" t="s">
        <v>281</v>
      </c>
      <c r="E333" s="1">
        <v>13262009.24</v>
      </c>
      <c r="F333" t="s">
        <v>579</v>
      </c>
    </row>
    <row r="334" spans="1:6">
      <c r="A334" t="s">
        <v>580</v>
      </c>
      <c r="B334">
        <v>326009001</v>
      </c>
      <c r="C334" t="str">
        <f>VLOOKUP(B334,[1]Sheet3!$A$2:$B$1321,2)</f>
        <v>NATIONAL DRUG LAW ENFORCEMENT AGENCY</v>
      </c>
      <c r="D334" t="s">
        <v>358</v>
      </c>
      <c r="E334" s="1">
        <v>6382139.1200000001</v>
      </c>
      <c r="F334" t="s">
        <v>581</v>
      </c>
    </row>
    <row r="335" spans="1:6">
      <c r="A335" t="s">
        <v>582</v>
      </c>
      <c r="B335">
        <v>326009001</v>
      </c>
      <c r="C335" t="str">
        <f>VLOOKUP(B335,[1]Sheet3!$A$2:$B$1321,2)</f>
        <v>NATIONAL DRUG LAW ENFORCEMENT AGENCY</v>
      </c>
      <c r="D335" t="s">
        <v>284</v>
      </c>
      <c r="E335" s="1">
        <v>8942276.1799999997</v>
      </c>
      <c r="F335" t="s">
        <v>583</v>
      </c>
    </row>
    <row r="336" spans="1:6">
      <c r="A336" t="s">
        <v>584</v>
      </c>
      <c r="B336">
        <v>326009001</v>
      </c>
      <c r="C336" t="str">
        <f>VLOOKUP(B336,[1]Sheet3!$A$2:$B$1321,2)</f>
        <v>NATIONAL DRUG LAW ENFORCEMENT AGENCY</v>
      </c>
      <c r="D336" t="s">
        <v>585</v>
      </c>
      <c r="E336" s="1">
        <v>5498359.6799999997</v>
      </c>
      <c r="F336" t="s">
        <v>586</v>
      </c>
    </row>
    <row r="337" spans="1:6">
      <c r="A337" t="s">
        <v>587</v>
      </c>
      <c r="B337">
        <v>326009001</v>
      </c>
      <c r="C337" t="str">
        <f>VLOOKUP(B337,[1]Sheet3!$A$2:$B$1321,2)</f>
        <v>NATIONAL DRUG LAW ENFORCEMENT AGENCY</v>
      </c>
      <c r="D337" t="s">
        <v>433</v>
      </c>
      <c r="E337" s="1">
        <v>5166696.7</v>
      </c>
      <c r="F337" t="s">
        <v>588</v>
      </c>
    </row>
    <row r="338" spans="1:6">
      <c r="A338" t="s">
        <v>589</v>
      </c>
      <c r="B338">
        <v>326009001</v>
      </c>
      <c r="C338" t="str">
        <f>VLOOKUP(B338,[1]Sheet3!$A$2:$B$1321,2)</f>
        <v>NATIONAL DRUG LAW ENFORCEMENT AGENCY</v>
      </c>
      <c r="D338" t="s">
        <v>364</v>
      </c>
      <c r="E338" s="1">
        <v>10645559.380000001</v>
      </c>
      <c r="F338" t="s">
        <v>590</v>
      </c>
    </row>
    <row r="339" spans="1:6">
      <c r="A339" t="s">
        <v>1123</v>
      </c>
      <c r="B339">
        <v>326003001</v>
      </c>
      <c r="C339" t="str">
        <f>VLOOKUP(B339,[1]Sheet3!$A$2:$B$1321,2)</f>
        <v>LEGAL AID COUNCIL</v>
      </c>
      <c r="D339" t="s">
        <v>272</v>
      </c>
      <c r="E339" s="1">
        <v>5262254.88</v>
      </c>
      <c r="F339" t="s">
        <v>1124</v>
      </c>
    </row>
    <row r="340" spans="1:6">
      <c r="A340" t="s">
        <v>622</v>
      </c>
      <c r="B340">
        <v>326001001</v>
      </c>
      <c r="C340" t="str">
        <f>VLOOKUP(B340,[1]Sheet3!$A$2:$B$1321,2)</f>
        <v>FEDERAL MINISTRY OF JUSTICE - HQTRS</v>
      </c>
      <c r="D340" t="s">
        <v>281</v>
      </c>
      <c r="E340" s="1">
        <v>5951789.5999999996</v>
      </c>
      <c r="F340" t="s">
        <v>623</v>
      </c>
    </row>
    <row r="341" spans="1:6">
      <c r="A341" t="s">
        <v>624</v>
      </c>
      <c r="B341">
        <v>326001001</v>
      </c>
      <c r="C341" t="str">
        <f>VLOOKUP(B341,[1]Sheet3!$A$2:$B$1321,2)</f>
        <v>FEDERAL MINISTRY OF JUSTICE - HQTRS</v>
      </c>
      <c r="D341" t="s">
        <v>364</v>
      </c>
      <c r="E341" s="1">
        <v>5113374.38</v>
      </c>
      <c r="F341" t="s">
        <v>625</v>
      </c>
    </row>
    <row r="342" spans="1:6">
      <c r="A342" t="s">
        <v>626</v>
      </c>
      <c r="B342">
        <v>326001001</v>
      </c>
      <c r="C342" t="str">
        <f>VLOOKUP(B342,[1]Sheet3!$A$2:$B$1321,2)</f>
        <v>FEDERAL MINISTRY OF JUSTICE - HQTRS</v>
      </c>
      <c r="D342" t="s">
        <v>627</v>
      </c>
      <c r="E342" s="1">
        <v>5496971</v>
      </c>
      <c r="F342" t="s">
        <v>628</v>
      </c>
    </row>
    <row r="343" spans="1:6">
      <c r="A343" t="s">
        <v>629</v>
      </c>
      <c r="B343">
        <v>326001001</v>
      </c>
      <c r="C343" t="str">
        <f>VLOOKUP(B343,[1]Sheet3!$A$2:$B$1321,2)</f>
        <v>FEDERAL MINISTRY OF JUSTICE - HQTRS</v>
      </c>
      <c r="D343" t="s">
        <v>630</v>
      </c>
      <c r="E343" s="1">
        <v>8336514</v>
      </c>
      <c r="F343" t="s">
        <v>631</v>
      </c>
    </row>
    <row r="344" spans="1:6">
      <c r="A344" t="s">
        <v>632</v>
      </c>
      <c r="B344">
        <v>326001001</v>
      </c>
      <c r="C344" t="str">
        <f>VLOOKUP(B344,[1]Sheet3!$A$2:$B$1321,2)</f>
        <v>FEDERAL MINISTRY OF JUSTICE - HQTRS</v>
      </c>
      <c r="D344" t="s">
        <v>313</v>
      </c>
      <c r="E344" s="1">
        <v>14379436.939999999</v>
      </c>
      <c r="F344" t="s">
        <v>633</v>
      </c>
    </row>
    <row r="345" spans="1:6">
      <c r="A345" t="s">
        <v>634</v>
      </c>
      <c r="B345">
        <v>326001001</v>
      </c>
      <c r="C345" t="str">
        <f>VLOOKUP(B345,[1]Sheet3!$A$2:$B$1321,2)</f>
        <v>FEDERAL MINISTRY OF JUSTICE - HQTRS</v>
      </c>
      <c r="D345" t="s">
        <v>278</v>
      </c>
      <c r="E345" s="1">
        <v>12128973.039999999</v>
      </c>
      <c r="F345" t="s">
        <v>635</v>
      </c>
    </row>
    <row r="346" spans="1:6">
      <c r="A346" t="s">
        <v>690</v>
      </c>
      <c r="B346">
        <v>252049001</v>
      </c>
      <c r="C346" t="str">
        <f>VLOOKUP(B346,[1]Sheet3!$A$2:$B$1321,2)</f>
        <v>NATIONAL WATER RESOURCES INSTITUTE- KADUNA</v>
      </c>
      <c r="D346" t="s">
        <v>691</v>
      </c>
      <c r="E346" s="1">
        <v>5387200.5</v>
      </c>
      <c r="F346" t="s">
        <v>692</v>
      </c>
    </row>
    <row r="347" spans="1:6">
      <c r="A347" t="s">
        <v>693</v>
      </c>
      <c r="B347">
        <v>252038001</v>
      </c>
      <c r="C347" t="str">
        <f>VLOOKUP(B347,[1]Sheet3!$A$2:$B$1321,2)</f>
        <v>BENIN/ OWENA RBDA</v>
      </c>
      <c r="D347" t="s">
        <v>694</v>
      </c>
      <c r="E347" s="1">
        <v>5824000</v>
      </c>
      <c r="F347" t="s">
        <v>695</v>
      </c>
    </row>
    <row r="348" spans="1:6">
      <c r="A348" t="s">
        <v>1125</v>
      </c>
      <c r="B348">
        <v>246001001</v>
      </c>
      <c r="C348" t="str">
        <f>VLOOKUP(B348,[1]Sheet3!$A$2:$B$1321,2)</f>
        <v>REVENUE MOBILIZATION, ALLOCATION, AND FISCAL COMMISSION</v>
      </c>
      <c r="D348" t="s">
        <v>278</v>
      </c>
      <c r="E348" s="1">
        <v>5217675.9000000004</v>
      </c>
      <c r="F348" t="s">
        <v>1126</v>
      </c>
    </row>
    <row r="349" spans="1:6">
      <c r="A349" t="s">
        <v>1127</v>
      </c>
      <c r="B349">
        <v>246001001</v>
      </c>
      <c r="C349" t="str">
        <f>VLOOKUP(B349,[1]Sheet3!$A$2:$B$1321,2)</f>
        <v>REVENUE MOBILIZATION, ALLOCATION, AND FISCAL COMMISSION</v>
      </c>
      <c r="D349" t="s">
        <v>367</v>
      </c>
      <c r="E349" s="1">
        <v>5710760.3899999997</v>
      </c>
      <c r="F349" t="s">
        <v>1128</v>
      </c>
    </row>
    <row r="350" spans="1:6">
      <c r="A350" t="s">
        <v>653</v>
      </c>
      <c r="B350">
        <v>233011001</v>
      </c>
      <c r="C350" t="str">
        <f>VLOOKUP(B350,[1]Sheet3!$A$2:$B$1321,2)</f>
        <v>AJAOKUTA STEEL COMPANY LIMITED</v>
      </c>
      <c r="D350" t="s">
        <v>654</v>
      </c>
      <c r="E350" s="1">
        <v>7970205</v>
      </c>
      <c r="F350" t="s">
        <v>655</v>
      </c>
    </row>
    <row r="351" spans="1:6">
      <c r="A351" t="s">
        <v>656</v>
      </c>
      <c r="B351">
        <v>233011001</v>
      </c>
      <c r="C351" t="str">
        <f>VLOOKUP(B351,[1]Sheet3!$A$2:$B$1321,2)</f>
        <v>AJAOKUTA STEEL COMPANY LIMITED</v>
      </c>
      <c r="D351" t="s">
        <v>657</v>
      </c>
      <c r="E351" s="1">
        <v>10628055</v>
      </c>
      <c r="F351" t="s">
        <v>658</v>
      </c>
    </row>
    <row r="352" spans="1:6">
      <c r="A352" t="s">
        <v>659</v>
      </c>
      <c r="B352">
        <v>233011001</v>
      </c>
      <c r="C352" t="str">
        <f>VLOOKUP(B352,[1]Sheet3!$A$2:$B$1321,2)</f>
        <v>AJAOKUTA STEEL COMPANY LIMITED</v>
      </c>
      <c r="D352" t="s">
        <v>660</v>
      </c>
      <c r="E352" s="1">
        <v>12787956</v>
      </c>
      <c r="F352" t="s">
        <v>661</v>
      </c>
    </row>
    <row r="353" spans="1:6">
      <c r="A353" t="s">
        <v>662</v>
      </c>
      <c r="B353">
        <v>233011001</v>
      </c>
      <c r="C353" t="str">
        <f>VLOOKUP(B353,[1]Sheet3!$A$2:$B$1321,2)</f>
        <v>AJAOKUTA STEEL COMPANY LIMITED</v>
      </c>
      <c r="D353" t="s">
        <v>663</v>
      </c>
      <c r="E353" s="1">
        <v>6870940.4800000004</v>
      </c>
      <c r="F353" t="s">
        <v>664</v>
      </c>
    </row>
    <row r="354" spans="1:6">
      <c r="A354" t="s">
        <v>665</v>
      </c>
      <c r="B354">
        <v>233011001</v>
      </c>
      <c r="C354" t="str">
        <f>VLOOKUP(B354,[1]Sheet3!$A$2:$B$1321,2)</f>
        <v>AJAOKUTA STEEL COMPANY LIMITED</v>
      </c>
      <c r="D354" t="s">
        <v>666</v>
      </c>
      <c r="E354" s="1">
        <v>15838100.51</v>
      </c>
      <c r="F354" t="s">
        <v>667</v>
      </c>
    </row>
    <row r="355" spans="1:6">
      <c r="A355" t="s">
        <v>668</v>
      </c>
      <c r="B355">
        <v>233011001</v>
      </c>
      <c r="C355" t="str">
        <f>VLOOKUP(B355,[1]Sheet3!$A$2:$B$1321,2)</f>
        <v>AJAOKUTA STEEL COMPANY LIMITED</v>
      </c>
      <c r="D355" t="s">
        <v>281</v>
      </c>
      <c r="E355" s="1">
        <v>5884645.0999999996</v>
      </c>
      <c r="F355" t="s">
        <v>669</v>
      </c>
    </row>
    <row r="356" spans="1:6">
      <c r="A356" t="s">
        <v>670</v>
      </c>
      <c r="B356">
        <v>233011001</v>
      </c>
      <c r="C356" t="str">
        <f>VLOOKUP(B356,[1]Sheet3!$A$2:$B$1321,2)</f>
        <v>AJAOKUTA STEEL COMPANY LIMITED</v>
      </c>
      <c r="D356" t="s">
        <v>671</v>
      </c>
      <c r="E356" s="1">
        <v>10689769.9</v>
      </c>
      <c r="F356" t="s">
        <v>672</v>
      </c>
    </row>
    <row r="357" spans="1:6">
      <c r="A357" t="s">
        <v>673</v>
      </c>
      <c r="B357">
        <v>233011001</v>
      </c>
      <c r="C357" t="str">
        <f>VLOOKUP(B357,[1]Sheet3!$A$2:$B$1321,2)</f>
        <v>AJAOKUTA STEEL COMPANY LIMITED</v>
      </c>
      <c r="D357" t="s">
        <v>364</v>
      </c>
      <c r="E357" s="1">
        <v>7134263.9800000004</v>
      </c>
      <c r="F357" t="s">
        <v>674</v>
      </c>
    </row>
    <row r="358" spans="1:6">
      <c r="A358" t="s">
        <v>675</v>
      </c>
      <c r="B358">
        <v>233011001</v>
      </c>
      <c r="C358" t="str">
        <f>VLOOKUP(B358,[1]Sheet3!$A$2:$B$1321,2)</f>
        <v>AJAOKUTA STEEL COMPANY LIMITED</v>
      </c>
      <c r="D358" t="s">
        <v>436</v>
      </c>
      <c r="E358" s="1">
        <v>5538721.1600000001</v>
      </c>
      <c r="F358" t="s">
        <v>676</v>
      </c>
    </row>
    <row r="359" spans="1:6">
      <c r="A359" t="s">
        <v>84</v>
      </c>
      <c r="B359">
        <v>232003001</v>
      </c>
      <c r="C359" t="str">
        <f>VLOOKUP(B359,[1]Sheet3!$A$2:$B$1321,2)</f>
        <v>PETROLEUM TRAINING INSTITUTE</v>
      </c>
      <c r="D359" t="s">
        <v>85</v>
      </c>
      <c r="E359" s="1">
        <v>11102256.109999999</v>
      </c>
      <c r="F359" t="s">
        <v>86</v>
      </c>
    </row>
    <row r="360" spans="1:6">
      <c r="A360" t="s">
        <v>87</v>
      </c>
      <c r="B360">
        <v>232003001</v>
      </c>
      <c r="C360" t="str">
        <f>VLOOKUP(B360,[1]Sheet3!$A$2:$B$1321,2)</f>
        <v>PETROLEUM TRAINING INSTITUTE</v>
      </c>
      <c r="D360" t="s">
        <v>88</v>
      </c>
      <c r="E360" s="1">
        <v>5253002.4400000004</v>
      </c>
      <c r="F360" t="s">
        <v>86</v>
      </c>
    </row>
    <row r="361" spans="1:6">
      <c r="A361" t="s">
        <v>89</v>
      </c>
      <c r="B361">
        <v>232003001</v>
      </c>
      <c r="C361" t="str">
        <f>VLOOKUP(B361,[1]Sheet3!$A$2:$B$1321,2)</f>
        <v>PETROLEUM TRAINING INSTITUTE</v>
      </c>
      <c r="D361" t="s">
        <v>90</v>
      </c>
      <c r="E361" s="1">
        <v>6148127.0599999996</v>
      </c>
      <c r="F361" t="s">
        <v>86</v>
      </c>
    </row>
    <row r="362" spans="1:6">
      <c r="A362" t="s">
        <v>91</v>
      </c>
      <c r="B362">
        <v>232003001</v>
      </c>
      <c r="C362" t="str">
        <f>VLOOKUP(B362,[1]Sheet3!$A$2:$B$1321,2)</f>
        <v>PETROLEUM TRAINING INSTITUTE</v>
      </c>
      <c r="D362" t="s">
        <v>92</v>
      </c>
      <c r="E362" s="1">
        <v>5453177.0199999996</v>
      </c>
      <c r="F362" t="s">
        <v>86</v>
      </c>
    </row>
    <row r="363" spans="1:6">
      <c r="A363" t="s">
        <v>731</v>
      </c>
      <c r="B363">
        <v>231089002</v>
      </c>
      <c r="C363" t="str">
        <f>VLOOKUP(B363,[1]Sheet3!$A$2:$B$1321,2)</f>
        <v>OFFICE OF THE SURVEYOR-GENERAL OF THE FEDERATION</v>
      </c>
      <c r="D363" t="s">
        <v>732</v>
      </c>
      <c r="E363" s="1">
        <v>9029746</v>
      </c>
      <c r="F363" t="s">
        <v>733</v>
      </c>
    </row>
    <row r="364" spans="1:6">
      <c r="A364" t="s">
        <v>515</v>
      </c>
      <c r="B364">
        <v>231003001</v>
      </c>
      <c r="C364" t="str">
        <f>VLOOKUP(B364,[1]Sheet3!$A$2:$B$1321,2)</f>
        <v>NATIONAL RURAL ELECTRIFICATION AGENCY</v>
      </c>
      <c r="D364" t="s">
        <v>278</v>
      </c>
      <c r="E364" s="1">
        <v>5677996.3200000003</v>
      </c>
      <c r="F364" t="s">
        <v>516</v>
      </c>
    </row>
    <row r="365" spans="1:6">
      <c r="A365" t="s">
        <v>468</v>
      </c>
      <c r="B365">
        <v>231001001</v>
      </c>
      <c r="C365" t="str">
        <f>VLOOKUP(B365,[1]Sheet3!$A$2:$B$1321,2)</f>
        <v>FEDERAL MINISTRY OF POWER -HQTRS</v>
      </c>
      <c r="D365" t="s">
        <v>278</v>
      </c>
      <c r="E365" s="1">
        <v>16909143.219999999</v>
      </c>
      <c r="F365" t="s">
        <v>469</v>
      </c>
    </row>
    <row r="366" spans="1:6">
      <c r="A366" t="s">
        <v>470</v>
      </c>
      <c r="B366">
        <v>231001001</v>
      </c>
      <c r="C366" t="str">
        <f>VLOOKUP(B366,[1]Sheet3!$A$2:$B$1321,2)</f>
        <v>FEDERAL MINISTRY OF POWER -HQTRS</v>
      </c>
      <c r="D366" t="s">
        <v>281</v>
      </c>
      <c r="E366" s="1">
        <v>7608344.2800000003</v>
      </c>
      <c r="F366" t="s">
        <v>471</v>
      </c>
    </row>
    <row r="367" spans="1:6">
      <c r="A367" t="s">
        <v>472</v>
      </c>
      <c r="B367">
        <v>231001001</v>
      </c>
      <c r="C367" t="str">
        <f>VLOOKUP(B367,[1]Sheet3!$A$2:$B$1321,2)</f>
        <v>FEDERAL MINISTRY OF POWER -HQTRS</v>
      </c>
      <c r="D367" t="s">
        <v>284</v>
      </c>
      <c r="E367" s="1">
        <v>7367058.2199999997</v>
      </c>
      <c r="F367" t="s">
        <v>1243</v>
      </c>
    </row>
    <row r="368" spans="1:6">
      <c r="A368" t="s">
        <v>473</v>
      </c>
      <c r="B368">
        <v>231001001</v>
      </c>
      <c r="C368" t="str">
        <f>VLOOKUP(B368,[1]Sheet3!$A$2:$B$1321,2)</f>
        <v>FEDERAL MINISTRY OF POWER -HQTRS</v>
      </c>
      <c r="D368" t="s">
        <v>433</v>
      </c>
      <c r="E368" s="1">
        <v>5363694.34</v>
      </c>
      <c r="F368" t="s">
        <v>474</v>
      </c>
    </row>
    <row r="369" spans="1:6">
      <c r="A369" t="s">
        <v>475</v>
      </c>
      <c r="B369">
        <v>231001001</v>
      </c>
      <c r="C369" t="str">
        <f>VLOOKUP(B369,[1]Sheet3!$A$2:$B$1321,2)</f>
        <v>FEDERAL MINISTRY OF POWER -HQTRS</v>
      </c>
      <c r="D369" t="s">
        <v>364</v>
      </c>
      <c r="E369" s="1">
        <v>5827607.3200000003</v>
      </c>
      <c r="F369" t="s">
        <v>476</v>
      </c>
    </row>
    <row r="370" spans="1:6">
      <c r="A370" t="s">
        <v>477</v>
      </c>
      <c r="B370">
        <v>231001001</v>
      </c>
      <c r="C370" t="str">
        <f>VLOOKUP(B370,[1]Sheet3!$A$2:$B$1321,2)</f>
        <v>FEDERAL MINISTRY OF POWER -HQTRS</v>
      </c>
      <c r="D370" t="s">
        <v>436</v>
      </c>
      <c r="E370" s="1">
        <v>5962160.1600000001</v>
      </c>
      <c r="F370" t="s">
        <v>478</v>
      </c>
    </row>
    <row r="371" spans="1:6">
      <c r="A371" t="s">
        <v>479</v>
      </c>
      <c r="B371">
        <v>231001001</v>
      </c>
      <c r="C371" t="str">
        <f>VLOOKUP(B371,[1]Sheet3!$A$2:$B$1321,2)</f>
        <v>FEDERAL MINISTRY OF POWER -HQTRS</v>
      </c>
      <c r="D371" t="s">
        <v>290</v>
      </c>
      <c r="E371" s="1">
        <v>8189721.0899999999</v>
      </c>
      <c r="F371" t="s">
        <v>480</v>
      </c>
    </row>
    <row r="372" spans="1:6">
      <c r="A372" t="s">
        <v>481</v>
      </c>
      <c r="B372">
        <v>231001001</v>
      </c>
      <c r="C372" t="str">
        <f>VLOOKUP(B372,[1]Sheet3!$A$2:$B$1321,2)</f>
        <v>FEDERAL MINISTRY OF POWER -HQTRS</v>
      </c>
      <c r="D372" t="s">
        <v>290</v>
      </c>
      <c r="E372" s="1">
        <v>10314566.67</v>
      </c>
      <c r="F372" t="s">
        <v>482</v>
      </c>
    </row>
    <row r="373" spans="1:6">
      <c r="A373" t="s">
        <v>483</v>
      </c>
      <c r="B373">
        <v>231001001</v>
      </c>
      <c r="C373" t="str">
        <f>VLOOKUP(B373,[1]Sheet3!$A$2:$B$1321,2)</f>
        <v>FEDERAL MINISTRY OF POWER -HQTRS</v>
      </c>
      <c r="D373" t="s">
        <v>484</v>
      </c>
      <c r="E373" s="1">
        <v>7030854</v>
      </c>
      <c r="F373" t="s">
        <v>485</v>
      </c>
    </row>
    <row r="374" spans="1:6">
      <c r="A374" t="s">
        <v>486</v>
      </c>
      <c r="B374">
        <v>231001001</v>
      </c>
      <c r="C374" t="str">
        <f>VLOOKUP(B374,[1]Sheet3!$A$2:$B$1321,2)</f>
        <v>FEDERAL MINISTRY OF POWER -HQTRS</v>
      </c>
      <c r="D374" t="s">
        <v>278</v>
      </c>
      <c r="E374" s="1">
        <v>15905880.74</v>
      </c>
      <c r="F374" t="s">
        <v>487</v>
      </c>
    </row>
    <row r="375" spans="1:6">
      <c r="A375" t="s">
        <v>488</v>
      </c>
      <c r="B375">
        <v>231001001</v>
      </c>
      <c r="C375" t="str">
        <f>VLOOKUP(B375,[1]Sheet3!$A$2:$B$1321,2)</f>
        <v>FEDERAL MINISTRY OF POWER -HQTRS</v>
      </c>
      <c r="D375" t="s">
        <v>281</v>
      </c>
      <c r="E375" s="1">
        <v>7676538.9400000004</v>
      </c>
      <c r="F375" t="s">
        <v>489</v>
      </c>
    </row>
    <row r="376" spans="1:6">
      <c r="A376" t="s">
        <v>490</v>
      </c>
      <c r="B376">
        <v>231001001</v>
      </c>
      <c r="C376" t="str">
        <f>VLOOKUP(B376,[1]Sheet3!$A$2:$B$1321,2)</f>
        <v>FEDERAL MINISTRY OF POWER -HQTRS</v>
      </c>
      <c r="D376" t="s">
        <v>284</v>
      </c>
      <c r="E376" s="1">
        <v>9696044.0800000001</v>
      </c>
      <c r="F376" t="s">
        <v>491</v>
      </c>
    </row>
    <row r="377" spans="1:6">
      <c r="A377" t="s">
        <v>492</v>
      </c>
      <c r="B377">
        <v>231001001</v>
      </c>
      <c r="C377" t="str">
        <f>VLOOKUP(B377,[1]Sheet3!$A$2:$B$1321,2)</f>
        <v>FEDERAL MINISTRY OF POWER -HQTRS</v>
      </c>
      <c r="D377" t="s">
        <v>433</v>
      </c>
      <c r="E377" s="1">
        <v>6219370.1200000001</v>
      </c>
      <c r="F377" t="s">
        <v>493</v>
      </c>
    </row>
    <row r="378" spans="1:6">
      <c r="A378" t="s">
        <v>494</v>
      </c>
      <c r="B378">
        <v>231001001</v>
      </c>
      <c r="C378" t="str">
        <f>VLOOKUP(B378,[1]Sheet3!$A$2:$B$1321,2)</f>
        <v>FEDERAL MINISTRY OF POWER -HQTRS</v>
      </c>
      <c r="D378" t="s">
        <v>495</v>
      </c>
      <c r="E378" s="1">
        <v>9562344.8300000001</v>
      </c>
      <c r="F378" t="s">
        <v>496</v>
      </c>
    </row>
    <row r="379" spans="1:6">
      <c r="A379" t="s">
        <v>677</v>
      </c>
      <c r="B379">
        <v>229031003</v>
      </c>
      <c r="C379" t="str">
        <f>VLOOKUP(B379,[1]Sheet3!$A$2:$B$1321,2)</f>
        <v>NIGERIAN COLLEGE OF AVIATION TECHNOLOGY, ZARIA</v>
      </c>
      <c r="D379" t="s">
        <v>278</v>
      </c>
      <c r="E379" s="1">
        <v>6135011.7400000002</v>
      </c>
      <c r="F379" t="s">
        <v>678</v>
      </c>
    </row>
    <row r="380" spans="1:6">
      <c r="A380" t="s">
        <v>679</v>
      </c>
      <c r="B380">
        <v>229031003</v>
      </c>
      <c r="C380" t="str">
        <f>VLOOKUP(B380,[1]Sheet3!$A$2:$B$1321,2)</f>
        <v>NIGERIAN COLLEGE OF AVIATION TECHNOLOGY, ZARIA</v>
      </c>
      <c r="D380" t="s">
        <v>680</v>
      </c>
      <c r="E380" s="1">
        <v>8733712.1400000006</v>
      </c>
      <c r="F380" t="s">
        <v>681</v>
      </c>
    </row>
    <row r="381" spans="1:6">
      <c r="A381" t="s">
        <v>682</v>
      </c>
      <c r="B381">
        <v>229031003</v>
      </c>
      <c r="C381" t="str">
        <f>VLOOKUP(B381,[1]Sheet3!$A$2:$B$1321,2)</f>
        <v>NIGERIAN COLLEGE OF AVIATION TECHNOLOGY, ZARIA</v>
      </c>
      <c r="D381" t="s">
        <v>683</v>
      </c>
      <c r="E381" s="1">
        <v>5005204.07</v>
      </c>
      <c r="F381" t="s">
        <v>684</v>
      </c>
    </row>
    <row r="382" spans="1:6">
      <c r="A382" t="s">
        <v>685</v>
      </c>
      <c r="B382">
        <v>229031003</v>
      </c>
      <c r="C382" t="str">
        <f>VLOOKUP(B382,[1]Sheet3!$A$2:$B$1321,2)</f>
        <v>NIGERIAN COLLEGE OF AVIATION TECHNOLOGY, ZARIA</v>
      </c>
      <c r="D382" t="s">
        <v>686</v>
      </c>
      <c r="E382" s="1">
        <v>8153469.3700000001</v>
      </c>
      <c r="F382" t="s">
        <v>687</v>
      </c>
    </row>
    <row r="383" spans="1:6">
      <c r="A383" t="s">
        <v>723</v>
      </c>
      <c r="B383">
        <v>229002001</v>
      </c>
      <c r="C383" t="str">
        <f>VLOOKUP(B383,[1]Sheet3!$A$2:$B$1321,2)</f>
        <v>NIGERIAN INSTITUTE OF TRANSPORT TECHNOLOGY</v>
      </c>
      <c r="D383" t="s">
        <v>724</v>
      </c>
      <c r="E383" s="1">
        <v>9489883.1999999993</v>
      </c>
      <c r="F383" t="s">
        <v>725</v>
      </c>
    </row>
    <row r="384" spans="1:6">
      <c r="A384" t="s">
        <v>591</v>
      </c>
      <c r="B384">
        <v>228051001</v>
      </c>
      <c r="C384" t="str">
        <f>VLOOKUP(B384,[1]Sheet3!$A$2:$B$1321,2)</f>
        <v>NIGERIA INSTITUTE FOR SCIENCE LABORATORY TECHNOLOGY - IBADAN</v>
      </c>
      <c r="D384" t="s">
        <v>592</v>
      </c>
      <c r="E384" s="1">
        <v>5377134</v>
      </c>
      <c r="F384" t="s">
        <v>593</v>
      </c>
    </row>
    <row r="385" spans="1:6">
      <c r="A385" t="s">
        <v>300</v>
      </c>
      <c r="B385">
        <v>228047001</v>
      </c>
      <c r="C385" t="str">
        <f>VLOOKUP(B385,[1]Sheet3!$A$2:$B$1321,2)</f>
        <v>SCIENCE EQUIPMENT DEVELOPMENT INSTITUTE- ENUGU</v>
      </c>
      <c r="D385" t="s">
        <v>301</v>
      </c>
      <c r="E385" s="1">
        <v>5646419</v>
      </c>
      <c r="F385" t="s">
        <v>302</v>
      </c>
    </row>
    <row r="386" spans="1:6">
      <c r="A386" t="s">
        <v>755</v>
      </c>
      <c r="B386">
        <v>228042001</v>
      </c>
      <c r="C386" t="str">
        <f>VLOOKUP(B386,[1]Sheet3!$A$2:$B$1321,2)</f>
        <v>PROJECT DEVELOPMENT INSTITUTE - ENUGU</v>
      </c>
      <c r="D386" t="s">
        <v>756</v>
      </c>
      <c r="E386" s="1">
        <v>8897479</v>
      </c>
      <c r="F386" t="s">
        <v>757</v>
      </c>
    </row>
    <row r="387" spans="1:6">
      <c r="A387" t="s">
        <v>758</v>
      </c>
      <c r="B387">
        <v>228042001</v>
      </c>
      <c r="C387" t="str">
        <f>VLOOKUP(B387,[1]Sheet3!$A$2:$B$1321,2)</f>
        <v>PROJECT DEVELOPMENT INSTITUTE - ENUGU</v>
      </c>
      <c r="D387" t="s">
        <v>759</v>
      </c>
      <c r="E387" s="1">
        <v>8245824.6399999997</v>
      </c>
      <c r="F387" t="s">
        <v>760</v>
      </c>
    </row>
    <row r="388" spans="1:6">
      <c r="A388" t="s">
        <v>597</v>
      </c>
      <c r="B388">
        <v>228005008</v>
      </c>
      <c r="C388" t="str">
        <f>VLOOKUP(B388,[1]Sheet3!$A$2:$B$1321,2)</f>
        <v>NATIONAL CENTRE FOR REMOTE SENSING - JOS, PLATEAU STATE</v>
      </c>
      <c r="D388" t="s">
        <v>598</v>
      </c>
      <c r="E388" s="1">
        <v>8947186.1500000004</v>
      </c>
      <c r="F388" t="s">
        <v>599</v>
      </c>
    </row>
    <row r="389" spans="1:6">
      <c r="A389" t="s">
        <v>600</v>
      </c>
      <c r="B389">
        <v>228005008</v>
      </c>
      <c r="C389" t="str">
        <f>VLOOKUP(B389,[1]Sheet3!$A$2:$B$1321,2)</f>
        <v>NATIONAL CENTRE FOR REMOTE SENSING - JOS, PLATEAU STATE</v>
      </c>
      <c r="D389" t="s">
        <v>601</v>
      </c>
      <c r="E389" s="1">
        <v>10228349.640000001</v>
      </c>
      <c r="F389" t="s">
        <v>602</v>
      </c>
    </row>
    <row r="390" spans="1:6">
      <c r="A390" t="s">
        <v>594</v>
      </c>
      <c r="B390">
        <v>228005007</v>
      </c>
      <c r="C390" t="str">
        <f>VLOOKUP(B390,[1]Sheet3!$A$2:$B$1321,2)</f>
        <v>CENTRE FOR BASIC SPACE SCIENCE - NSUKKA,</v>
      </c>
      <c r="D390" t="s">
        <v>595</v>
      </c>
      <c r="E390" s="1">
        <v>9094376.7599999998</v>
      </c>
      <c r="F390" t="s">
        <v>596</v>
      </c>
    </row>
    <row r="391" spans="1:6">
      <c r="A391" t="s">
        <v>603</v>
      </c>
      <c r="B391">
        <v>228005004</v>
      </c>
      <c r="C391" t="str">
        <f>VLOOKUP(B391,[1]Sheet3!$A$2:$B$1321,2)</f>
        <v>CENTRE FOR GEODESY AND GEODYNAMICS - TORO BAUCHI STATE</v>
      </c>
      <c r="D391" t="s">
        <v>604</v>
      </c>
      <c r="E391" s="1">
        <v>6401500</v>
      </c>
      <c r="F391" t="s">
        <v>605</v>
      </c>
    </row>
    <row r="392" spans="1:6">
      <c r="A392" t="s">
        <v>696</v>
      </c>
      <c r="B392">
        <v>227003001</v>
      </c>
      <c r="C392" t="str">
        <f>VLOOKUP(B392,[1]Sheet3!$A$2:$B$1321,2)</f>
        <v>MICHAEL IMODU INSTITUTE OF LABOUR STUDIES</v>
      </c>
      <c r="D392" t="s">
        <v>697</v>
      </c>
      <c r="E392" s="1">
        <v>14205039.970000001</v>
      </c>
      <c r="F392" t="s">
        <v>698</v>
      </c>
    </row>
    <row r="393" spans="1:6">
      <c r="A393" t="s">
        <v>729</v>
      </c>
      <c r="B393">
        <v>227001001</v>
      </c>
      <c r="C393" t="str">
        <f>VLOOKUP(B393,[1]Sheet3!$A$2:$B$1321,2)</f>
        <v>FEDERAL MINISTRY OF LABOUR AND EMPLOYMENT - HQTRS</v>
      </c>
      <c r="D393" t="s">
        <v>278</v>
      </c>
      <c r="E393" s="1">
        <v>10142891.18</v>
      </c>
      <c r="F393" t="s">
        <v>730</v>
      </c>
    </row>
    <row r="394" spans="1:6">
      <c r="A394" t="s">
        <v>274</v>
      </c>
      <c r="B394">
        <v>222030001</v>
      </c>
      <c r="C394" t="str">
        <f>VLOOKUP(B394,[1]Sheet3!$A$2:$B$1321,2)</f>
        <v>NIGERIAN INVESTMENT PROMOTION COUNCIL HQTRS</v>
      </c>
      <c r="D394" t="s">
        <v>275</v>
      </c>
      <c r="E394" s="1">
        <v>8618528.6699999999</v>
      </c>
      <c r="F394" t="s">
        <v>276</v>
      </c>
    </row>
    <row r="395" spans="1:6">
      <c r="A395" t="s">
        <v>30</v>
      </c>
      <c r="B395">
        <v>220007001</v>
      </c>
      <c r="C395" t="str">
        <f>VLOOKUP(B395,[1]Sheet3!$A$2:$B$1321,2)</f>
        <v>OFFICE OF THE ACCOUNTANT-GENERAL OF THE FEDERATION</v>
      </c>
      <c r="D395" t="s">
        <v>31</v>
      </c>
      <c r="E395" s="1">
        <v>15933470.939999999</v>
      </c>
      <c r="F395" t="s">
        <v>32</v>
      </c>
    </row>
    <row r="396" spans="1:6">
      <c r="A396" t="s">
        <v>277</v>
      </c>
      <c r="B396">
        <v>220001001</v>
      </c>
      <c r="C396" t="str">
        <f>VLOOKUP(B396,[1]Sheet3!$A$2:$B$1321,2)</f>
        <v>FEDERAL MINISTRY OF FINANCE, BUDGET AND NATIONAL PLANNING - HQTRS</v>
      </c>
      <c r="D396" t="s">
        <v>278</v>
      </c>
      <c r="E396" s="1">
        <v>5019736.96</v>
      </c>
      <c r="F396" t="s">
        <v>279</v>
      </c>
    </row>
    <row r="397" spans="1:6">
      <c r="A397" t="s">
        <v>517</v>
      </c>
      <c r="B397">
        <v>215058001</v>
      </c>
      <c r="C397" t="str">
        <f>VLOOKUP(B397,[1]Sheet3!$A$2:$B$1321,2)</f>
        <v>NIGERIA INSTITUTE OF OCEANOGRAPHY AND MARINE RESEARCH</v>
      </c>
      <c r="D397" t="s">
        <v>518</v>
      </c>
      <c r="E397" s="1">
        <v>6213885.3799999999</v>
      </c>
      <c r="F397" t="s">
        <v>519</v>
      </c>
    </row>
    <row r="398" spans="1:6">
      <c r="A398" t="s">
        <v>520</v>
      </c>
      <c r="B398">
        <v>215058001</v>
      </c>
      <c r="C398" t="str">
        <f>VLOOKUP(B398,[1]Sheet3!$A$2:$B$1321,2)</f>
        <v>NIGERIA INSTITUTE OF OCEANOGRAPHY AND MARINE RESEARCH</v>
      </c>
      <c r="D398" t="s">
        <v>521</v>
      </c>
      <c r="E398" s="1">
        <v>15367817</v>
      </c>
      <c r="F398" t="s">
        <v>522</v>
      </c>
    </row>
    <row r="399" spans="1:6">
      <c r="A399" t="s">
        <v>256</v>
      </c>
      <c r="B399">
        <v>215050001</v>
      </c>
      <c r="C399" t="str">
        <f>VLOOKUP(B399,[1]Sheet3!$A$2:$B$1321,2)</f>
        <v>NIGERIA STORED PRODUCTS RESEARCH, ILORIN</v>
      </c>
      <c r="D399" t="s">
        <v>257</v>
      </c>
      <c r="E399" s="1">
        <v>11680962.84</v>
      </c>
      <c r="F399" t="s">
        <v>258</v>
      </c>
    </row>
    <row r="400" spans="1:6">
      <c r="A400" t="s">
        <v>208</v>
      </c>
      <c r="B400">
        <v>215037001</v>
      </c>
      <c r="C400" t="str">
        <f>VLOOKUP(B400,[1]Sheet3!$A$2:$B$1321,2)</f>
        <v>NIGERIAN INSTITUTE OF SOIL SCIENCE (NISS) HQTRS</v>
      </c>
      <c r="D400" t="s">
        <v>209</v>
      </c>
      <c r="E400" s="1">
        <v>5710717.8799999999</v>
      </c>
      <c r="F400" t="s">
        <v>210</v>
      </c>
    </row>
    <row r="401" spans="1:6">
      <c r="A401" t="s">
        <v>889</v>
      </c>
      <c r="B401">
        <v>215023001</v>
      </c>
      <c r="C401" t="str">
        <f>VLOOKUP(B401,[1]Sheet3!$A$2:$B$1321,2)</f>
        <v>FEDERAL COLLEGE OF AGRICULTURE - ISHIAGU</v>
      </c>
      <c r="D401" t="s">
        <v>419</v>
      </c>
      <c r="E401" s="1">
        <v>5415170.7199999997</v>
      </c>
      <c r="F401" t="s">
        <v>890</v>
      </c>
    </row>
    <row r="402" spans="1:6">
      <c r="A402" t="s">
        <v>891</v>
      </c>
      <c r="B402">
        <v>215023001</v>
      </c>
      <c r="C402" t="str">
        <f>VLOOKUP(B402,[1]Sheet3!$A$2:$B$1321,2)</f>
        <v>FEDERAL COLLEGE OF AGRICULTURE - ISHIAGU</v>
      </c>
      <c r="D402" t="s">
        <v>364</v>
      </c>
      <c r="E402" s="1">
        <v>8876901.4800000004</v>
      </c>
      <c r="F402" t="s">
        <v>892</v>
      </c>
    </row>
    <row r="403" spans="1:6">
      <c r="A403" t="s">
        <v>615</v>
      </c>
      <c r="B403">
        <v>215020001</v>
      </c>
      <c r="C403" t="str">
        <f>VLOOKUP(B403,[1]Sheet3!$A$2:$B$1321,2)</f>
        <v>FEDERAL COLLEGE OF ANIMAL HEALTH AND PRODUCTION TECHNOLOGY - IBADAN</v>
      </c>
      <c r="D403" t="s">
        <v>616</v>
      </c>
      <c r="E403" s="1">
        <v>15619491</v>
      </c>
      <c r="F403" t="s">
        <v>617</v>
      </c>
    </row>
    <row r="404" spans="1:6">
      <c r="A404" t="s">
        <v>618</v>
      </c>
      <c r="B404">
        <v>215020001</v>
      </c>
      <c r="C404" t="str">
        <f>VLOOKUP(B404,[1]Sheet3!$A$2:$B$1321,2)</f>
        <v>FEDERAL COLLEGE OF ANIMAL HEALTH AND PRODUCTION TECHNOLOGY - IBADAN</v>
      </c>
      <c r="D404" t="s">
        <v>518</v>
      </c>
      <c r="E404" s="1">
        <v>7065832.2999999998</v>
      </c>
      <c r="F404" t="s">
        <v>619</v>
      </c>
    </row>
    <row r="405" spans="1:6">
      <c r="A405" t="s">
        <v>620</v>
      </c>
      <c r="B405">
        <v>215020001</v>
      </c>
      <c r="C405" t="str">
        <f>VLOOKUP(B405,[1]Sheet3!$A$2:$B$1321,2)</f>
        <v>FEDERAL COLLEGE OF ANIMAL HEALTH AND PRODUCTION TECHNOLOGY - IBADAN</v>
      </c>
      <c r="D405" t="s">
        <v>509</v>
      </c>
      <c r="E405" s="1">
        <v>6009749.7199999997</v>
      </c>
      <c r="F405" t="s">
        <v>621</v>
      </c>
    </row>
    <row r="406" spans="1:6">
      <c r="A406" t="s">
        <v>1215</v>
      </c>
      <c r="B406">
        <v>215018001</v>
      </c>
      <c r="C406" t="str">
        <f>VLOOKUP(B406,[1]Sheet3!$A$2:$B$1321,2)</f>
        <v>NATIONAL AGRIC. EXTENSION RESEARCH LIAISON SERVICES- ZARIA</v>
      </c>
      <c r="D406" t="s">
        <v>1216</v>
      </c>
      <c r="E406" s="1">
        <v>5430744.8899999997</v>
      </c>
      <c r="F406" t="s">
        <v>1200</v>
      </c>
    </row>
    <row r="407" spans="1:6">
      <c r="A407" t="s">
        <v>1213</v>
      </c>
      <c r="B407">
        <v>215015001</v>
      </c>
      <c r="C407" t="str">
        <f>VLOOKUP(B407,[1]Sheet3!$A$2:$B$1321,2)</f>
        <v>INSTITUTE OF AGRICULTURAL RESEARCH AND TRAINING- IBADAN</v>
      </c>
      <c r="D407" t="s">
        <v>1214</v>
      </c>
      <c r="E407" s="1">
        <v>6877044.5300000003</v>
      </c>
      <c r="F407" t="s">
        <v>1200</v>
      </c>
    </row>
    <row r="408" spans="1:6">
      <c r="A408" t="s">
        <v>1211</v>
      </c>
      <c r="B408">
        <v>215012003</v>
      </c>
      <c r="C408" t="str">
        <f>VLOOKUP(B408,[1]Sheet3!$A$2:$B$1321,2)</f>
        <v>MICHAEL OKPARA UNIVERSITY OF AGRICULTURE, UMUDIKE</v>
      </c>
      <c r="D408" t="s">
        <v>1212</v>
      </c>
      <c r="E408" s="1">
        <v>40096813.200000003</v>
      </c>
      <c r="F408" t="s">
        <v>1200</v>
      </c>
    </row>
    <row r="409" spans="1:6">
      <c r="A409" t="s">
        <v>1209</v>
      </c>
      <c r="B409">
        <v>215012002</v>
      </c>
      <c r="C409" t="str">
        <f>VLOOKUP(B409,[1]Sheet3!$A$2:$B$1321,2)</f>
        <v>FEDERAL UNIVERSITY OF AGRICULTURE, MAKURDI</v>
      </c>
      <c r="D409" t="s">
        <v>1210</v>
      </c>
      <c r="E409" s="1">
        <v>35696914.990000002</v>
      </c>
      <c r="F409" t="s">
        <v>1200</v>
      </c>
    </row>
    <row r="410" spans="1:6">
      <c r="A410" t="s">
        <v>1207</v>
      </c>
      <c r="B410">
        <v>215012001</v>
      </c>
      <c r="C410" t="str">
        <f>VLOOKUP(B410,[1]Sheet3!$A$2:$B$1321,2)</f>
        <v>FEDERAL UNIVERSITY OF AGRICULTURE, ABEOKUTA</v>
      </c>
      <c r="D410" t="s">
        <v>1208</v>
      </c>
      <c r="E410" s="1">
        <v>30853814.710000001</v>
      </c>
      <c r="F410" t="s">
        <v>1200</v>
      </c>
    </row>
    <row r="411" spans="1:6">
      <c r="A411" t="s">
        <v>1205</v>
      </c>
      <c r="B411">
        <v>215009001</v>
      </c>
      <c r="C411" t="str">
        <f>VLOOKUP(B411,[1]Sheet3!$A$2:$B$1321,2)</f>
        <v>INSTITUTE OF AGRICULTURAL RESEARCH- ZARIA</v>
      </c>
      <c r="D411" t="s">
        <v>1206</v>
      </c>
      <c r="E411" s="1">
        <v>6337931.7699999996</v>
      </c>
      <c r="F411" t="s">
        <v>1200</v>
      </c>
    </row>
    <row r="412" spans="1:6">
      <c r="A412" t="s">
        <v>711</v>
      </c>
      <c r="B412">
        <v>215008001</v>
      </c>
      <c r="C412" t="str">
        <f>VLOOKUP(B412,[1]Sheet3!$A$2:$B$1321,2)</f>
        <v>NATIONAL INSTITUTE FOR OIL PALM RESEARCH (NIFOR) - BENIN</v>
      </c>
      <c r="D412" t="s">
        <v>712</v>
      </c>
      <c r="E412" s="1">
        <v>8823900</v>
      </c>
      <c r="F412" t="s">
        <v>713</v>
      </c>
    </row>
    <row r="413" spans="1:6">
      <c r="A413" t="s">
        <v>714</v>
      </c>
      <c r="B413">
        <v>215008001</v>
      </c>
      <c r="C413" t="str">
        <f>VLOOKUP(B413,[1]Sheet3!$A$2:$B$1321,2)</f>
        <v>NATIONAL INSTITUTE FOR OIL PALM RESEARCH (NIFOR) - BENIN</v>
      </c>
      <c r="D413" t="s">
        <v>382</v>
      </c>
      <c r="E413" s="1">
        <v>5971669.75</v>
      </c>
      <c r="F413" t="s">
        <v>715</v>
      </c>
    </row>
    <row r="414" spans="1:6">
      <c r="A414" t="s">
        <v>716</v>
      </c>
      <c r="B414">
        <v>215008001</v>
      </c>
      <c r="C414" t="str">
        <f>VLOOKUP(B414,[1]Sheet3!$A$2:$B$1321,2)</f>
        <v>NATIONAL INSTITUTE FOR OIL PALM RESEARCH (NIFOR) - BENIN</v>
      </c>
      <c r="D414" t="s">
        <v>411</v>
      </c>
      <c r="E414" s="1">
        <v>6075047.3799999999</v>
      </c>
      <c r="F414" t="s">
        <v>717</v>
      </c>
    </row>
    <row r="415" spans="1:6">
      <c r="A415" t="s">
        <v>718</v>
      </c>
      <c r="B415">
        <v>215008001</v>
      </c>
      <c r="C415" t="str">
        <f>VLOOKUP(B415,[1]Sheet3!$A$2:$B$1321,2)</f>
        <v>NATIONAL INSTITUTE FOR OIL PALM RESEARCH (NIFOR) - BENIN</v>
      </c>
      <c r="D415" t="s">
        <v>278</v>
      </c>
      <c r="E415" s="1">
        <v>5034979.16</v>
      </c>
      <c r="F415" t="s">
        <v>719</v>
      </c>
    </row>
    <row r="416" spans="1:6">
      <c r="A416" t="s">
        <v>720</v>
      </c>
      <c r="B416">
        <v>215008001</v>
      </c>
      <c r="C416" t="str">
        <f>VLOOKUP(B416,[1]Sheet3!$A$2:$B$1321,2)</f>
        <v>NATIONAL INSTITUTE FOR OIL PALM RESEARCH (NIFOR) - BENIN</v>
      </c>
      <c r="D416" t="s">
        <v>721</v>
      </c>
      <c r="E416" s="1">
        <v>37781667</v>
      </c>
      <c r="F416" t="s">
        <v>722</v>
      </c>
    </row>
    <row r="417" spans="1:6">
      <c r="A417" t="s">
        <v>259</v>
      </c>
      <c r="B417">
        <v>215007001</v>
      </c>
      <c r="C417" t="str">
        <f>VLOOKUP(B417,[1]Sheet3!$A$2:$B$1321,2)</f>
        <v>NATIONAL ROOT CROPS RESEARCH INSTITUTE- UMUDIKE</v>
      </c>
      <c r="D417" t="s">
        <v>260</v>
      </c>
      <c r="E417" s="1">
        <v>7782318.6699999999</v>
      </c>
      <c r="F417" t="s">
        <v>261</v>
      </c>
    </row>
    <row r="418" spans="1:6">
      <c r="A418" t="s">
        <v>262</v>
      </c>
      <c r="B418">
        <v>215007001</v>
      </c>
      <c r="C418" t="str">
        <f>VLOOKUP(B418,[1]Sheet3!$A$2:$B$1321,2)</f>
        <v>NATIONAL ROOT CROPS RESEARCH INSTITUTE- UMUDIKE</v>
      </c>
      <c r="D418" t="s">
        <v>263</v>
      </c>
      <c r="E418" s="1">
        <v>14376173.34</v>
      </c>
      <c r="F418" t="s">
        <v>264</v>
      </c>
    </row>
    <row r="419" spans="1:6">
      <c r="A419" t="s">
        <v>265</v>
      </c>
      <c r="B419">
        <v>215007001</v>
      </c>
      <c r="C419" t="str">
        <f>VLOOKUP(B419,[1]Sheet3!$A$2:$B$1321,2)</f>
        <v>NATIONAL ROOT CROPS RESEARCH INSTITUTE- UMUDIKE</v>
      </c>
      <c r="D419" t="s">
        <v>266</v>
      </c>
      <c r="E419" s="1">
        <v>7805590.1100000003</v>
      </c>
      <c r="F419" t="s">
        <v>267</v>
      </c>
    </row>
    <row r="420" spans="1:6">
      <c r="A420" t="s">
        <v>268</v>
      </c>
      <c r="B420">
        <v>215007001</v>
      </c>
      <c r="C420" t="str">
        <f>VLOOKUP(B420,[1]Sheet3!$A$2:$B$1321,2)</f>
        <v>NATIONAL ROOT CROPS RESEARCH INSTITUTE- UMUDIKE</v>
      </c>
      <c r="D420" t="s">
        <v>269</v>
      </c>
      <c r="E420" s="1">
        <v>15346825</v>
      </c>
      <c r="F420" t="s">
        <v>270</v>
      </c>
    </row>
    <row r="421" spans="1:6">
      <c r="A421" t="s">
        <v>271</v>
      </c>
      <c r="B421">
        <v>215007001</v>
      </c>
      <c r="C421" t="str">
        <f>VLOOKUP(B421,[1]Sheet3!$A$2:$B$1321,2)</f>
        <v>NATIONAL ROOT CROPS RESEARCH INSTITUTE- UMUDIKE</v>
      </c>
      <c r="D421" t="s">
        <v>272</v>
      </c>
      <c r="E421" s="1">
        <v>8690835.4000000004</v>
      </c>
      <c r="F421" t="s">
        <v>273</v>
      </c>
    </row>
    <row r="422" spans="1:6">
      <c r="A422" t="s">
        <v>1176</v>
      </c>
      <c r="B422">
        <v>157002001</v>
      </c>
      <c r="C422" t="str">
        <f>VLOOKUP(B422,[1]Sheet3!$A$2:$B$1321,2)</f>
        <v>DIRECTORATE OF STATE SECURITY SERVICE</v>
      </c>
      <c r="D422" t="s">
        <v>1177</v>
      </c>
      <c r="E422" s="1">
        <v>1125413082</v>
      </c>
      <c r="F422" t="s">
        <v>1178</v>
      </c>
    </row>
    <row r="423" spans="1:6">
      <c r="A423" t="s">
        <v>606</v>
      </c>
      <c r="B423">
        <v>140001001</v>
      </c>
      <c r="C423" t="str">
        <f>VLOOKUP(B423,[1]Sheet3!$A$2:$B$1321,2)</f>
        <v>AUDITOR GENERAL FOR THE FEDERATION</v>
      </c>
      <c r="D423" t="s">
        <v>422</v>
      </c>
      <c r="E423" s="1">
        <v>6024914.7000000002</v>
      </c>
      <c r="F423" t="s">
        <v>607</v>
      </c>
    </row>
    <row r="424" spans="1:6">
      <c r="A424" t="s">
        <v>608</v>
      </c>
      <c r="B424">
        <v>140001001</v>
      </c>
      <c r="C424" t="str">
        <f>VLOOKUP(B424,[1]Sheet3!$A$2:$B$1321,2)</f>
        <v>AUDITOR GENERAL FOR THE FEDERATION</v>
      </c>
      <c r="D424" t="s">
        <v>609</v>
      </c>
      <c r="E424" s="1">
        <v>26370538</v>
      </c>
      <c r="F424" t="s">
        <v>610</v>
      </c>
    </row>
    <row r="425" spans="1:6">
      <c r="A425" t="s">
        <v>611</v>
      </c>
      <c r="B425">
        <v>140001001</v>
      </c>
      <c r="C425" t="str">
        <f>VLOOKUP(B425,[1]Sheet3!$A$2:$B$1321,2)</f>
        <v>AUDITOR GENERAL FOR THE FEDERATION</v>
      </c>
      <c r="D425" t="s">
        <v>278</v>
      </c>
      <c r="E425" s="1">
        <v>5586387</v>
      </c>
      <c r="F425" t="s">
        <v>612</v>
      </c>
    </row>
    <row r="426" spans="1:6">
      <c r="A426" t="s">
        <v>613</v>
      </c>
      <c r="B426">
        <v>125003001</v>
      </c>
      <c r="C426" t="str">
        <f>VLOOKUP(B426,[1]Sheet3!$A$2:$B$1321,2)</f>
        <v>ADMINISTRATIVE STAFF COLLEGE OF NIGERIA</v>
      </c>
      <c r="D426" t="s">
        <v>614</v>
      </c>
      <c r="E426" s="1">
        <v>16518117.960000001</v>
      </c>
      <c r="F426" t="s">
        <v>1246</v>
      </c>
    </row>
    <row r="427" spans="1:6">
      <c r="A427" t="s">
        <v>1014</v>
      </c>
      <c r="B427">
        <v>125001001</v>
      </c>
      <c r="C427" t="str">
        <f>VLOOKUP(B427,[1]Sheet3!$A$2:$B$1321,2)</f>
        <v>OFFICE OF THE HEAD OF THE CIVIL SERVICE OF THE FEDERATION - HQTRS</v>
      </c>
      <c r="D427" t="s">
        <v>278</v>
      </c>
      <c r="E427" s="1">
        <v>8737048.6400000006</v>
      </c>
      <c r="F427" t="s">
        <v>1015</v>
      </c>
    </row>
    <row r="428" spans="1:6">
      <c r="A428" t="s">
        <v>1016</v>
      </c>
      <c r="B428">
        <v>125001001</v>
      </c>
      <c r="C428" t="str">
        <f>VLOOKUP(B428,[1]Sheet3!$A$2:$B$1321,2)</f>
        <v>OFFICE OF THE HEAD OF THE CIVIL SERVICE OF THE FEDERATION - HQTRS</v>
      </c>
      <c r="D428" t="s">
        <v>313</v>
      </c>
      <c r="E428" s="1">
        <v>6155637.9400000004</v>
      </c>
      <c r="F428" t="s">
        <v>1017</v>
      </c>
    </row>
    <row r="429" spans="1:6">
      <c r="A429" t="s">
        <v>908</v>
      </c>
      <c r="B429">
        <v>124007001</v>
      </c>
      <c r="C429" t="str">
        <f>VLOOKUP(B429,[1]Sheet3!$A$2:$B$1321,2)</f>
        <v>FEDERAL FIRE SERVICE</v>
      </c>
      <c r="D429" t="s">
        <v>422</v>
      </c>
      <c r="E429" s="1">
        <v>7199033.7199999997</v>
      </c>
      <c r="F429" t="s">
        <v>909</v>
      </c>
    </row>
    <row r="430" spans="1:6">
      <c r="A430" t="s">
        <v>910</v>
      </c>
      <c r="B430">
        <v>124007001</v>
      </c>
      <c r="C430" t="str">
        <f>VLOOKUP(B430,[1]Sheet3!$A$2:$B$1321,2)</f>
        <v>FEDERAL FIRE SERVICE</v>
      </c>
      <c r="D430" t="s">
        <v>367</v>
      </c>
      <c r="E430" s="1">
        <v>22772739.039999999</v>
      </c>
      <c r="F430" t="s">
        <v>911</v>
      </c>
    </row>
    <row r="431" spans="1:6">
      <c r="A431" t="s">
        <v>912</v>
      </c>
      <c r="B431">
        <v>124007001</v>
      </c>
      <c r="C431" t="str">
        <f>VLOOKUP(B431,[1]Sheet3!$A$2:$B$1321,2)</f>
        <v>FEDERAL FIRE SERVICE</v>
      </c>
      <c r="D431" t="s">
        <v>391</v>
      </c>
      <c r="E431" s="1">
        <v>5718306.2800000003</v>
      </c>
      <c r="F431" t="s">
        <v>913</v>
      </c>
    </row>
    <row r="432" spans="1:6">
      <c r="A432" t="s">
        <v>914</v>
      </c>
      <c r="B432">
        <v>124007001</v>
      </c>
      <c r="C432" t="str">
        <f>VLOOKUP(B432,[1]Sheet3!$A$2:$B$1321,2)</f>
        <v>FEDERAL FIRE SERVICE</v>
      </c>
      <c r="D432" t="s">
        <v>915</v>
      </c>
      <c r="E432" s="1">
        <v>6017430.8600000003</v>
      </c>
      <c r="F432" t="s">
        <v>916</v>
      </c>
    </row>
    <row r="433" spans="1:6">
      <c r="A433" t="s">
        <v>917</v>
      </c>
      <c r="B433">
        <v>124007001</v>
      </c>
      <c r="C433" t="str">
        <f>VLOOKUP(B433,[1]Sheet3!$A$2:$B$1321,2)</f>
        <v>FEDERAL FIRE SERVICE</v>
      </c>
      <c r="D433" t="s">
        <v>918</v>
      </c>
      <c r="E433" s="1">
        <v>13389252.390000001</v>
      </c>
      <c r="F433" t="s">
        <v>919</v>
      </c>
    </row>
    <row r="434" spans="1:6">
      <c r="A434" t="s">
        <v>920</v>
      </c>
      <c r="B434">
        <v>124007001</v>
      </c>
      <c r="C434" t="str">
        <f>VLOOKUP(B434,[1]Sheet3!$A$2:$B$1321,2)</f>
        <v>FEDERAL FIRE SERVICE</v>
      </c>
      <c r="D434" t="s">
        <v>313</v>
      </c>
      <c r="E434" s="1">
        <v>5953088.2000000002</v>
      </c>
      <c r="F434" t="s">
        <v>921</v>
      </c>
    </row>
    <row r="435" spans="1:6">
      <c r="A435" t="s">
        <v>922</v>
      </c>
      <c r="B435">
        <v>124007001</v>
      </c>
      <c r="C435" t="str">
        <f>VLOOKUP(B435,[1]Sheet3!$A$2:$B$1321,2)</f>
        <v>FEDERAL FIRE SERVICE</v>
      </c>
      <c r="D435" t="s">
        <v>278</v>
      </c>
      <c r="E435" s="1">
        <v>8096737.5800000001</v>
      </c>
      <c r="F435" t="s">
        <v>923</v>
      </c>
    </row>
    <row r="436" spans="1:6">
      <c r="A436" t="s">
        <v>924</v>
      </c>
      <c r="B436">
        <v>124007001</v>
      </c>
      <c r="C436" t="str">
        <f>VLOOKUP(B436,[1]Sheet3!$A$2:$B$1321,2)</f>
        <v>FEDERAL FIRE SERVICE</v>
      </c>
      <c r="D436" t="s">
        <v>518</v>
      </c>
      <c r="E436" s="1">
        <v>13727120.380000001</v>
      </c>
      <c r="F436" t="s">
        <v>925</v>
      </c>
    </row>
    <row r="437" spans="1:6">
      <c r="A437" t="s">
        <v>926</v>
      </c>
      <c r="B437">
        <v>124007001</v>
      </c>
      <c r="C437" t="str">
        <f>VLOOKUP(B437,[1]Sheet3!$A$2:$B$1321,2)</f>
        <v>FEDERAL FIRE SERVICE</v>
      </c>
      <c r="D437" t="s">
        <v>419</v>
      </c>
      <c r="E437" s="1">
        <v>7000812.2400000002</v>
      </c>
      <c r="F437" t="s">
        <v>927</v>
      </c>
    </row>
    <row r="438" spans="1:6">
      <c r="A438" t="s">
        <v>928</v>
      </c>
      <c r="B438">
        <v>124007001</v>
      </c>
      <c r="C438" t="str">
        <f>VLOOKUP(B438,[1]Sheet3!$A$2:$B$1321,2)</f>
        <v>FEDERAL FIRE SERVICE</v>
      </c>
      <c r="D438" t="s">
        <v>281</v>
      </c>
      <c r="E438" s="1">
        <v>13020739.01</v>
      </c>
      <c r="F438" t="s">
        <v>929</v>
      </c>
    </row>
    <row r="439" spans="1:6">
      <c r="A439" t="s">
        <v>930</v>
      </c>
      <c r="B439">
        <v>124007001</v>
      </c>
      <c r="C439" t="str">
        <f>VLOOKUP(B439,[1]Sheet3!$A$2:$B$1321,2)</f>
        <v>FEDERAL FIRE SERVICE</v>
      </c>
      <c r="D439" t="s">
        <v>358</v>
      </c>
      <c r="E439" s="1">
        <v>6123872.25</v>
      </c>
      <c r="F439" t="s">
        <v>931</v>
      </c>
    </row>
    <row r="440" spans="1:6">
      <c r="A440" t="s">
        <v>932</v>
      </c>
      <c r="B440">
        <v>124007001</v>
      </c>
      <c r="C440" t="str">
        <f>VLOOKUP(B440,[1]Sheet3!$A$2:$B$1321,2)</f>
        <v>FEDERAL FIRE SERVICE</v>
      </c>
      <c r="D440" t="s">
        <v>284</v>
      </c>
      <c r="E440" s="1">
        <v>6964499.9199999999</v>
      </c>
      <c r="F440" t="s">
        <v>933</v>
      </c>
    </row>
    <row r="441" spans="1:6">
      <c r="A441" t="s">
        <v>934</v>
      </c>
      <c r="B441">
        <v>124007001</v>
      </c>
      <c r="C441" t="str">
        <f>VLOOKUP(B441,[1]Sheet3!$A$2:$B$1321,2)</f>
        <v>FEDERAL FIRE SERVICE</v>
      </c>
      <c r="D441" t="s">
        <v>433</v>
      </c>
      <c r="E441" s="1">
        <v>8921629.8599999994</v>
      </c>
      <c r="F441" t="s">
        <v>935</v>
      </c>
    </row>
    <row r="442" spans="1:6">
      <c r="A442" t="s">
        <v>1217</v>
      </c>
      <c r="B442">
        <v>124004001</v>
      </c>
      <c r="C442" t="str">
        <f>VLOOKUP(B442,[1]Sheet3!$A$2:$B$1321,2)</f>
        <v>NIGERIA SECURITY AND CIVIL DEFENCE CORPS</v>
      </c>
      <c r="D442" t="s">
        <v>1218</v>
      </c>
      <c r="E442" s="1">
        <v>5837283274.1300001</v>
      </c>
      <c r="F442" t="s">
        <v>1219</v>
      </c>
    </row>
    <row r="443" spans="1:6">
      <c r="A443" t="s">
        <v>1220</v>
      </c>
      <c r="B443">
        <v>124004001</v>
      </c>
      <c r="C443" t="str">
        <f>VLOOKUP(B443,[1]Sheet3!$A$2:$B$1321,2)</f>
        <v>NIGERIA SECURITY AND CIVIL DEFENCE CORPS</v>
      </c>
      <c r="D443" t="s">
        <v>1218</v>
      </c>
      <c r="E443" s="1">
        <v>226247612.97999999</v>
      </c>
      <c r="F443" t="s">
        <v>1219</v>
      </c>
    </row>
    <row r="444" spans="1:6">
      <c r="A444" t="s">
        <v>1221</v>
      </c>
      <c r="B444">
        <v>124004001</v>
      </c>
      <c r="C444" t="str">
        <f>VLOOKUP(B444,[1]Sheet3!$A$2:$B$1321,2)</f>
        <v>NIGERIA SECURITY AND CIVIL DEFENCE CORPS</v>
      </c>
      <c r="D444" t="s">
        <v>1218</v>
      </c>
      <c r="E444" s="1">
        <v>885522737.15999997</v>
      </c>
      <c r="F444" t="s">
        <v>1219</v>
      </c>
    </row>
    <row r="445" spans="1:6">
      <c r="A445" t="s">
        <v>1226</v>
      </c>
      <c r="B445">
        <v>124003001</v>
      </c>
      <c r="C445" t="str">
        <f>VLOOKUP(B445,[1]Sheet3!$A$2:$B$1321,2)</f>
        <v>NIGERIA IMMIGRATION SERVICE</v>
      </c>
      <c r="D445" t="s">
        <v>1218</v>
      </c>
      <c r="E445" s="1">
        <v>2866293181.6199999</v>
      </c>
      <c r="F445" t="s">
        <v>1227</v>
      </c>
    </row>
    <row r="446" spans="1:6">
      <c r="A446" t="s">
        <v>1228</v>
      </c>
      <c r="B446">
        <v>124003001</v>
      </c>
      <c r="C446" t="str">
        <f>VLOOKUP(B446,[1]Sheet3!$A$2:$B$1321,2)</f>
        <v>NIGERIA IMMIGRATION SERVICE</v>
      </c>
      <c r="D446" t="s">
        <v>1218</v>
      </c>
      <c r="E446" s="1">
        <v>120991406.09999999</v>
      </c>
      <c r="F446" t="s">
        <v>1227</v>
      </c>
    </row>
    <row r="447" spans="1:6">
      <c r="A447" t="s">
        <v>1229</v>
      </c>
      <c r="B447">
        <v>124003001</v>
      </c>
      <c r="C447" t="str">
        <f>VLOOKUP(B447,[1]Sheet3!$A$2:$B$1321,2)</f>
        <v>NIGERIA IMMIGRATION SERVICE</v>
      </c>
      <c r="D447" t="s">
        <v>1218</v>
      </c>
      <c r="E447" s="1">
        <v>421826977.18000001</v>
      </c>
      <c r="F447" t="s">
        <v>1227</v>
      </c>
    </row>
    <row r="448" spans="1:6">
      <c r="A448" t="s">
        <v>1222</v>
      </c>
      <c r="B448">
        <v>124002001</v>
      </c>
      <c r="C448" t="str">
        <f>VLOOKUP(B448,[1]Sheet3!$A$2:$B$1321,2)</f>
        <v>NIGERIA CORRECTIONAL SERVICE</v>
      </c>
      <c r="D448" t="s">
        <v>1218</v>
      </c>
      <c r="E448" s="1">
        <v>2944018274.3499999</v>
      </c>
      <c r="F448" t="s">
        <v>1223</v>
      </c>
    </row>
    <row r="449" spans="1:6">
      <c r="A449" t="s">
        <v>1224</v>
      </c>
      <c r="B449">
        <v>124002001</v>
      </c>
      <c r="C449" t="str">
        <f>VLOOKUP(B449,[1]Sheet3!$A$2:$B$1321,2)</f>
        <v>NIGERIA CORRECTIONAL SERVICE</v>
      </c>
      <c r="D449" t="s">
        <v>1218</v>
      </c>
      <c r="E449" s="1">
        <v>122195121.73</v>
      </c>
      <c r="F449" t="s">
        <v>1223</v>
      </c>
    </row>
    <row r="450" spans="1:6">
      <c r="A450" t="s">
        <v>1225</v>
      </c>
      <c r="B450">
        <v>124002001</v>
      </c>
      <c r="C450" t="str">
        <f>VLOOKUP(B450,[1]Sheet3!$A$2:$B$1321,2)</f>
        <v>NIGERIA CORRECTIONAL SERVICE</v>
      </c>
      <c r="D450" t="s">
        <v>1218</v>
      </c>
      <c r="E450" s="1">
        <v>425938346.83999997</v>
      </c>
      <c r="F450" t="s">
        <v>1223</v>
      </c>
    </row>
    <row r="451" spans="1:6">
      <c r="A451" t="s">
        <v>303</v>
      </c>
      <c r="B451">
        <v>123010001</v>
      </c>
      <c r="C451" t="str">
        <f>VLOOKUP(B451,[1]Sheet3!$A$2:$B$1321,2)</f>
        <v>NATIONAL FILM AND VEDIO CENSOR BOARD</v>
      </c>
      <c r="D451" t="s">
        <v>304</v>
      </c>
      <c r="E451" s="1">
        <v>7783843.6200000001</v>
      </c>
      <c r="F451" t="s">
        <v>305</v>
      </c>
    </row>
    <row r="452" spans="1:6">
      <c r="A452" t="s">
        <v>55</v>
      </c>
      <c r="B452">
        <v>123006001</v>
      </c>
      <c r="C452" t="str">
        <f>VLOOKUP(B452,[1]Sheet3!$A$2:$B$1321,2)</f>
        <v>VOICE OF NIGERIA</v>
      </c>
      <c r="D452" t="s">
        <v>56</v>
      </c>
      <c r="E452" s="1">
        <v>5700000</v>
      </c>
      <c r="F452" t="s">
        <v>57</v>
      </c>
    </row>
    <row r="453" spans="1:6">
      <c r="A453" t="s">
        <v>317</v>
      </c>
      <c r="B453">
        <v>123006001</v>
      </c>
      <c r="C453" t="str">
        <f>VLOOKUP(B453,[1]Sheet3!$A$2:$B$1321,2)</f>
        <v>VOICE OF NIGERIA</v>
      </c>
      <c r="D453" t="s">
        <v>318</v>
      </c>
      <c r="E453" s="1">
        <v>8925226.3499999996</v>
      </c>
      <c r="F453" t="s">
        <v>319</v>
      </c>
    </row>
    <row r="454" spans="1:6">
      <c r="A454" t="s">
        <v>320</v>
      </c>
      <c r="B454">
        <v>123006001</v>
      </c>
      <c r="C454" t="str">
        <f>VLOOKUP(B454,[1]Sheet3!$A$2:$B$1321,2)</f>
        <v>VOICE OF NIGERIA</v>
      </c>
      <c r="D454" t="s">
        <v>321</v>
      </c>
      <c r="E454" s="1">
        <v>5119200</v>
      </c>
      <c r="F454" t="s">
        <v>322</v>
      </c>
    </row>
    <row r="455" spans="1:6">
      <c r="A455" t="s">
        <v>323</v>
      </c>
      <c r="B455">
        <v>123006001</v>
      </c>
      <c r="C455" t="str">
        <f>VLOOKUP(B455,[1]Sheet3!$A$2:$B$1321,2)</f>
        <v>VOICE OF NIGERIA</v>
      </c>
      <c r="D455" t="s">
        <v>278</v>
      </c>
      <c r="E455" s="1">
        <v>9135809.4800000004</v>
      </c>
      <c r="F455" t="s">
        <v>324</v>
      </c>
    </row>
    <row r="456" spans="1:6">
      <c r="A456" t="s">
        <v>25</v>
      </c>
      <c r="B456">
        <v>123004001</v>
      </c>
      <c r="C456" t="str">
        <f>VLOOKUP(B456,[1]Sheet3!$A$2:$B$1321,2)</f>
        <v>FEDERAL RADIO CORPORATION OF NIGERIA</v>
      </c>
      <c r="D456" t="s">
        <v>26</v>
      </c>
      <c r="E456" s="1">
        <v>5133000</v>
      </c>
    </row>
    <row r="457" spans="1:6">
      <c r="A457" t="s">
        <v>280</v>
      </c>
      <c r="B457">
        <v>123003001</v>
      </c>
      <c r="C457" t="str">
        <f>VLOOKUP(B457,[1]Sheet3!$A$2:$B$1321,2)</f>
        <v>NIGERIAN TELEVISION AUTHORITY</v>
      </c>
      <c r="D457" t="s">
        <v>281</v>
      </c>
      <c r="E457" s="1">
        <v>9623071.1999999993</v>
      </c>
      <c r="F457" t="s">
        <v>282</v>
      </c>
    </row>
    <row r="458" spans="1:6">
      <c r="A458" t="s">
        <v>283</v>
      </c>
      <c r="B458">
        <v>123003001</v>
      </c>
      <c r="C458" t="str">
        <f>VLOOKUP(B458,[1]Sheet3!$A$2:$B$1321,2)</f>
        <v>NIGERIAN TELEVISION AUTHORITY</v>
      </c>
      <c r="D458" t="s">
        <v>284</v>
      </c>
      <c r="E458" s="1">
        <v>11401343.66</v>
      </c>
      <c r="F458" t="s">
        <v>285</v>
      </c>
    </row>
    <row r="459" spans="1:6">
      <c r="A459" t="s">
        <v>286</v>
      </c>
      <c r="B459">
        <v>123003001</v>
      </c>
      <c r="C459" t="str">
        <f>VLOOKUP(B459,[1]Sheet3!$A$2:$B$1321,2)</f>
        <v>NIGERIAN TELEVISION AUTHORITY</v>
      </c>
      <c r="D459" t="s">
        <v>287</v>
      </c>
      <c r="E459" s="1">
        <v>6066024.5599999996</v>
      </c>
      <c r="F459" t="s">
        <v>288</v>
      </c>
    </row>
    <row r="460" spans="1:6">
      <c r="A460" t="s">
        <v>289</v>
      </c>
      <c r="B460">
        <v>123003001</v>
      </c>
      <c r="C460" t="str">
        <f>VLOOKUP(B460,[1]Sheet3!$A$2:$B$1321,2)</f>
        <v>NIGERIAN TELEVISION AUTHORITY</v>
      </c>
      <c r="D460" t="s">
        <v>290</v>
      </c>
      <c r="E460" s="1">
        <v>8030660.4800000004</v>
      </c>
      <c r="F460" t="s">
        <v>291</v>
      </c>
    </row>
    <row r="461" spans="1:6">
      <c r="A461" t="s">
        <v>292</v>
      </c>
      <c r="B461">
        <v>123003001</v>
      </c>
      <c r="C461" t="str">
        <f>VLOOKUP(B461,[1]Sheet3!$A$2:$B$1321,2)</f>
        <v>NIGERIAN TELEVISION AUTHORITY</v>
      </c>
      <c r="D461" t="s">
        <v>293</v>
      </c>
      <c r="E461" s="1">
        <v>7334226.4199999999</v>
      </c>
      <c r="F461" t="s">
        <v>294</v>
      </c>
    </row>
    <row r="462" spans="1:6">
      <c r="A462" t="s">
        <v>295</v>
      </c>
      <c r="B462">
        <v>123003001</v>
      </c>
      <c r="C462" t="str">
        <f>VLOOKUP(B462,[1]Sheet3!$A$2:$B$1321,2)</f>
        <v>NIGERIAN TELEVISION AUTHORITY</v>
      </c>
      <c r="D462" t="s">
        <v>296</v>
      </c>
      <c r="E462" s="1">
        <v>17495350</v>
      </c>
      <c r="F462" t="s">
        <v>297</v>
      </c>
    </row>
    <row r="463" spans="1:6">
      <c r="A463" t="s">
        <v>298</v>
      </c>
      <c r="B463">
        <v>123003001</v>
      </c>
      <c r="C463" t="str">
        <f>VLOOKUP(B463,[1]Sheet3!$A$2:$B$1321,2)</f>
        <v>NIGERIAN TELEVISION AUTHORITY</v>
      </c>
      <c r="D463" t="s">
        <v>278</v>
      </c>
      <c r="E463" s="1">
        <v>23291588</v>
      </c>
      <c r="F463" t="s">
        <v>299</v>
      </c>
    </row>
    <row r="464" spans="1:6">
      <c r="A464" t="s">
        <v>765</v>
      </c>
      <c r="B464">
        <v>123001001</v>
      </c>
      <c r="C464" t="str">
        <f>VLOOKUP(B464,[1]Sheet3!$A$2:$B$1321,2)</f>
        <v>FEDERAL MINISTRY OF INFORMATION &amp; CULTURE - HQTRS</v>
      </c>
      <c r="D464" t="s">
        <v>278</v>
      </c>
      <c r="E464" s="1">
        <v>10487039.76</v>
      </c>
      <c r="F464" t="s">
        <v>766</v>
      </c>
    </row>
    <row r="465" spans="1:6">
      <c r="A465" t="s">
        <v>767</v>
      </c>
      <c r="B465">
        <v>123001001</v>
      </c>
      <c r="C465" t="str">
        <f>VLOOKUP(B465,[1]Sheet3!$A$2:$B$1321,2)</f>
        <v>FEDERAL MINISTRY OF INFORMATION &amp; CULTURE - HQTRS</v>
      </c>
      <c r="D465" t="s">
        <v>284</v>
      </c>
      <c r="E465" s="1">
        <v>5228579.88</v>
      </c>
      <c r="F465" t="s">
        <v>768</v>
      </c>
    </row>
    <row r="466" spans="1:6">
      <c r="A466" t="s">
        <v>769</v>
      </c>
      <c r="B466">
        <v>123001001</v>
      </c>
      <c r="C466" t="str">
        <f>VLOOKUP(B466,[1]Sheet3!$A$2:$B$1321,2)</f>
        <v>FEDERAL MINISTRY OF INFORMATION &amp; CULTURE - HQTRS</v>
      </c>
      <c r="D466" t="s">
        <v>770</v>
      </c>
      <c r="E466" s="1">
        <v>5695000</v>
      </c>
      <c r="F466" t="s">
        <v>771</v>
      </c>
    </row>
    <row r="467" spans="1:6">
      <c r="A467" t="s">
        <v>881</v>
      </c>
      <c r="B467">
        <v>119006001</v>
      </c>
      <c r="C467" t="str">
        <f>VLOOKUP(B467,[1]Sheet3!$A$2:$B$1321,2)</f>
        <v>INSTITUTE FOR PEACE AND CONFLICT RESOLUTION</v>
      </c>
      <c r="D467" t="s">
        <v>882</v>
      </c>
      <c r="E467" s="1">
        <v>7934154</v>
      </c>
      <c r="F467" t="s">
        <v>883</v>
      </c>
    </row>
    <row r="468" spans="1:6">
      <c r="A468" t="s">
        <v>1187</v>
      </c>
      <c r="B468">
        <v>119002001</v>
      </c>
      <c r="C468" t="str">
        <f>VLOOKUP(B468,[1]Sheet3!$A$2:$B$1321,2)</f>
        <v>TECHNICAL AIDS CORPS</v>
      </c>
      <c r="D468" t="s">
        <v>1188</v>
      </c>
      <c r="E468" s="1">
        <v>114516628</v>
      </c>
      <c r="F468" t="s">
        <v>1189</v>
      </c>
    </row>
    <row r="469" spans="1:6">
      <c r="A469" t="s">
        <v>1190</v>
      </c>
      <c r="B469">
        <v>119002001</v>
      </c>
      <c r="C469" t="str">
        <f>VLOOKUP(B469,[1]Sheet3!$A$2:$B$1321,2)</f>
        <v>TECHNICAL AIDS CORPS</v>
      </c>
      <c r="D469" t="s">
        <v>1191</v>
      </c>
      <c r="E469" s="1">
        <v>7874000</v>
      </c>
      <c r="F469" t="s">
        <v>1192</v>
      </c>
    </row>
    <row r="470" spans="1:6">
      <c r="A470" t="s">
        <v>1193</v>
      </c>
      <c r="B470">
        <v>119002001</v>
      </c>
      <c r="C470" t="str">
        <f>VLOOKUP(B470,[1]Sheet3!$A$2:$B$1321,2)</f>
        <v>TECHNICAL AIDS CORPS</v>
      </c>
      <c r="D470" t="s">
        <v>1194</v>
      </c>
      <c r="E470" s="1">
        <v>5236446</v>
      </c>
      <c r="F470" t="s">
        <v>1195</v>
      </c>
    </row>
    <row r="471" spans="1:6">
      <c r="A471" t="s">
        <v>1196</v>
      </c>
      <c r="B471">
        <v>119002001</v>
      </c>
      <c r="C471" t="str">
        <f>VLOOKUP(B471,[1]Sheet3!$A$2:$B$1321,2)</f>
        <v>TECHNICAL AIDS CORPS</v>
      </c>
      <c r="D471" t="s">
        <v>1197</v>
      </c>
      <c r="E471" s="1">
        <v>7054550</v>
      </c>
      <c r="F471" t="s">
        <v>1255</v>
      </c>
    </row>
    <row r="472" spans="1:6">
      <c r="A472" t="s">
        <v>81</v>
      </c>
      <c r="B472">
        <v>119001001</v>
      </c>
      <c r="C472" t="str">
        <f>VLOOKUP(B472,[1]Sheet3!$A$2:$B$1321,2)</f>
        <v>MINISTRY OF FOREIGN AFFAIRS - HQTRS</v>
      </c>
      <c r="D472" t="s">
        <v>82</v>
      </c>
      <c r="E472" s="1">
        <v>6282841.5800000001</v>
      </c>
      <c r="F472" t="s">
        <v>83</v>
      </c>
    </row>
    <row r="473" spans="1:6">
      <c r="A473" t="s">
        <v>884</v>
      </c>
      <c r="B473">
        <v>119001001</v>
      </c>
      <c r="C473" t="str">
        <f>VLOOKUP(B473,[1]Sheet3!$A$2:$B$1321,2)</f>
        <v>MINISTRY OF FOREIGN AFFAIRS - HQTRS</v>
      </c>
      <c r="D473" t="s">
        <v>278</v>
      </c>
      <c r="E473" s="1">
        <v>11044465.460000001</v>
      </c>
      <c r="F473" t="s">
        <v>885</v>
      </c>
    </row>
    <row r="474" spans="1:6">
      <c r="A474" t="s">
        <v>1171</v>
      </c>
      <c r="B474">
        <v>116012001</v>
      </c>
      <c r="C474" t="str">
        <f>VLOOKUP(B474,[1]Sheet3!$A$2:$B$1321,2)</f>
        <v>DEFENCE INTELLIGENCE AGENCY</v>
      </c>
      <c r="D474" t="s">
        <v>1172</v>
      </c>
      <c r="E474" s="1">
        <v>15865694</v>
      </c>
      <c r="F474" t="s">
        <v>1173</v>
      </c>
    </row>
    <row r="475" spans="1:6">
      <c r="A475" t="s">
        <v>1174</v>
      </c>
      <c r="B475">
        <v>116012001</v>
      </c>
      <c r="C475" t="str">
        <f>VLOOKUP(B475,[1]Sheet3!$A$2:$B$1321,2)</f>
        <v>DEFENCE INTELLIGENCE AGENCY</v>
      </c>
      <c r="D475" t="s">
        <v>1172</v>
      </c>
      <c r="E475" s="1">
        <v>15989527</v>
      </c>
      <c r="F475" t="s">
        <v>1175</v>
      </c>
    </row>
    <row r="476" spans="1:6">
      <c r="A476" t="s">
        <v>393</v>
      </c>
      <c r="B476">
        <v>116001001</v>
      </c>
      <c r="C476" t="str">
        <f>VLOOKUP(B476,[1]Sheet3!$A$2:$B$1321,2)</f>
        <v>MINISTRY OF DEFENCE - MOD HQTRS</v>
      </c>
      <c r="D476" t="s">
        <v>394</v>
      </c>
      <c r="E476" s="1">
        <v>12902900</v>
      </c>
      <c r="F476" t="s">
        <v>395</v>
      </c>
    </row>
    <row r="477" spans="1:6">
      <c r="A477" t="s">
        <v>396</v>
      </c>
      <c r="B477">
        <v>116001001</v>
      </c>
      <c r="C477" t="str">
        <f>VLOOKUP(B477,[1]Sheet3!$A$2:$B$1321,2)</f>
        <v>MINISTRY OF DEFENCE - MOD HQTRS</v>
      </c>
      <c r="D477" t="s">
        <v>397</v>
      </c>
      <c r="E477" s="1">
        <v>9024673</v>
      </c>
      <c r="F477" t="s">
        <v>398</v>
      </c>
    </row>
    <row r="478" spans="1:6">
      <c r="A478" t="s">
        <v>399</v>
      </c>
      <c r="B478">
        <v>116001001</v>
      </c>
      <c r="C478" t="str">
        <f>VLOOKUP(B478,[1]Sheet3!$A$2:$B$1321,2)</f>
        <v>MINISTRY OF DEFENCE - MOD HQTRS</v>
      </c>
      <c r="D478" t="s">
        <v>400</v>
      </c>
      <c r="E478" s="1">
        <v>9265700</v>
      </c>
      <c r="F478" t="s">
        <v>401</v>
      </c>
    </row>
    <row r="479" spans="1:6">
      <c r="A479" t="s">
        <v>402</v>
      </c>
      <c r="B479">
        <v>116001001</v>
      </c>
      <c r="C479" t="str">
        <f>VLOOKUP(B479,[1]Sheet3!$A$2:$B$1321,2)</f>
        <v>MINISTRY OF DEFENCE - MOD HQTRS</v>
      </c>
      <c r="D479" t="s">
        <v>400</v>
      </c>
      <c r="E479" s="1">
        <v>55563700</v>
      </c>
      <c r="F479" t="s">
        <v>401</v>
      </c>
    </row>
    <row r="480" spans="1:6">
      <c r="A480" t="s">
        <v>403</v>
      </c>
      <c r="B480">
        <v>116001001</v>
      </c>
      <c r="C480" t="str">
        <f>VLOOKUP(B480,[1]Sheet3!$A$2:$B$1321,2)</f>
        <v>MINISTRY OF DEFENCE - MOD HQTRS</v>
      </c>
      <c r="D480" t="s">
        <v>404</v>
      </c>
      <c r="E480" s="1">
        <v>7307842</v>
      </c>
      <c r="F480" t="s">
        <v>405</v>
      </c>
    </row>
    <row r="481" spans="1:6">
      <c r="A481" t="s">
        <v>406</v>
      </c>
      <c r="B481">
        <v>116001001</v>
      </c>
      <c r="C481" t="str">
        <f>VLOOKUP(B481,[1]Sheet3!$A$2:$B$1321,2)</f>
        <v>MINISTRY OF DEFENCE - MOD HQTRS</v>
      </c>
      <c r="D481" t="s">
        <v>404</v>
      </c>
      <c r="E481" s="1">
        <v>36373779</v>
      </c>
      <c r="F481" t="s">
        <v>405</v>
      </c>
    </row>
    <row r="482" spans="1:6">
      <c r="A482" t="s">
        <v>407</v>
      </c>
      <c r="B482">
        <v>116001001</v>
      </c>
      <c r="C482" t="str">
        <f>VLOOKUP(B482,[1]Sheet3!$A$2:$B$1321,2)</f>
        <v>MINISTRY OF DEFENCE - MOD HQTRS</v>
      </c>
      <c r="D482" t="s">
        <v>408</v>
      </c>
      <c r="E482" s="1">
        <v>5842700</v>
      </c>
      <c r="F482" t="s">
        <v>409</v>
      </c>
    </row>
    <row r="483" spans="1:6">
      <c r="A483" t="s">
        <v>410</v>
      </c>
      <c r="B483">
        <v>116001001</v>
      </c>
      <c r="C483" t="str">
        <f>VLOOKUP(B483,[1]Sheet3!$A$2:$B$1321,2)</f>
        <v>MINISTRY OF DEFENCE - MOD HQTRS</v>
      </c>
      <c r="D483" t="s">
        <v>411</v>
      </c>
      <c r="E483" s="1">
        <v>5364367.84</v>
      </c>
      <c r="F483" t="s">
        <v>412</v>
      </c>
    </row>
    <row r="484" spans="1:6">
      <c r="A484" t="s">
        <v>413</v>
      </c>
      <c r="B484">
        <v>116001001</v>
      </c>
      <c r="C484" t="str">
        <f>VLOOKUP(B484,[1]Sheet3!$A$2:$B$1321,2)</f>
        <v>MINISTRY OF DEFENCE - MOD HQTRS</v>
      </c>
      <c r="D484" t="s">
        <v>278</v>
      </c>
      <c r="E484" s="1">
        <v>9343625.5199999996</v>
      </c>
      <c r="F484" t="s">
        <v>414</v>
      </c>
    </row>
    <row r="485" spans="1:6">
      <c r="A485" t="s">
        <v>415</v>
      </c>
      <c r="B485">
        <v>116001001</v>
      </c>
      <c r="C485" t="str">
        <f>VLOOKUP(B485,[1]Sheet3!$A$2:$B$1321,2)</f>
        <v>MINISTRY OF DEFENCE - MOD HQTRS</v>
      </c>
      <c r="D485" t="s">
        <v>278</v>
      </c>
      <c r="E485" s="1">
        <v>43362963.579999998</v>
      </c>
      <c r="F485" t="s">
        <v>414</v>
      </c>
    </row>
    <row r="486" spans="1:6">
      <c r="A486" t="s">
        <v>416</v>
      </c>
      <c r="B486">
        <v>116001001</v>
      </c>
      <c r="C486" t="str">
        <f>VLOOKUP(B486,[1]Sheet3!$A$2:$B$1321,2)</f>
        <v>MINISTRY OF DEFENCE - MOD HQTRS</v>
      </c>
      <c r="D486" t="s">
        <v>353</v>
      </c>
      <c r="E486" s="1">
        <v>11795783.92</v>
      </c>
      <c r="F486" t="s">
        <v>417</v>
      </c>
    </row>
    <row r="487" spans="1:6">
      <c r="A487" t="s">
        <v>418</v>
      </c>
      <c r="B487">
        <v>116001001</v>
      </c>
      <c r="C487" t="str">
        <f>VLOOKUP(B487,[1]Sheet3!$A$2:$B$1321,2)</f>
        <v>MINISTRY OF DEFENCE - MOD HQTRS</v>
      </c>
      <c r="D487" t="s">
        <v>419</v>
      </c>
      <c r="E487" s="1">
        <v>6688115.6200000001</v>
      </c>
      <c r="F487" t="s">
        <v>420</v>
      </c>
    </row>
    <row r="488" spans="1:6">
      <c r="A488" t="s">
        <v>421</v>
      </c>
      <c r="B488">
        <v>116001001</v>
      </c>
      <c r="C488" t="str">
        <f>VLOOKUP(B488,[1]Sheet3!$A$2:$B$1321,2)</f>
        <v>MINISTRY OF DEFENCE - MOD HQTRS</v>
      </c>
      <c r="D488" t="s">
        <v>422</v>
      </c>
      <c r="E488" s="1">
        <v>9080209.9399999995</v>
      </c>
      <c r="F488" t="s">
        <v>423</v>
      </c>
    </row>
    <row r="489" spans="1:6">
      <c r="A489" t="s">
        <v>424</v>
      </c>
      <c r="B489">
        <v>116001001</v>
      </c>
      <c r="C489" t="str">
        <f>VLOOKUP(B489,[1]Sheet3!$A$2:$B$1321,2)</f>
        <v>MINISTRY OF DEFENCE - MOD HQTRS</v>
      </c>
      <c r="D489" t="s">
        <v>281</v>
      </c>
      <c r="E489" s="1">
        <v>18069859.699999999</v>
      </c>
      <c r="F489" t="s">
        <v>425</v>
      </c>
    </row>
    <row r="490" spans="1:6">
      <c r="A490" t="s">
        <v>426</v>
      </c>
      <c r="B490">
        <v>116001001</v>
      </c>
      <c r="C490" t="str">
        <f>VLOOKUP(B490,[1]Sheet3!$A$2:$B$1321,2)</f>
        <v>MINISTRY OF DEFENCE - MOD HQTRS</v>
      </c>
      <c r="D490" t="s">
        <v>358</v>
      </c>
      <c r="E490" s="1">
        <v>7048118.1699999999</v>
      </c>
      <c r="F490" t="s">
        <v>427</v>
      </c>
    </row>
    <row r="491" spans="1:6">
      <c r="A491" t="s">
        <v>428</v>
      </c>
      <c r="B491">
        <v>116001001</v>
      </c>
      <c r="C491" t="str">
        <f>VLOOKUP(B491,[1]Sheet3!$A$2:$B$1321,2)</f>
        <v>MINISTRY OF DEFENCE - MOD HQTRS</v>
      </c>
      <c r="D491" t="s">
        <v>272</v>
      </c>
      <c r="E491" s="1">
        <v>6433280.2999999998</v>
      </c>
      <c r="F491" t="s">
        <v>429</v>
      </c>
    </row>
    <row r="492" spans="1:6">
      <c r="A492" t="s">
        <v>430</v>
      </c>
      <c r="B492">
        <v>116001001</v>
      </c>
      <c r="C492" t="str">
        <f>VLOOKUP(B492,[1]Sheet3!$A$2:$B$1321,2)</f>
        <v>MINISTRY OF DEFENCE - MOD HQTRS</v>
      </c>
      <c r="D492" t="s">
        <v>284</v>
      </c>
      <c r="E492" s="1">
        <v>10477753.720000001</v>
      </c>
      <c r="F492" t="s">
        <v>431</v>
      </c>
    </row>
    <row r="493" spans="1:6">
      <c r="A493" t="s">
        <v>432</v>
      </c>
      <c r="B493">
        <v>116001001</v>
      </c>
      <c r="C493" t="str">
        <f>VLOOKUP(B493,[1]Sheet3!$A$2:$B$1321,2)</f>
        <v>MINISTRY OF DEFENCE - MOD HQTRS</v>
      </c>
      <c r="D493" t="s">
        <v>433</v>
      </c>
      <c r="E493" s="1">
        <v>11129966.82</v>
      </c>
      <c r="F493" t="s">
        <v>434</v>
      </c>
    </row>
    <row r="494" spans="1:6">
      <c r="A494" t="s">
        <v>435</v>
      </c>
      <c r="B494">
        <v>116001001</v>
      </c>
      <c r="C494" t="str">
        <f>VLOOKUP(B494,[1]Sheet3!$A$2:$B$1321,2)</f>
        <v>MINISTRY OF DEFENCE - MOD HQTRS</v>
      </c>
      <c r="D494" t="s">
        <v>436</v>
      </c>
      <c r="E494" s="1">
        <v>8915019.7599999998</v>
      </c>
      <c r="F494" t="s">
        <v>437</v>
      </c>
    </row>
    <row r="495" spans="1:6">
      <c r="A495" t="s">
        <v>438</v>
      </c>
      <c r="B495">
        <v>116001001</v>
      </c>
      <c r="C495" t="str">
        <f>VLOOKUP(B495,[1]Sheet3!$A$2:$B$1321,2)</f>
        <v>MINISTRY OF DEFENCE - MOD HQTRS</v>
      </c>
      <c r="D495" t="s">
        <v>290</v>
      </c>
      <c r="E495" s="1">
        <v>11435204.17</v>
      </c>
      <c r="F495" t="s">
        <v>439</v>
      </c>
    </row>
    <row r="496" spans="1:6">
      <c r="A496" t="s">
        <v>440</v>
      </c>
      <c r="B496">
        <v>116001001</v>
      </c>
      <c r="C496" t="str">
        <f>VLOOKUP(B496,[1]Sheet3!$A$2:$B$1321,2)</f>
        <v>MINISTRY OF DEFENCE - MOD HQTRS</v>
      </c>
      <c r="D496" t="s">
        <v>441</v>
      </c>
      <c r="E496" s="1">
        <v>5508017</v>
      </c>
      <c r="F496" t="s">
        <v>442</v>
      </c>
    </row>
    <row r="497" spans="1:6">
      <c r="A497" t="s">
        <v>443</v>
      </c>
      <c r="B497">
        <v>116001001</v>
      </c>
      <c r="C497" t="str">
        <f>VLOOKUP(B497,[1]Sheet3!$A$2:$B$1321,2)</f>
        <v>MINISTRY OF DEFENCE - MOD HQTRS</v>
      </c>
      <c r="D497" t="s">
        <v>444</v>
      </c>
      <c r="E497" s="1">
        <v>6149252</v>
      </c>
      <c r="F497" t="s">
        <v>445</v>
      </c>
    </row>
    <row r="498" spans="1:6">
      <c r="A498" t="s">
        <v>446</v>
      </c>
      <c r="B498">
        <v>116001001</v>
      </c>
      <c r="C498" t="str">
        <f>VLOOKUP(B498,[1]Sheet3!$A$2:$B$1321,2)</f>
        <v>MINISTRY OF DEFENCE - MOD HQTRS</v>
      </c>
      <c r="D498" t="s">
        <v>447</v>
      </c>
      <c r="E498" s="1">
        <v>13593000</v>
      </c>
      <c r="F498" t="s">
        <v>448</v>
      </c>
    </row>
    <row r="499" spans="1:6">
      <c r="A499" t="s">
        <v>58</v>
      </c>
      <c r="B499">
        <v>112001001</v>
      </c>
      <c r="C499" t="str">
        <f>VLOOKUP(B499,[1]Sheet3!$A$2:$B$1321,2)</f>
        <v>NASS MANAGEMENT</v>
      </c>
      <c r="D499" t="s">
        <v>59</v>
      </c>
      <c r="E499" s="1">
        <v>10811607529.51</v>
      </c>
      <c r="F499" t="s">
        <v>60</v>
      </c>
    </row>
    <row r="500" spans="1:6">
      <c r="A500" t="s">
        <v>306</v>
      </c>
      <c r="B500">
        <v>111011001</v>
      </c>
      <c r="C500" t="str">
        <f>VLOOKUP(B500,[1]Sheet3!$A$2:$B$1321,2)</f>
        <v>NIGERIA EXTRACTIVE INDUSTRIES TRANSPARENCY INITIATIVE (NEITI)</v>
      </c>
      <c r="D500" t="s">
        <v>307</v>
      </c>
      <c r="E500" s="1">
        <v>5124267.8600000003</v>
      </c>
      <c r="F500" t="s">
        <v>308</v>
      </c>
    </row>
    <row r="501" spans="1:6">
      <c r="A501" t="s">
        <v>309</v>
      </c>
      <c r="B501">
        <v>111011001</v>
      </c>
      <c r="C501" t="str">
        <f>VLOOKUP(B501,[1]Sheet3!$A$2:$B$1321,2)</f>
        <v>NIGERIA EXTRACTIVE INDUSTRIES TRANSPARENCY INITIATIVE (NEITI)</v>
      </c>
      <c r="D501" t="s">
        <v>310</v>
      </c>
      <c r="E501" s="1">
        <v>5805000</v>
      </c>
      <c r="F501" t="s">
        <v>311</v>
      </c>
    </row>
    <row r="502" spans="1:6">
      <c r="A502" t="s">
        <v>312</v>
      </c>
      <c r="B502">
        <v>111011001</v>
      </c>
      <c r="C502" t="str">
        <f>VLOOKUP(B502,[1]Sheet3!$A$2:$B$1321,2)</f>
        <v>NIGERIA EXTRACTIVE INDUSTRIES TRANSPARENCY INITIATIVE (NEITI)</v>
      </c>
      <c r="D502" t="s">
        <v>313</v>
      </c>
      <c r="E502" s="1">
        <v>8021002.9100000001</v>
      </c>
      <c r="F502" t="s">
        <v>314</v>
      </c>
    </row>
    <row r="503" spans="1:6">
      <c r="A503" t="s">
        <v>315</v>
      </c>
      <c r="B503">
        <v>111011001</v>
      </c>
      <c r="C503" t="str">
        <f>VLOOKUP(B503,[1]Sheet3!$A$2:$B$1321,2)</f>
        <v>NIGERIA EXTRACTIVE INDUSTRIES TRANSPARENCY INITIATIVE (NEITI)</v>
      </c>
      <c r="D503" t="s">
        <v>278</v>
      </c>
      <c r="E503" s="1">
        <v>5523310.0599999996</v>
      </c>
      <c r="F503" t="s">
        <v>316</v>
      </c>
    </row>
    <row r="504" spans="1:6">
      <c r="A504" t="s">
        <v>325</v>
      </c>
      <c r="B504">
        <v>111009002</v>
      </c>
      <c r="C504" t="str">
        <f>VLOOKUP(B504,[1]Sheet3!$A$2:$B$1321,2)</f>
        <v>NIGERIAN FINANCIAL INTELLIGENCE UNIT (NFIU)</v>
      </c>
      <c r="D504" t="s">
        <v>313</v>
      </c>
      <c r="E504" s="1">
        <v>6584333.7400000002</v>
      </c>
      <c r="F504" t="s">
        <v>326</v>
      </c>
    </row>
    <row r="505" spans="1:6">
      <c r="A505" t="s">
        <v>327</v>
      </c>
      <c r="B505">
        <v>111009001</v>
      </c>
      <c r="C505" t="str">
        <f>VLOOKUP(B505,[1]Sheet3!$A$2:$B$1321,2)</f>
        <v>ECONOMIC AND FINANCIAL CRIMES COMMISSION (EFCC)</v>
      </c>
      <c r="D505" t="s">
        <v>328</v>
      </c>
      <c r="E505" s="1">
        <v>77001776.680000007</v>
      </c>
      <c r="F505" t="s">
        <v>329</v>
      </c>
    </row>
    <row r="506" spans="1:6">
      <c r="A506" t="s">
        <v>330</v>
      </c>
      <c r="B506">
        <v>111009001</v>
      </c>
      <c r="C506" t="str">
        <f>VLOOKUP(B506,[1]Sheet3!$A$2:$B$1321,2)</f>
        <v>ECONOMIC AND FINANCIAL CRIMES COMMISSION (EFCC)</v>
      </c>
      <c r="D506" t="s">
        <v>331</v>
      </c>
      <c r="E506" s="1">
        <v>9692894.3200000003</v>
      </c>
      <c r="F506" t="s">
        <v>332</v>
      </c>
    </row>
    <row r="507" spans="1:6">
      <c r="A507" t="s">
        <v>333</v>
      </c>
      <c r="B507">
        <v>111009001</v>
      </c>
      <c r="C507" t="str">
        <f>VLOOKUP(B507,[1]Sheet3!$A$2:$B$1321,2)</f>
        <v>ECONOMIC AND FINANCIAL CRIMES COMMISSION (EFCC)</v>
      </c>
      <c r="D507" t="s">
        <v>334</v>
      </c>
      <c r="E507" s="1">
        <v>5764741.96</v>
      </c>
      <c r="F507" t="s">
        <v>335</v>
      </c>
    </row>
    <row r="508" spans="1:6">
      <c r="A508" t="s">
        <v>336</v>
      </c>
      <c r="B508">
        <v>111009001</v>
      </c>
      <c r="C508" t="str">
        <f>VLOOKUP(B508,[1]Sheet3!$A$2:$B$1321,2)</f>
        <v>ECONOMIC AND FINANCIAL CRIMES COMMISSION (EFCC)</v>
      </c>
      <c r="D508" t="s">
        <v>313</v>
      </c>
      <c r="E508" s="1">
        <v>56842292.159999996</v>
      </c>
      <c r="F508" t="s">
        <v>337</v>
      </c>
    </row>
    <row r="509" spans="1:6">
      <c r="A509" t="s">
        <v>338</v>
      </c>
      <c r="B509">
        <v>111009001</v>
      </c>
      <c r="C509" t="str">
        <f>VLOOKUP(B509,[1]Sheet3!$A$2:$B$1321,2)</f>
        <v>ECONOMIC AND FINANCIAL CRIMES COMMISSION (EFCC)</v>
      </c>
      <c r="D509" t="s">
        <v>339</v>
      </c>
      <c r="E509" s="1">
        <v>12403522.25</v>
      </c>
      <c r="F509" t="s">
        <v>340</v>
      </c>
    </row>
    <row r="510" spans="1:6">
      <c r="A510" t="s">
        <v>341</v>
      </c>
      <c r="B510">
        <v>111009001</v>
      </c>
      <c r="C510" t="str">
        <f>VLOOKUP(B510,[1]Sheet3!$A$2:$B$1321,2)</f>
        <v>ECONOMIC AND FINANCIAL CRIMES COMMISSION (EFCC)</v>
      </c>
      <c r="D510" t="s">
        <v>342</v>
      </c>
      <c r="E510" s="1">
        <v>5726066.4900000002</v>
      </c>
      <c r="F510" t="s">
        <v>343</v>
      </c>
    </row>
    <row r="511" spans="1:6">
      <c r="A511" t="s">
        <v>344</v>
      </c>
      <c r="B511">
        <v>111009001</v>
      </c>
      <c r="C511" t="str">
        <f>VLOOKUP(B511,[1]Sheet3!$A$2:$B$1321,2)</f>
        <v>ECONOMIC AND FINANCIAL CRIMES COMMISSION (EFCC)</v>
      </c>
      <c r="D511" t="s">
        <v>278</v>
      </c>
      <c r="E511" s="1">
        <v>20350317.18</v>
      </c>
      <c r="F511" t="s">
        <v>345</v>
      </c>
    </row>
    <row r="512" spans="1:6">
      <c r="A512" t="s">
        <v>346</v>
      </c>
      <c r="B512">
        <v>111009001</v>
      </c>
      <c r="C512" t="str">
        <f>VLOOKUP(B512,[1]Sheet3!$A$2:$B$1321,2)</f>
        <v>ECONOMIC AND FINANCIAL CRIMES COMMISSION (EFCC)</v>
      </c>
      <c r="D512" t="s">
        <v>347</v>
      </c>
      <c r="E512" s="1">
        <v>8256942.7000000002</v>
      </c>
      <c r="F512" t="s">
        <v>348</v>
      </c>
    </row>
    <row r="513" spans="1:18">
      <c r="A513" t="s">
        <v>349</v>
      </c>
      <c r="B513">
        <v>111009001</v>
      </c>
      <c r="C513" t="str">
        <f>VLOOKUP(B513,[1]Sheet3!$A$2:$B$1321,2)</f>
        <v>ECONOMIC AND FINANCIAL CRIMES COMMISSION (EFCC)</v>
      </c>
      <c r="D513" t="s">
        <v>350</v>
      </c>
      <c r="E513" s="1">
        <v>14783512.140000001</v>
      </c>
      <c r="F513" t="s">
        <v>351</v>
      </c>
    </row>
    <row r="514" spans="1:18">
      <c r="A514" t="s">
        <v>352</v>
      </c>
      <c r="B514">
        <v>111009001</v>
      </c>
      <c r="C514" t="str">
        <f>VLOOKUP(B514,[1]Sheet3!$A$2:$B$1321,2)</f>
        <v>ECONOMIC AND FINANCIAL CRIMES COMMISSION (EFCC)</v>
      </c>
      <c r="D514" t="s">
        <v>353</v>
      </c>
      <c r="E514" s="1">
        <v>20860307.899999999</v>
      </c>
      <c r="F514" t="s">
        <v>354</v>
      </c>
    </row>
    <row r="515" spans="1:18">
      <c r="A515" t="s">
        <v>355</v>
      </c>
      <c r="B515">
        <v>111009001</v>
      </c>
      <c r="C515" t="str">
        <f>VLOOKUP(B515,[1]Sheet3!$A$2:$B$1321,2)</f>
        <v>ECONOMIC AND FINANCIAL CRIMES COMMISSION (EFCC)</v>
      </c>
      <c r="D515" t="s">
        <v>281</v>
      </c>
      <c r="E515" s="1">
        <v>16036745.26</v>
      </c>
      <c r="F515" t="s">
        <v>356</v>
      </c>
    </row>
    <row r="516" spans="1:18">
      <c r="A516" t="s">
        <v>357</v>
      </c>
      <c r="B516">
        <v>111009001</v>
      </c>
      <c r="C516" t="str">
        <f>VLOOKUP(B516,[1]Sheet3!$A$2:$B$1321,2)</f>
        <v>ECONOMIC AND FINANCIAL CRIMES COMMISSION (EFCC)</v>
      </c>
      <c r="D516" t="s">
        <v>358</v>
      </c>
      <c r="E516" s="1">
        <v>12232335.49</v>
      </c>
      <c r="F516" t="s">
        <v>359</v>
      </c>
    </row>
    <row r="517" spans="1:18">
      <c r="A517" t="s">
        <v>360</v>
      </c>
      <c r="B517">
        <v>111009001</v>
      </c>
      <c r="C517" t="str">
        <f>VLOOKUP(B517,[1]Sheet3!$A$2:$B$1321,2)</f>
        <v>ECONOMIC AND FINANCIAL CRIMES COMMISSION (EFCC)</v>
      </c>
      <c r="D517" t="s">
        <v>361</v>
      </c>
      <c r="E517" s="1">
        <v>7601903.21</v>
      </c>
      <c r="F517" t="s">
        <v>362</v>
      </c>
    </row>
    <row r="518" spans="1:18">
      <c r="A518" t="s">
        <v>363</v>
      </c>
      <c r="B518">
        <v>111009001</v>
      </c>
      <c r="C518" t="str">
        <f>VLOOKUP(B518,[1]Sheet3!$A$2:$B$1321,2)</f>
        <v>ECONOMIC AND FINANCIAL CRIMES COMMISSION (EFCC)</v>
      </c>
      <c r="D518" t="s">
        <v>364</v>
      </c>
      <c r="E518" s="1">
        <v>6584157.5999999996</v>
      </c>
      <c r="F518" t="s">
        <v>365</v>
      </c>
    </row>
    <row r="519" spans="1:18">
      <c r="A519" t="s">
        <v>366</v>
      </c>
      <c r="B519">
        <v>111009001</v>
      </c>
      <c r="C519" t="str">
        <f>VLOOKUP(B519,[1]Sheet3!$A$2:$B$1321,2)</f>
        <v>ECONOMIC AND FINANCIAL CRIMES COMMISSION (EFCC)</v>
      </c>
      <c r="D519" t="s">
        <v>367</v>
      </c>
      <c r="E519" s="1">
        <v>28592372.690000001</v>
      </c>
      <c r="F519" t="s">
        <v>368</v>
      </c>
    </row>
    <row r="520" spans="1:18">
      <c r="A520" t="s">
        <v>761</v>
      </c>
      <c r="B520">
        <v>111007001</v>
      </c>
      <c r="C520" t="str">
        <f>VLOOKUP(B520,[1]Sheet3!$A$2:$B$1321,2)</f>
        <v>BUREAU OF PUBLIC ENTERPRISES (BPE)</v>
      </c>
      <c r="D520" t="s">
        <v>762</v>
      </c>
      <c r="E520" s="1">
        <v>43351749.799999997</v>
      </c>
      <c r="F520" t="s">
        <v>1249</v>
      </c>
    </row>
    <row r="521" spans="1:18">
      <c r="A521" t="s">
        <v>763</v>
      </c>
      <c r="B521">
        <v>111007001</v>
      </c>
      <c r="C521" t="str">
        <f>VLOOKUP(B521,[1]Sheet3!$A$2:$B$1321,2)</f>
        <v>BUREAU OF PUBLIC ENTERPRISES (BPE)</v>
      </c>
      <c r="D521" t="s">
        <v>313</v>
      </c>
      <c r="E521" s="1">
        <v>7279232.4400000004</v>
      </c>
      <c r="F521" t="s">
        <v>764</v>
      </c>
    </row>
    <row r="522" spans="1:18">
      <c r="A522" t="s">
        <v>688</v>
      </c>
      <c r="B522">
        <v>111006001</v>
      </c>
      <c r="C522" t="str">
        <f>VLOOKUP(B522,[1]Sheet3!$A$2:$B$1321,2)</f>
        <v>NIPSS, KURU</v>
      </c>
      <c r="D522" t="s">
        <v>689</v>
      </c>
      <c r="E522" s="1">
        <v>5253264.01</v>
      </c>
      <c r="F522" t="s">
        <v>1248</v>
      </c>
    </row>
    <row r="523" spans="1:18">
      <c r="A523" t="s">
        <v>734</v>
      </c>
      <c r="B523">
        <v>111001001</v>
      </c>
      <c r="C523" t="str">
        <f>VLOOKUP(B523,[1]Sheet3!$A$2:$B$1321,2)</f>
        <v>STATE HOUSE - HQTRS</v>
      </c>
      <c r="D523" t="s">
        <v>735</v>
      </c>
      <c r="E523" s="1">
        <v>25199975</v>
      </c>
      <c r="F523" t="s">
        <v>736</v>
      </c>
    </row>
    <row r="524" spans="1:18">
      <c r="A524" t="s">
        <v>737</v>
      </c>
      <c r="B524">
        <v>111001001</v>
      </c>
      <c r="C524" t="str">
        <f>VLOOKUP(B524,[1]Sheet3!$A$2:$B$1321,2)</f>
        <v>STATE HOUSE - HQTRS</v>
      </c>
      <c r="D524" t="s">
        <v>313</v>
      </c>
      <c r="E524" s="1">
        <v>7682544.3300000001</v>
      </c>
      <c r="F524" t="s">
        <v>738</v>
      </c>
    </row>
    <row r="525" spans="1:18">
      <c r="A525" t="s">
        <v>739</v>
      </c>
      <c r="B525">
        <v>111001001</v>
      </c>
      <c r="C525" t="str">
        <f>VLOOKUP(B525,[1]Sheet3!$A$2:$B$1321,2)</f>
        <v>STATE HOUSE - HQTRS</v>
      </c>
      <c r="D525" t="s">
        <v>278</v>
      </c>
      <c r="E525" s="1">
        <v>9667040.7400000002</v>
      </c>
      <c r="F525" t="s">
        <v>740</v>
      </c>
    </row>
    <row r="526" spans="1:18">
      <c r="C526" t="s">
        <v>1238</v>
      </c>
      <c r="E526" s="1">
        <v>33194962694.119999</v>
      </c>
    </row>
    <row r="527" spans="1:18">
      <c r="B527" t="s">
        <v>39</v>
      </c>
      <c r="P527" t="s">
        <v>1239</v>
      </c>
      <c r="R527" t="s">
        <v>40</v>
      </c>
    </row>
  </sheetData>
  <sortState ref="A16:V1157">
    <sortCondition descending="1" ref="C16:C115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28-08-2019.csv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2019-11-18T16:16:36Z</dcterms:created>
  <dcterms:modified xsi:type="dcterms:W3CDTF">2019-11-18T16:16:36Z</dcterms:modified>
</cp:coreProperties>
</file>