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4480" tabRatio="500"/>
  </bookViews>
  <sheets>
    <sheet name="31-08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16" i="1"/>
</calcChain>
</file>

<file path=xl/sharedStrings.xml><?xml version="1.0" encoding="utf-8"?>
<sst xmlns="http://schemas.openxmlformats.org/spreadsheetml/2006/main" count="56" uniqueCount="48">
  <si>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</si>
  <si>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</si>
  <si>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</si>
  <si>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</si>
  <si>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</si>
  <si>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</si>
  <si>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</si>
  <si>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</si>
  <si>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</si>
  <si>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</si>
  <si>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</si>
  <si>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</si>
  <si>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31/08/2019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</si>
  <si>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</si>
  <si>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</si>
  <si>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</si>
  <si>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</si>
  <si>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</si>
  <si>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</si>
  <si>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</si>
  <si>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</si>
  <si>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</si>
  <si>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</si>
  <si>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</si>
  <si>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</si>
  <si>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1000608289-7</t>
  </si>
  <si>
    <t>SENIOR STAFF UNION COLLEGE OF EDUCATION (SSUCOEN)</t>
  </si>
  <si>
    <t>SSUCOEN DUES, LEVY, T/SAVINGS &amp; FIDELITY LOAN RECOVERY FROM AUGUST 2019 SALARY</t>
  </si>
  <si>
    <t>1000608338-1</t>
  </si>
  <si>
    <t>KANO STATE BOARD OF INTERNAL REVENUE.</t>
  </si>
  <si>
    <t>MONTHLY TAX (PAYEE) FOR THE MONTH OF JULY 2019 FOR BUK</t>
  </si>
  <si>
    <t>1000608338-2</t>
  </si>
  <si>
    <t>MONTHLY TAX (PAYEE) FOR BUK AUGUST 2019</t>
  </si>
  <si>
    <t>1000608385-1</t>
  </si>
  <si>
    <t>IBH-NJAKU PETROLEUM LTD</t>
  </si>
  <si>
    <t>PAYMENT FOR OVERHAULING OF GENERATING SET 500KVA, 300KVA, 250KVA x 2 &amp; PURCHASE OF DIESEL FOR THE COMMISSION. (IBH-NJAKU PETROLEUM LTD)</t>
  </si>
  <si>
    <t>1000608401-1</t>
  </si>
  <si>
    <t>PERISCOPE SECURITY AND SAFETY LIMITED</t>
  </si>
  <si>
    <t>FMC Owo payment for security services for the month of August 2019</t>
  </si>
  <si>
    <t>1000608403-1</t>
  </si>
  <si>
    <t>DEDUCTION FROM AUGUST SALARY 2019</t>
  </si>
  <si>
    <t>Nortal Public Finance Management Suite</t>
  </si>
  <si>
    <t>1000608403-6</t>
  </si>
  <si>
    <t>BOARD OF INTERNAL REVENUE, BAYELSA STATE</t>
  </si>
  <si>
    <t>FUOTUOKE DEDUCTION FROM AUGUST SALARY 2019</t>
  </si>
  <si>
    <t>TOTAL:</t>
  </si>
  <si>
    <t>ORGANIZATION NAME</t>
  </si>
  <si>
    <t>FEDERAL UNIVERSITY OTUOKE STAFF MULTI-PURPOSE CO-OPERATIVE CO-OPERATIVE SOCIETY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</si>
</sst>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6" workbookViewId="0">
      <selection activeCell="D16" sqref="D16"/>
    </sheetView>
  </sheetViews>
  <sheetFormatPr baseColWidth="10" defaultRowHeight="15" x14ac:dyDescent="0"/>
  <cols>
    <col min="8" max="8" width="13.8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46</v>
      </c>
      <c r="D15" t="s">
        <v>22</v>
      </c>
      <c r="E15" t="s">
        <v>23</v>
      </c>
      <c r="F15" t="s">
        <v>24</v>
      </c>
    </row>
    <row r="16" spans="1:13">
      <c r="A16" t="s">
        <v>33</v>
      </c>
      <c r="B16">
        <v>246001001</v>
      </c>
      <c r="C16" t="str">
        <f>VLOOKUP(B16,[1]Sheet3!$A$2:$B$1321,2)</f>
        <v>REVENUE MOBILIZATION, ALLOCATION, AND FISCAL COMMISSION</v>
      </c>
      <c r="D16" t="s">
        <v>34</v>
      </c>
      <c r="E16" s="1">
        <v>36526766.009999998</v>
      </c>
      <c r="F16" t="s">
        <v>35</v>
      </c>
    </row>
    <row r="17" spans="1:6">
      <c r="A17" t="s">
        <v>25</v>
      </c>
      <c r="B17">
        <v>517019010</v>
      </c>
      <c r="C17" t="str">
        <f>VLOOKUP(B17,[1]Sheet3!$A$2:$B$1321,2)</f>
        <v>FEDERAL COLLEGE OF EDUCATION OBUDU</v>
      </c>
      <c r="D17" t="s">
        <v>26</v>
      </c>
      <c r="E17" s="1">
        <v>17310320.73</v>
      </c>
      <c r="F17" t="s">
        <v>27</v>
      </c>
    </row>
    <row r="18" spans="1:6">
      <c r="A18" t="s">
        <v>28</v>
      </c>
      <c r="B18">
        <v>517021023</v>
      </c>
      <c r="C18" t="str">
        <f>VLOOKUP(B18,[1]Sheet3!$A$2:$B$1321,2)</f>
        <v>BAYERO UNIVERSITY, KANO</v>
      </c>
      <c r="D18" t="s">
        <v>29</v>
      </c>
      <c r="E18" s="1">
        <v>14735641.9</v>
      </c>
      <c r="F18" t="s">
        <v>30</v>
      </c>
    </row>
    <row r="19" spans="1:6">
      <c r="A19" t="s">
        <v>31</v>
      </c>
      <c r="B19">
        <v>517021023</v>
      </c>
      <c r="C19" t="str">
        <f>VLOOKUP(B19,[1]Sheet3!$A$2:$B$1321,2)</f>
        <v>BAYERO UNIVERSITY, KANO</v>
      </c>
      <c r="D19" t="s">
        <v>29</v>
      </c>
      <c r="E19" s="1">
        <v>14571664.279999999</v>
      </c>
      <c r="F19" t="s">
        <v>32</v>
      </c>
    </row>
    <row r="20" spans="1:6">
      <c r="A20" t="s">
        <v>39</v>
      </c>
      <c r="B20">
        <v>517021030</v>
      </c>
      <c r="C20" t="str">
        <f>VLOOKUP(B20,[1]Sheet3!$A$2:$B$1321,2)</f>
        <v>FEDERAL UNIVERSITY OTUOKE</v>
      </c>
      <c r="D20" t="s">
        <v>47</v>
      </c>
      <c r="E20" s="1">
        <v>43652255.899999999</v>
      </c>
      <c r="F20" t="s">
        <v>40</v>
      </c>
    </row>
    <row r="21" spans="1:6">
      <c r="A21" t="s">
        <v>42</v>
      </c>
      <c r="B21">
        <v>517021030</v>
      </c>
      <c r="C21" t="str">
        <f>VLOOKUP(B21,[1]Sheet3!$A$2:$B$1321,2)</f>
        <v>FEDERAL UNIVERSITY OTUOKE</v>
      </c>
      <c r="D21" t="s">
        <v>43</v>
      </c>
      <c r="E21" s="1">
        <v>8558856.6199999992</v>
      </c>
      <c r="F21" t="s">
        <v>44</v>
      </c>
    </row>
    <row r="22" spans="1:6">
      <c r="A22" t="s">
        <v>36</v>
      </c>
      <c r="B22">
        <v>521027018</v>
      </c>
      <c r="C22" t="str">
        <f>VLOOKUP(B22,[1]Sheet3!$A$2:$B$1321,2)</f>
        <v>FEDERAL MEDICAL CENTRE, OWO</v>
      </c>
      <c r="D22" t="s">
        <v>37</v>
      </c>
      <c r="E22" s="1">
        <v>5225000</v>
      </c>
      <c r="F22" t="s">
        <v>38</v>
      </c>
    </row>
    <row r="23" spans="1:6">
      <c r="C23" t="s">
        <v>45</v>
      </c>
      <c r="E23" s="1">
        <v>140580505.44</v>
      </c>
    </row>
    <row r="24" spans="1:6">
      <c r="B24" t="s">
        <v>41</v>
      </c>
    </row>
  </sheetData>
  <sortState ref="A16:V33">
    <sortCondition ref="C16:C3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31-08-2019.csv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2019-11-19T11:56:12Z</dcterms:created>
  <dcterms:modified xsi:type="dcterms:W3CDTF">2019-11-19T11:56:13Z</dcterms:modified>
</cp:coreProperties>
</file>