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60" tabRatio="500"/>
  </bookViews>
  <sheets>
    <sheet name="18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6" i="1"/>
</calcChain>
</file>

<file path=xl/sharedStrings.xml><?xml version="1.0" encoding="utf-8"?>
<sst xmlns="http://schemas.openxmlformats.org/spreadsheetml/2006/main" count="88" uniqueCount="49">
  <si>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</si>
  <si>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</si>
  <si>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</si>
  <si>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</si>
  <si>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</si>
  <si>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</si>
  <si>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</si>
  <si>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</si>
  <si>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</si>
  <si>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</si>
  <si>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</si>
  <si>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</si>
  <si>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18/08/2019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</si>
  <si>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</si>
  <si>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</si>
  <si>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</si>
  <si>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</si>
  <si>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</si>
  <si>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</si>
  <si>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</si>
  <si>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</si>
  <si>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</si>
  <si>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</si>
  <si>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</si>
  <si>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</si>
  <si>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1000604766-8</t>
  </si>
  <si>
    <t>UNIVERSITY GRADUATES OF NURSING SCIENCE ASSOCIATION EBONYI STATE CHAPTER</t>
  </si>
  <si>
    <t>JULY 2019 THRID PARTY DEDUCTIONS</t>
  </si>
  <si>
    <t>1000605038-1</t>
  </si>
  <si>
    <t>HQ NIGERIAN ARMY FINANCE CORPS</t>
  </si>
  <si>
    <t>JUL 19 OH</t>
  </si>
  <si>
    <t>1000605038-10</t>
  </si>
  <si>
    <t>1000605038-11</t>
  </si>
  <si>
    <t>1000605038-12</t>
  </si>
  <si>
    <t>1000605038-13</t>
  </si>
  <si>
    <t>1000605038-14</t>
  </si>
  <si>
    <t>1000605038-16</t>
  </si>
  <si>
    <t>1000605038-17</t>
  </si>
  <si>
    <t>1000605038-18</t>
  </si>
  <si>
    <t>1000605038-2</t>
  </si>
  <si>
    <t>1000605038-3</t>
  </si>
  <si>
    <t>1000605038-4</t>
  </si>
  <si>
    <t>1000605038-5</t>
  </si>
  <si>
    <t>1000605038-6</t>
  </si>
  <si>
    <t>1000605038-7</t>
  </si>
  <si>
    <t>1000605038-8</t>
  </si>
  <si>
    <t>1000605038-9</t>
  </si>
  <si>
    <t>TOTAL: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</si>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</sst>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E14" sqref="E14"/>
    </sheetView>
  </sheetViews>
  <sheetFormatPr baseColWidth="10" defaultRowHeight="15" x14ac:dyDescent="0"/>
  <cols>
    <col min="4" max="4" width="35.6640625" customWidth="1"/>
    <col min="5" max="5" width="15.33203125" bestFit="1" customWidth="1"/>
    <col min="6" max="6" width="15.33203125" customWidth="1"/>
    <col min="7" max="7" width="12.33203125" bestFit="1" customWidth="1"/>
    <col min="8" max="8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48</v>
      </c>
      <c r="D15" t="s">
        <v>22</v>
      </c>
      <c r="E15" t="s">
        <v>23</v>
      </c>
      <c r="F15" t="s">
        <v>24</v>
      </c>
    </row>
    <row r="16" spans="1:13">
      <c r="A16" t="s">
        <v>28</v>
      </c>
      <c r="B16">
        <v>116003001</v>
      </c>
      <c r="C16" t="str">
        <f>VLOOKUP(B16,[1]Sheet3!$A$2:$B$1321,2)</f>
        <v>NIGERIAN ARMY</v>
      </c>
      <c r="D16" t="s">
        <v>29</v>
      </c>
      <c r="E16" s="1">
        <v>88623371.150000006</v>
      </c>
      <c r="F16" t="s">
        <v>30</v>
      </c>
    </row>
    <row r="17" spans="1:6">
      <c r="A17" t="s">
        <v>31</v>
      </c>
      <c r="B17">
        <v>116003001</v>
      </c>
      <c r="C17" t="str">
        <f>VLOOKUP(B17,[1]Sheet3!$A$2:$B$1321,2)</f>
        <v>NIGERIAN ARMY</v>
      </c>
      <c r="D17" t="s">
        <v>29</v>
      </c>
      <c r="E17" s="1">
        <v>278016153.47000003</v>
      </c>
      <c r="F17" t="s">
        <v>30</v>
      </c>
    </row>
    <row r="18" spans="1:6">
      <c r="A18" t="s">
        <v>32</v>
      </c>
      <c r="B18">
        <v>116003001</v>
      </c>
      <c r="C18" t="str">
        <f>VLOOKUP(B18,[1]Sheet3!$A$2:$B$1321,2)</f>
        <v>NIGERIAN ARMY</v>
      </c>
      <c r="D18" t="s">
        <v>29</v>
      </c>
      <c r="E18" s="1">
        <v>15432916.18</v>
      </c>
      <c r="F18" t="s">
        <v>30</v>
      </c>
    </row>
    <row r="19" spans="1:6">
      <c r="A19" t="s">
        <v>33</v>
      </c>
      <c r="B19">
        <v>116003001</v>
      </c>
      <c r="C19" t="str">
        <f>VLOOKUP(B19,[1]Sheet3!$A$2:$B$1321,2)</f>
        <v>NIGERIAN ARMY</v>
      </c>
      <c r="D19" t="s">
        <v>29</v>
      </c>
      <c r="E19" s="1">
        <v>46580532.939999998</v>
      </c>
      <c r="F19" t="s">
        <v>30</v>
      </c>
    </row>
    <row r="20" spans="1:6">
      <c r="A20" t="s">
        <v>34</v>
      </c>
      <c r="B20">
        <v>116003001</v>
      </c>
      <c r="C20" t="str">
        <f>VLOOKUP(B20,[1]Sheet3!$A$2:$B$1321,2)</f>
        <v>NIGERIAN ARMY</v>
      </c>
      <c r="D20" t="s">
        <v>29</v>
      </c>
      <c r="E20" s="1">
        <v>55714766.670000002</v>
      </c>
      <c r="F20" t="s">
        <v>30</v>
      </c>
    </row>
    <row r="21" spans="1:6">
      <c r="A21" t="s">
        <v>35</v>
      </c>
      <c r="B21">
        <v>116003001</v>
      </c>
      <c r="C21" t="str">
        <f>VLOOKUP(B21,[1]Sheet3!$A$2:$B$1321,2)</f>
        <v>NIGERIAN ARMY</v>
      </c>
      <c r="D21" t="s">
        <v>29</v>
      </c>
      <c r="E21" s="1">
        <v>52282563.109999999</v>
      </c>
      <c r="F21" t="s">
        <v>30</v>
      </c>
    </row>
    <row r="22" spans="1:6">
      <c r="A22" t="s">
        <v>36</v>
      </c>
      <c r="B22">
        <v>116003001</v>
      </c>
      <c r="C22" t="str">
        <f>VLOOKUP(B22,[1]Sheet3!$A$2:$B$1321,2)</f>
        <v>NIGERIAN ARMY</v>
      </c>
      <c r="D22" t="s">
        <v>29</v>
      </c>
      <c r="E22" s="1">
        <v>10246593.27</v>
      </c>
      <c r="F22" t="s">
        <v>30</v>
      </c>
    </row>
    <row r="23" spans="1:6">
      <c r="A23" t="s">
        <v>37</v>
      </c>
      <c r="B23">
        <v>116003001</v>
      </c>
      <c r="C23" t="str">
        <f>VLOOKUP(B23,[1]Sheet3!$A$2:$B$1321,2)</f>
        <v>NIGERIAN ARMY</v>
      </c>
      <c r="D23" t="s">
        <v>29</v>
      </c>
      <c r="E23" s="1">
        <v>380644748.31999999</v>
      </c>
      <c r="F23" t="s">
        <v>30</v>
      </c>
    </row>
    <row r="24" spans="1:6">
      <c r="A24" t="s">
        <v>38</v>
      </c>
      <c r="B24">
        <v>116003001</v>
      </c>
      <c r="C24" t="str">
        <f>VLOOKUP(B24,[1]Sheet3!$A$2:$B$1321,2)</f>
        <v>NIGERIAN ARMY</v>
      </c>
      <c r="D24" t="s">
        <v>29</v>
      </c>
      <c r="E24" s="1">
        <v>22095776.859999999</v>
      </c>
      <c r="F24" t="s">
        <v>30</v>
      </c>
    </row>
    <row r="25" spans="1:6">
      <c r="A25" t="s">
        <v>39</v>
      </c>
      <c r="B25">
        <v>116003001</v>
      </c>
      <c r="C25" t="str">
        <f>VLOOKUP(B25,[1]Sheet3!$A$2:$B$1321,2)</f>
        <v>NIGERIAN ARMY</v>
      </c>
      <c r="D25" t="s">
        <v>29</v>
      </c>
      <c r="E25" s="1">
        <v>17582074.960000001</v>
      </c>
      <c r="F25" t="s">
        <v>30</v>
      </c>
    </row>
    <row r="26" spans="1:6">
      <c r="A26" t="s">
        <v>40</v>
      </c>
      <c r="B26">
        <v>116003001</v>
      </c>
      <c r="C26" t="str">
        <f>VLOOKUP(B26,[1]Sheet3!$A$2:$B$1321,2)</f>
        <v>NIGERIAN ARMY</v>
      </c>
      <c r="D26" t="s">
        <v>29</v>
      </c>
      <c r="E26" s="1">
        <v>42045748.420000002</v>
      </c>
      <c r="F26" t="s">
        <v>30</v>
      </c>
    </row>
    <row r="27" spans="1:6">
      <c r="A27" t="s">
        <v>41</v>
      </c>
      <c r="B27">
        <v>116003001</v>
      </c>
      <c r="C27" t="str">
        <f>VLOOKUP(B27,[1]Sheet3!$A$2:$B$1321,2)</f>
        <v>NIGERIAN ARMY</v>
      </c>
      <c r="D27" t="s">
        <v>29</v>
      </c>
      <c r="E27" s="1">
        <v>10443240.02</v>
      </c>
      <c r="F27" t="s">
        <v>30</v>
      </c>
    </row>
    <row r="28" spans="1:6">
      <c r="A28" t="s">
        <v>42</v>
      </c>
      <c r="B28">
        <v>116003001</v>
      </c>
      <c r="C28" t="str">
        <f>VLOOKUP(B28,[1]Sheet3!$A$2:$B$1321,2)</f>
        <v>NIGERIAN ARMY</v>
      </c>
      <c r="D28" t="s">
        <v>29</v>
      </c>
      <c r="E28" s="1">
        <v>25438854.18</v>
      </c>
      <c r="F28" t="s">
        <v>30</v>
      </c>
    </row>
    <row r="29" spans="1:6">
      <c r="A29" t="s">
        <v>43</v>
      </c>
      <c r="B29">
        <v>116003001</v>
      </c>
      <c r="C29" t="str">
        <f>VLOOKUP(B29,[1]Sheet3!$A$2:$B$1321,2)</f>
        <v>NIGERIAN ARMY</v>
      </c>
      <c r="D29" t="s">
        <v>29</v>
      </c>
      <c r="E29" s="1">
        <v>14224207.73</v>
      </c>
      <c r="F29" t="s">
        <v>30</v>
      </c>
    </row>
    <row r="30" spans="1:6">
      <c r="A30" t="s">
        <v>44</v>
      </c>
      <c r="B30">
        <v>116003001</v>
      </c>
      <c r="C30" t="str">
        <f>VLOOKUP(B30,[1]Sheet3!$A$2:$B$1321,2)</f>
        <v>NIGERIAN ARMY</v>
      </c>
      <c r="D30" t="s">
        <v>29</v>
      </c>
      <c r="E30" s="1">
        <v>179709494.13999999</v>
      </c>
      <c r="F30" t="s">
        <v>30</v>
      </c>
    </row>
    <row r="31" spans="1:6">
      <c r="A31" t="s">
        <v>45</v>
      </c>
      <c r="B31">
        <v>116003001</v>
      </c>
      <c r="C31" t="str">
        <f>VLOOKUP(B31,[1]Sheet3!$A$2:$B$1321,2)</f>
        <v>NIGERIAN ARMY</v>
      </c>
      <c r="D31" t="s">
        <v>29</v>
      </c>
      <c r="E31" s="1">
        <v>31808289.329999998</v>
      </c>
      <c r="F31" t="s">
        <v>30</v>
      </c>
    </row>
    <row r="32" spans="1:6">
      <c r="A32" t="s">
        <v>46</v>
      </c>
      <c r="B32">
        <v>116003001</v>
      </c>
      <c r="C32" t="str">
        <f>VLOOKUP(B32,[1]Sheet3!$A$2:$B$1321,2)</f>
        <v>NIGERIAN ARMY</v>
      </c>
      <c r="D32" t="s">
        <v>29</v>
      </c>
      <c r="E32" s="1">
        <v>130540502.2</v>
      </c>
      <c r="F32" t="s">
        <v>30</v>
      </c>
    </row>
    <row r="33" spans="1:6">
      <c r="A33" t="s">
        <v>25</v>
      </c>
      <c r="B33">
        <v>521026017</v>
      </c>
      <c r="C33" t="str">
        <f>VLOOKUP(B33,[1]Sheet3!$A$2:$B$1321,2)</f>
        <v>FEDERAL TEACHING HOSPITAL, ABAKALIKI</v>
      </c>
      <c r="D33" t="s">
        <v>26</v>
      </c>
      <c r="E33" s="1">
        <v>5219127.7</v>
      </c>
      <c r="F33" t="s">
        <v>27</v>
      </c>
    </row>
    <row r="34" spans="1:6">
      <c r="C34" t="s">
        <v>47</v>
      </c>
      <c r="E34" s="1">
        <v>1406648960.6500001</v>
      </c>
    </row>
  </sheetData>
  <sortState ref="A16:P54">
    <sortCondition ref="C16:C5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2019-11-15T11:00:55Z</dcterms:created>
  <dcterms:modified xsi:type="dcterms:W3CDTF">2019-11-15T11:00:56Z</dcterms:modified>
</cp:coreProperties>
</file>