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4080" tabRatio="500"/>
  </bookViews>
  <sheets>
    <sheet name="22-08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6" i="1"/>
</calcChain>
</file>

<file path=xl/sharedStrings.xml><?xml version="1.0" encoding="utf-8"?>
<sst xmlns="http://schemas.openxmlformats.org/spreadsheetml/2006/main" count="558" uniqueCount="427">
  <si>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</si>
  <si>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</si>
  <si>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</si>
  <si>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</si>
  <si>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</si>
  <si>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</si>
  <si>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</si>
  <si>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</si>
  <si>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</si>
  <si>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</si>
  <si>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</si>
  <si>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</si>
  <si>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22/08/2019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</si>
  <si>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</si>
  <si>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</si>
  <si>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</si>
  <si>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</si>
  <si>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</si>
  <si>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</si>
  <si>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</si>
  <si>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</si>
  <si>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</si>
  <si>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</si>
  <si>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</si>
  <si>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</si>
  <si>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1000605165-20</t>
  </si>
  <si>
    <t>DANJUMA ABUBAKAR</t>
  </si>
  <si>
    <t>PAYMENT FOR COURSE ALLOWANCE WHILE ADVANCE DETECTIVE COURSE.</t>
  </si>
  <si>
    <t>1000605171-1</t>
  </si>
  <si>
    <t>FOREIGN MISSION: ABIDJAN</t>
  </si>
  <si>
    <t>W01-00011601, 022 | MAIN ENVELOP - OVERHEAD</t>
  </si>
  <si>
    <t>1000605171-10</t>
  </si>
  <si>
    <t>FOREIGN MISSION: BANGUI</t>
  </si>
  <si>
    <t>1000605171-100</t>
  </si>
  <si>
    <t>SOUTHERN SUDAN</t>
  </si>
  <si>
    <t>1000605171-101</t>
  </si>
  <si>
    <t>ABU DHAB</t>
  </si>
  <si>
    <t>1000605171-102</t>
  </si>
  <si>
    <t>NEPAD MISSION PRETORIA</t>
  </si>
  <si>
    <t>1000605171-103</t>
  </si>
  <si>
    <t>FOREIGN MISSION PRAQUE</t>
  </si>
  <si>
    <t>1000605171-104</t>
  </si>
  <si>
    <t>FOREIGN MISSION VATICAN</t>
  </si>
  <si>
    <t>Nortal Public Finance Management Suite</t>
  </si>
  <si>
    <t>1000605171-105</t>
  </si>
  <si>
    <t>CONSOLATE GENERAL FRANKFURT, GERMANY</t>
  </si>
  <si>
    <t>1000605171-106</t>
  </si>
  <si>
    <t>FOREIGN MISSION DOHA, QATAR</t>
  </si>
  <si>
    <t>1000605171-107</t>
  </si>
  <si>
    <t>FOREIGN MISSION AMMAN, JORDAN</t>
  </si>
  <si>
    <t>1000605171-108</t>
  </si>
  <si>
    <t>FOREIGN MISSION GUANGZHOU, CHINA</t>
  </si>
  <si>
    <t>1000605171-109</t>
  </si>
  <si>
    <t>FOREIGN MISSION: BEIJING</t>
  </si>
  <si>
    <t>1000605171-11</t>
  </si>
  <si>
    <t>FOREIGN MISSION: BANJUL</t>
  </si>
  <si>
    <t>1000605171-12</t>
  </si>
  <si>
    <t>FOREIGN MISSION: BATA</t>
  </si>
  <si>
    <t>1000605171-13</t>
  </si>
  <si>
    <t>FOREIGN MISSION: BEIRUT</t>
  </si>
  <si>
    <t>1000605171-14</t>
  </si>
  <si>
    <t>FOREIGN MISSION: BERLIN</t>
  </si>
  <si>
    <t>1000605171-15</t>
  </si>
  <si>
    <t>FOREIGN MISSION: BERNE</t>
  </si>
  <si>
    <t>1000605171-16</t>
  </si>
  <si>
    <t>FOREIGN MISSION: BISSAU</t>
  </si>
  <si>
    <t>1000605171-17</t>
  </si>
  <si>
    <t>FOREIGN MISSION: BRASILIA</t>
  </si>
  <si>
    <t>1000605171-18</t>
  </si>
  <si>
    <t>FOREIGN MISSION: BRAZAVILLE</t>
  </si>
  <si>
    <t>1000605171-19</t>
  </si>
  <si>
    <t>FOREIGN MISSION: BRUSSELS</t>
  </si>
  <si>
    <t>1000605171-2</t>
  </si>
  <si>
    <t>FOREIGN MISSION: ACCRA</t>
  </si>
  <si>
    <t>1000605171-20</t>
  </si>
  <si>
    <t>FOREIGN MISSION: BUCHAREST</t>
  </si>
  <si>
    <t>1000605171-21</t>
  </si>
  <si>
    <t>FOREIGN MISSION: BUDAPEST</t>
  </si>
  <si>
    <t>1000605171-22</t>
  </si>
  <si>
    <t>FOREIGN MISSION: BUEA</t>
  </si>
  <si>
    <t>1000605171-23</t>
  </si>
  <si>
    <t>FOREIGN MISSION: BUENOS AIRES</t>
  </si>
  <si>
    <t>1000605171-24</t>
  </si>
  <si>
    <t>FOREIGN MISSION: BUJUMBURA</t>
  </si>
  <si>
    <t>1000605171-25</t>
  </si>
  <si>
    <t>FOREIGN MISSION: CAIRO</t>
  </si>
  <si>
    <t>1000605171-26</t>
  </si>
  <si>
    <t>FOREIGN MISSION: CANBERRA</t>
  </si>
  <si>
    <t>1000605171-27</t>
  </si>
  <si>
    <t>FOREIGN MISSION: CARACAS</t>
  </si>
  <si>
    <t>1000605171-28</t>
  </si>
  <si>
    <t>FOREIGN MISSION: CONAKRY</t>
  </si>
  <si>
    <t>1000605171-29</t>
  </si>
  <si>
    <t>FOREIGN MISSION: COTONOU</t>
  </si>
  <si>
    <t>1000605171-3</t>
  </si>
  <si>
    <t>FOREIGN MISSION: ADDIS ABABA</t>
  </si>
  <si>
    <t>1000605171-30</t>
  </si>
  <si>
    <t>FOREIGN MISSION: DAKAR</t>
  </si>
  <si>
    <t>1000605171-31</t>
  </si>
  <si>
    <t>FOREIGN MISSION: DAMASCUS</t>
  </si>
  <si>
    <t>1000605171-32</t>
  </si>
  <si>
    <t>FOREIGN MISSION: DAR-ES-SALAAM</t>
  </si>
  <si>
    <t>1000605171-33</t>
  </si>
  <si>
    <t>FOREIGN MISSION: DOUALA</t>
  </si>
  <si>
    <t>1000605171-34</t>
  </si>
  <si>
    <t>FOREIGN MISSION: DUBAI TRADE MISSIONS</t>
  </si>
  <si>
    <t>1000605171-35</t>
  </si>
  <si>
    <t>FOREIGN MISSION: DUBLIN</t>
  </si>
  <si>
    <t>1000605171-36</t>
  </si>
  <si>
    <t>FOREIGN MISSION: FREETOWN</t>
  </si>
  <si>
    <t>1000605171-37</t>
  </si>
  <si>
    <t>FOREIGN MISSION: GABORONE</t>
  </si>
  <si>
    <t>1000605171-38</t>
  </si>
  <si>
    <t>FOREIGN MISSION: GENEVA</t>
  </si>
  <si>
    <t>1000605171-39</t>
  </si>
  <si>
    <t>FOREIGN MISSION: HANOI</t>
  </si>
  <si>
    <t>1000605171-4</t>
  </si>
  <si>
    <t>FOREIGN MISSION: ALGIERS</t>
  </si>
  <si>
    <t>1000605171-40</t>
  </si>
  <si>
    <t>FOREIGN MISSION: HARARE</t>
  </si>
  <si>
    <t>1000605171-41</t>
  </si>
  <si>
    <t>FOREIGN MISSION: HAVANA</t>
  </si>
  <si>
    <t>1000605171-42</t>
  </si>
  <si>
    <t>FOREIGN MISSION: HONGKONG</t>
  </si>
  <si>
    <t>1000605171-43</t>
  </si>
  <si>
    <t>FOREIGN MISSION: ISLAMABAD</t>
  </si>
  <si>
    <t>1000605171-44</t>
  </si>
  <si>
    <t>FOREIGN MISSION: JAKARTA</t>
  </si>
  <si>
    <t>1000605171-45</t>
  </si>
  <si>
    <t>FOREIGN MISSION: JEDDAH</t>
  </si>
  <si>
    <t>1000605171-46</t>
  </si>
  <si>
    <t>FOREIGN MISSION: JOHANNESBURG</t>
  </si>
  <si>
    <t>1000605171-47</t>
  </si>
  <si>
    <t>FOREIGN MISSION: KAMPALA</t>
  </si>
  <si>
    <t>1000605171-48</t>
  </si>
  <si>
    <t>FOREIGN MISSION: KHARTOUM</t>
  </si>
  <si>
    <t>1000605171-49</t>
  </si>
  <si>
    <t>FOREIGN MISSION: KIEV</t>
  </si>
  <si>
    <t>1000605171-5</t>
  </si>
  <si>
    <t>FOREIGN MISSION: ANKARA</t>
  </si>
  <si>
    <t>1000605171-50</t>
  </si>
  <si>
    <t>FOREIGN MISSION: KIGALI</t>
  </si>
  <si>
    <t>1000605171-51</t>
  </si>
  <si>
    <t>FOREIGN MISSION: KINGSTON</t>
  </si>
  <si>
    <t>1000605171-52</t>
  </si>
  <si>
    <t>FOREIGN MISSION: KINSHASA</t>
  </si>
  <si>
    <t>1000605171-53</t>
  </si>
  <si>
    <t>FOREIGN MISSION: KUALA LUMPUR</t>
  </si>
  <si>
    <t>1000605171-54</t>
  </si>
  <si>
    <t>FOREIGN MISSION: KUWAIT</t>
  </si>
  <si>
    <t>1000605171-55</t>
  </si>
  <si>
    <t>FOREIGN MISSION: LIBREVILLE</t>
  </si>
  <si>
    <t>1000605171-56</t>
  </si>
  <si>
    <t>FOREIGN MISSION: LISBON</t>
  </si>
  <si>
    <t>1000605171-57</t>
  </si>
  <si>
    <t>FOREIGN MISSION: LOME</t>
  </si>
  <si>
    <t>1000605171-58</t>
  </si>
  <si>
    <t>FOREIGN MISSION: LONDON</t>
  </si>
  <si>
    <t>1000605171-59</t>
  </si>
  <si>
    <t>FOREIGN MISSION: LUANDA</t>
  </si>
  <si>
    <t>1000605171-6</t>
  </si>
  <si>
    <t>FOREIGN MISSION: ATHENS</t>
  </si>
  <si>
    <t>1000605171-60</t>
  </si>
  <si>
    <t>FOREIGN MISSION: LUSAKA</t>
  </si>
  <si>
    <t>1000605171-61</t>
  </si>
  <si>
    <t>FOREIGN MISSION: MADRID</t>
  </si>
  <si>
    <t>1000605171-62</t>
  </si>
  <si>
    <t>FOREIGN MISSION: MALABO</t>
  </si>
  <si>
    <t>1000605171-63</t>
  </si>
  <si>
    <t>FOREIGN MISSION: MANILLA</t>
  </si>
  <si>
    <t>1000605171-64</t>
  </si>
  <si>
    <t>FOREIGN MISSION: MAPUTO</t>
  </si>
  <si>
    <t>1000605171-65</t>
  </si>
  <si>
    <t>FOREIGN MISSION: MEXICO CITY</t>
  </si>
  <si>
    <t>1000605171-66</t>
  </si>
  <si>
    <t>FOREIGN MISSION: MNROVIA</t>
  </si>
  <si>
    <t>1000605171-67</t>
  </si>
  <si>
    <t>FOREIGN MISSION: MOSCOW</t>
  </si>
  <si>
    <t>1000605171-68</t>
  </si>
  <si>
    <t>FOREIGN MISSION: NAIROBI</t>
  </si>
  <si>
    <t>1000605171-69</t>
  </si>
  <si>
    <t>FOREIGN MISSION: N'DJAMENA</t>
  </si>
  <si>
    <t>1000605171-7</t>
  </si>
  <si>
    <t>FOREIGN MISSION: ATLANTA</t>
  </si>
  <si>
    <t>1000605171-70</t>
  </si>
  <si>
    <t>FOREIGN MISSION: NEW DELHI</t>
  </si>
  <si>
    <t>1000605171-71</t>
  </si>
  <si>
    <t>FOREIGN MISSION: NEW YORK (CG)</t>
  </si>
  <si>
    <t>1000605171-72</t>
  </si>
  <si>
    <t>FOREIGN MISSION: NEW YORK (PM)</t>
  </si>
  <si>
    <t>1000605171-73</t>
  </si>
  <si>
    <t>FOREIGN MISSION: NIAMEY</t>
  </si>
  <si>
    <t>1000605171-74</t>
  </si>
  <si>
    <t>FOREIGN MISSION: NNJC - NIAMEY</t>
  </si>
  <si>
    <t>1000605171-75</t>
  </si>
  <si>
    <t>FOREIGN MISSION: OTTAWA</t>
  </si>
  <si>
    <t>1000605171-76</t>
  </si>
  <si>
    <t>FOREIGN MISSION: OUAGADOUGOU</t>
  </si>
  <si>
    <t>1000605171-77</t>
  </si>
  <si>
    <t>FOREIGN MISSION: PARIS</t>
  </si>
  <si>
    <t>1000605171-78</t>
  </si>
  <si>
    <t>FOREIGN MISSION: PORT OF SPAIN</t>
  </si>
  <si>
    <t>1000605171-79</t>
  </si>
  <si>
    <t>FOREIGN MISSION: PRETORIA</t>
  </si>
  <si>
    <t>1000605171-8</t>
  </si>
  <si>
    <t>FOREIGN MISSION: BAMAKO</t>
  </si>
  <si>
    <t>1000605171-80</t>
  </si>
  <si>
    <t>FOREIGN MISSION: PYONG YANG</t>
  </si>
  <si>
    <t>1000605171-81</t>
  </si>
  <si>
    <t>FOREIGN MISSION: RABAT</t>
  </si>
  <si>
    <t>1000605171-82</t>
  </si>
  <si>
    <t>FOREIGN MISSION: RIYADH</t>
  </si>
  <si>
    <t>1000605171-83</t>
  </si>
  <si>
    <t>FOREIGN MISSION: ROME</t>
  </si>
  <si>
    <t>1000605171-84</t>
  </si>
  <si>
    <t>FOREIGN MISSION: SAO TOME</t>
  </si>
  <si>
    <t>1000605171-85</t>
  </si>
  <si>
    <t>FOREIGN MISSION: SEOUL</t>
  </si>
  <si>
    <t>1000605171-86</t>
  </si>
  <si>
    <t>FOREIGN MISSION: SHANGHAI</t>
  </si>
  <si>
    <t>1000605171-87</t>
  </si>
  <si>
    <t>FOREIGN MISSION: SINGAPORE</t>
  </si>
  <si>
    <t>1000605171-88</t>
  </si>
  <si>
    <t>FOREIGN MISSION: STOCKHOLM</t>
  </si>
  <si>
    <t>1000605171-89</t>
  </si>
  <si>
    <t>FOREIGN MISSION: TEHRAN</t>
  </si>
  <si>
    <t>1000605171-9</t>
  </si>
  <si>
    <t>FOREIGN MISSION: BANGKOK</t>
  </si>
  <si>
    <t>1000605171-90</t>
  </si>
  <si>
    <t>FOREIGN MISSION: TEL AVIV</t>
  </si>
  <si>
    <t>1000605171-91</t>
  </si>
  <si>
    <t>FOREIGN MISSION: THE HAGUE</t>
  </si>
  <si>
    <t>1000605171-92</t>
  </si>
  <si>
    <t>FOREIGN MISSION: TOKYO</t>
  </si>
  <si>
    <t>1000605171-93</t>
  </si>
  <si>
    <t>FOREIGN MISSION: TRIPOLI</t>
  </si>
  <si>
    <t>1000605171-94</t>
  </si>
  <si>
    <t>FOREIGN MISSION: TUNIS</t>
  </si>
  <si>
    <t>1000605171-95</t>
  </si>
  <si>
    <t>FOREIGN MISSION: VIENNA</t>
  </si>
  <si>
    <t>1000605171-96</t>
  </si>
  <si>
    <t>FOREIGN MISSION: WARSAW</t>
  </si>
  <si>
    <t>1000605171-97</t>
  </si>
  <si>
    <t>FOREIGN MISSION: WASHINGTON</t>
  </si>
  <si>
    <t>1000605171-98</t>
  </si>
  <si>
    <t>FOREIGN MISSION: WINDHOEK</t>
  </si>
  <si>
    <t>1000605171-99</t>
  </si>
  <si>
    <t>FOREIGN MISSION: YAOUNDE</t>
  </si>
  <si>
    <t>1000605179-1</t>
  </si>
  <si>
    <t>NATIONAL SECURITY ADVISER</t>
  </si>
  <si>
    <t>Overhead Cost for the Month of July, 2019 ifo National Security Adviser (NSA). As per Warrant No. W01-00011595.</t>
  </si>
  <si>
    <t>1000605179-2</t>
  </si>
  <si>
    <t>NATIONAL INTELLIGENT AGENCY</t>
  </si>
  <si>
    <t>Overhead Cost for the Month of July, 2019 ifo National Intelligence Agency (NIA). As per Warrant No W01-00011599.</t>
  </si>
  <si>
    <t>1000605497-1</t>
  </si>
  <si>
    <t>OBIOHA VALERIA CHINEDU</t>
  </si>
  <si>
    <t>PV NO ADV 114, BEING PYMT IRO MONTHLY OPERATIONAL RUNNING COST ALLOCATION FOR OHMFA FOR THE MONTH OF AUGUST 2019.</t>
  </si>
  <si>
    <t>1000605518-4</t>
  </si>
  <si>
    <t>RAMU GLOBAL INVESTENT LTD.</t>
  </si>
  <si>
    <t>Meal Subsidy</t>
  </si>
  <si>
    <t>1000605522-4</t>
  </si>
  <si>
    <t>Payment for Purchase of Food items</t>
  </si>
  <si>
    <t>1000605524-3</t>
  </si>
  <si>
    <t>HAMSHAK CONSTRUCTION LIMITED</t>
  </si>
  <si>
    <t>SUPPLY OF FOOD ITEMS FOR THE MONTH OF JULY 2019</t>
  </si>
  <si>
    <t>1000605528-1</t>
  </si>
  <si>
    <t>Omhenra, Ernest</t>
  </si>
  <si>
    <t>food iotems</t>
  </si>
  <si>
    <t>1000605528-2</t>
  </si>
  <si>
    <t>Abuh, Abdul</t>
  </si>
  <si>
    <t>1000605530-1</t>
  </si>
  <si>
    <t>Nnendah Okwukwu Makeri</t>
  </si>
  <si>
    <t>RESIDENTIAL RENT</t>
  </si>
  <si>
    <t>1000605537-1</t>
  </si>
  <si>
    <t>JORDIA (NIG) LTD.</t>
  </si>
  <si>
    <t>PAYMENT OF OUTSOURCED STAFF SALARY</t>
  </si>
  <si>
    <t>1000605537-4</t>
  </si>
  <si>
    <t>FESTAMOS VENTURES LIMITED</t>
  </si>
  <si>
    <t>PAYMENT OF OUT-SOURCED STAFF SALARY</t>
  </si>
  <si>
    <t>1000605543-1</t>
  </si>
  <si>
    <t>FABS &amp;SONS INTEGRATED LTD</t>
  </si>
  <si>
    <t>JULY 2019 MEAL SUBSIDY</t>
  </si>
  <si>
    <t>1000605549-1</t>
  </si>
  <si>
    <t>OKIRIKA NGUZO LINDA</t>
  </si>
  <si>
    <t>purchase of food stuff</t>
  </si>
  <si>
    <t>1000605549-3</t>
  </si>
  <si>
    <t>OGORRY PETER ESSA</t>
  </si>
  <si>
    <t>1000605549-4</t>
  </si>
  <si>
    <t>CLINTON ELVIS  CHIDOM</t>
  </si>
  <si>
    <t>1000605559-4</t>
  </si>
  <si>
    <t>1000605560-1</t>
  </si>
  <si>
    <t>SIMDI WEST AFRICA LTD</t>
  </si>
  <si>
    <t>1000605560-10</t>
  </si>
  <si>
    <t>HYPERTEK PROJECTS LIMITED</t>
  </si>
  <si>
    <t>SUPPLY OF EMPOWERMENT MATERIALS FOR YOUTHS, WOMEN AND PHYSICALLY CHALLENGED TO OWERRI MUNICIPAL LGA OWERRI FEDERAL CONSTITUENCY IMO STATE</t>
  </si>
  <si>
    <t>1000605560-13</t>
  </si>
  <si>
    <t>NAZO SOLUTIONS LTD</t>
  </si>
  <si>
    <t>SUPPLY OF TRANSFORMERS TO OWERRI FEDERAL CONSTITUENCY, IMO STATE</t>
  </si>
  <si>
    <t>1000605560-4</t>
  </si>
  <si>
    <t>SUPPLY OF GRINDING MACHINES, SEWING MACHINE AND MOTORCYCLES TO OWWRRI NORTH LGA, OWERRI NORTH FEDERAL CONSTITUENCE, IMO STATE</t>
  </si>
  <si>
    <t>1000605560-7</t>
  </si>
  <si>
    <t>SUPPLY OF EMPOWERMENT MATERIALS FOR YOUTH, WOMEN AND PHYSICALLY CHALLENGED TO OWERRI NORTH IMO STATE</t>
  </si>
  <si>
    <t>1000605569-13</t>
  </si>
  <si>
    <t>P.GAVENTI CONCEPTS LTD</t>
  </si>
  <si>
    <t>supply of 3 sets of medical equpment to Onuaku Health center Uturu, Isukwutato LGA, Abia State.</t>
  </si>
  <si>
    <t>1000605569-15</t>
  </si>
  <si>
    <t>AMAZON INVESTMENT LTD</t>
  </si>
  <si>
    <t>Payment  for the supply of Toyota Hiace Ambulance to Umuakwu Umuamusa Hospital</t>
  </si>
  <si>
    <t>1000605569-19</t>
  </si>
  <si>
    <t>I.B GLOBAL RESOURCES LTD</t>
  </si>
  <si>
    <t>1000605569-22</t>
  </si>
  <si>
    <t>HI - POINT INVESTMENTS LTD</t>
  </si>
  <si>
    <t>Payment for the supply of essential drugs buffer to Niger stste</t>
  </si>
  <si>
    <t>1000605569-31</t>
  </si>
  <si>
    <t>AKUNNA MARTATA LIMITED</t>
  </si>
  <si>
    <t>Payment for the supply of 5 sets of medical equipment to Yakasai Umuamusa hospital in Imo state</t>
  </si>
  <si>
    <t>1000605569-34</t>
  </si>
  <si>
    <t>ESPIRITO SYSTEMS LIMITED</t>
  </si>
  <si>
    <t>supply of chips commodities to Imo state south east Cold store, Enugu.</t>
  </si>
  <si>
    <t>1000605569-37</t>
  </si>
  <si>
    <t>LIFETIME PHARMACEUTICALS LTD</t>
  </si>
  <si>
    <t>Payment for the supply of 0.05ml Ad syringes BCG to NWZ cold stonre, Kano state</t>
  </si>
  <si>
    <t>1000605569-4</t>
  </si>
  <si>
    <t>DU FLUX CONCEPT NIG LIMITED</t>
  </si>
  <si>
    <t>Supply of (10) sets basic drugs to existing phcc at Ukana Ikot Ideh in Essien Udim LGA, Akwa Ibom State</t>
  </si>
  <si>
    <t>1000605569-40</t>
  </si>
  <si>
    <t>EL-ENRON PRODUCTION SERVICES LIMITED</t>
  </si>
  <si>
    <t>supply of Toyota hiace ambulance for Karaye comprehensive hospital</t>
  </si>
  <si>
    <t>1000605569-42</t>
  </si>
  <si>
    <t>PHARMACONS INTERNATIONAL LIMITED</t>
  </si>
  <si>
    <t>Payment for the supply of essential drugs  buffer to Edo state</t>
  </si>
  <si>
    <t>1000605569-46</t>
  </si>
  <si>
    <t>AMARON DREKAR  LTD</t>
  </si>
  <si>
    <t>supply of 0,05ml AD syringes (BCG) to south west zonal cold store lagos state</t>
  </si>
  <si>
    <t>1000605569-48</t>
  </si>
  <si>
    <t>UCAN CONCEPTS LTD</t>
  </si>
  <si>
    <t>Payment for the supply of 0.05ml Ad syringes BCG to National cold store , Abuja</t>
  </si>
  <si>
    <t>1000605569-52</t>
  </si>
  <si>
    <t>FOSTA DYNAMIC RSESOURCES LTD</t>
  </si>
  <si>
    <t>supply of 3 sets of basic drugs to existing  health center in Umuakwu, isiala Ngwa north LGA, Abia state</t>
  </si>
  <si>
    <t>1000605569-55</t>
  </si>
  <si>
    <t>JUBAC INVEST. CO. LTD.</t>
  </si>
  <si>
    <t>1000605569-58</t>
  </si>
  <si>
    <t>MEGA RESTORATION GLOBAL COMPANY LTD</t>
  </si>
  <si>
    <t>supply of medical equipment to Nasarawa Eggon phcc Nasarawa state</t>
  </si>
  <si>
    <t>1000605569-7</t>
  </si>
  <si>
    <t>ZEVIS PHARMACEUTICALS LIMITED</t>
  </si>
  <si>
    <t>Payment for the supply of 7 sets of basic drugs to comprehensive hospital in Ndifu Alike, Ebonyi  state</t>
  </si>
  <si>
    <t>1000605569-9</t>
  </si>
  <si>
    <t>ELDOV TRANSNATIONAL SERVICES LTD</t>
  </si>
  <si>
    <t>supply of (1) set of medical equipment to Ajeromi fed. construction of phcc Lagos State</t>
  </si>
  <si>
    <t>1000605571-27</t>
  </si>
  <si>
    <t>AMZAB GENERAL ENTRPRISES</t>
  </si>
  <si>
    <t>1000605575-1</t>
  </si>
  <si>
    <t>TALU TANDU NIGERIA LIMITED</t>
  </si>
  <si>
    <t>MEAL SUBSIDY</t>
  </si>
  <si>
    <t>1000605582-1</t>
  </si>
  <si>
    <t>FOWOMAJE HERITAGE BROTHERS</t>
  </si>
  <si>
    <t>1000605582-22</t>
  </si>
  <si>
    <t>SAHAB CORPORATE SERVICES LTD,</t>
  </si>
  <si>
    <t>1000605582-3</t>
  </si>
  <si>
    <t>MOMENT OF JOY EMPOWERMENT FOUNDATION</t>
  </si>
  <si>
    <t>1000605582-5</t>
  </si>
  <si>
    <t>ALHAJI YAKUBU MUHAMMAD GLOBAL INVESTMENT &amp; SONS LTD</t>
  </si>
  <si>
    <t>1000605583-1</t>
  </si>
  <si>
    <t>AMEH ZAKARI MUAZU</t>
  </si>
  <si>
    <t>Direct purchase of food items for student's consumption</t>
  </si>
  <si>
    <t>1000605593-1</t>
  </si>
  <si>
    <t>KADIRI ADEBIYI MUKAILA</t>
  </si>
  <si>
    <t>JULY 2019,MEAL SUBSIDY</t>
  </si>
  <si>
    <t>1000605595-1</t>
  </si>
  <si>
    <t>NUHU ILIYA</t>
  </si>
  <si>
    <t>BEING COS OF DIRECT PURCHASE OF FOOD STUFF FOR THE MONTH OF JULY 2019</t>
  </si>
  <si>
    <t>1000605595-2</t>
  </si>
  <si>
    <t>FARI SHUAIBU</t>
  </si>
  <si>
    <t>BEING COST OF DIRECT PURCHASE OF FOOD STUFF FOR THE MONTH OF JULY 2019</t>
  </si>
  <si>
    <t>1000605596-1</t>
  </si>
  <si>
    <t>OKONKWO A.R. (MRS.)</t>
  </si>
  <si>
    <t>meal subsidy</t>
  </si>
  <si>
    <t>1000605625-1</t>
  </si>
  <si>
    <t>GENGLE JEREMIAH HAMMAWA</t>
  </si>
  <si>
    <t>Payment made for the purchase of foodstuff</t>
  </si>
  <si>
    <t>1000605626-1</t>
  </si>
  <si>
    <t>AYODELE FELIX O.</t>
  </si>
  <si>
    <t>MEAL SUBSIDY FOR THE MONTH OF JULY, 2019</t>
  </si>
  <si>
    <t>1000605626-2</t>
  </si>
  <si>
    <t>UKET BENEDICT I.</t>
  </si>
  <si>
    <t>1000605637-8</t>
  </si>
  <si>
    <t>NEW FAITH PRINT.AND PUBLISHING</t>
  </si>
  <si>
    <t>1000605638-1</t>
  </si>
  <si>
    <t>STATE HOUSE HQTRS_TRANSIT ACCOUNT</t>
  </si>
  <si>
    <t>State House, Purchase of forex</t>
  </si>
  <si>
    <t>1000605638-2</t>
  </si>
  <si>
    <t>1000605693-1</t>
  </si>
  <si>
    <t>AROWOJOLU STEPHEN ADEBANJI</t>
  </si>
  <si>
    <t>DIRECT PURCHASE OF FOOD ITEMS</t>
  </si>
  <si>
    <t>1000605693-2</t>
  </si>
  <si>
    <t>OMENUWA VICTOR NWABUEZE</t>
  </si>
  <si>
    <t>1000605693-3</t>
  </si>
  <si>
    <t>OGBU  OKIBE  SUNDAY</t>
  </si>
  <si>
    <t>1000605713-14</t>
  </si>
  <si>
    <t>AQUAISUA ESTHER INI</t>
  </si>
  <si>
    <t>REFUNDS OF PAYMENT FOR 2ND PHASE OF REFRESHERS EPIC CULTURE TRAINING</t>
  </si>
  <si>
    <t>1000605713-15</t>
  </si>
  <si>
    <t>OKPARA HENRY EMEKA</t>
  </si>
  <si>
    <t>REFUNDS OF PAYMENT TO IKWUNNE C C FORWORKSHOP ON ANALYSIS OF FED CIVIL SERVICE DIAGNOSTIC SURVEY</t>
  </si>
  <si>
    <t>1000605713-5</t>
  </si>
  <si>
    <t>JEREMIAH, MR. EBITE  NIMIBOFA</t>
  </si>
  <si>
    <t>FED AUDIT VERIFICATION OF ACCOUNTING RECORDS IN FTCS</t>
  </si>
  <si>
    <t>1000605716-1</t>
  </si>
  <si>
    <t>ABUBAKAR HAJARA</t>
  </si>
  <si>
    <t>COMMENCE INDUCTION TRAINING</t>
  </si>
  <si>
    <t>1000605729-1</t>
  </si>
  <si>
    <t>UMAR ABUBAKAR</t>
  </si>
  <si>
    <t>FEEDING</t>
  </si>
  <si>
    <t>1000605729-2</t>
  </si>
  <si>
    <t>JIBRIN DAHIRU BANGU</t>
  </si>
  <si>
    <t>1000605729-3</t>
  </si>
  <si>
    <t>ADAMU BAPPAH</t>
  </si>
  <si>
    <t>1000605731-11</t>
  </si>
  <si>
    <t>SINTI   NIGERIA  LIMITED</t>
  </si>
  <si>
    <t>INFRASTRUCTURAL DEVELOPMENT OF KABO/GWARZO/SHANONO/BICHI, KANO STATE.</t>
  </si>
  <si>
    <t>TOTAL:</t>
  </si>
  <si>
    <t>SUPPLY OF GRINDING MACHINES AND MOTORCYCLES TO OWWRRI WEST LGA, OWERI FEDERAL CONSTITUENCE, IMO STATE</t>
  </si>
  <si>
    <t>supply of one set of medical equipment to Utagba ogbe isumpe road phcc, Delta state</t>
  </si>
  <si>
    <t>Payment for the supply of medical equipment to phc in Adamawa and Gombe state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</si>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</sst>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workbookViewId="0">
      <selection activeCell="C16" sqref="C16"/>
    </sheetView>
  </sheetViews>
  <sheetFormatPr baseColWidth="10" defaultRowHeight="15" x14ac:dyDescent="0"/>
  <cols>
    <col min="5" max="5" width="15.33203125" bestFit="1" customWidth="1"/>
    <col min="7" max="7" width="15.3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426</v>
      </c>
      <c r="D15" t="s">
        <v>22</v>
      </c>
      <c r="E15" t="s">
        <v>23</v>
      </c>
      <c r="F15" t="s">
        <v>24</v>
      </c>
    </row>
    <row r="16" spans="1:13">
      <c r="A16" t="s">
        <v>389</v>
      </c>
      <c r="B16">
        <v>111001001</v>
      </c>
      <c r="C16" t="str">
        <f>VLOOKUP(B16,[1]Sheet3!$A$2:$B$1321,2)</f>
        <v>STATE HOUSE - HQTRS</v>
      </c>
      <c r="D16" t="s">
        <v>390</v>
      </c>
      <c r="E16" s="1">
        <v>190156800.59999999</v>
      </c>
      <c r="F16" t="s">
        <v>391</v>
      </c>
    </row>
    <row r="17" spans="1:6">
      <c r="A17" t="s">
        <v>392</v>
      </c>
      <c r="B17">
        <v>111001001</v>
      </c>
      <c r="C17" t="str">
        <f>VLOOKUP(B17,[1]Sheet3!$A$2:$B$1321,2)</f>
        <v>STATE HOUSE - HQTRS</v>
      </c>
      <c r="D17" t="s">
        <v>390</v>
      </c>
      <c r="E17" s="1">
        <v>56962967.780000001</v>
      </c>
      <c r="F17" t="s">
        <v>391</v>
      </c>
    </row>
    <row r="18" spans="1:6">
      <c r="A18" t="s">
        <v>254</v>
      </c>
      <c r="B18">
        <v>119001001</v>
      </c>
      <c r="C18" t="str">
        <f>VLOOKUP(B18,[1]Sheet3!$A$2:$B$1321,2)</f>
        <v>MINISTRY OF FOREIGN AFFAIRS - HQTRS</v>
      </c>
      <c r="D18" t="s">
        <v>255</v>
      </c>
      <c r="E18" s="1">
        <v>5000000</v>
      </c>
      <c r="F18" t="s">
        <v>256</v>
      </c>
    </row>
    <row r="19" spans="1:6">
      <c r="A19" t="s">
        <v>270</v>
      </c>
      <c r="B19">
        <v>119009122</v>
      </c>
      <c r="C19" t="str">
        <f>VLOOKUP(B19,[1]Sheet3!$A$2:$B$1321,2)</f>
        <v>PERMANENT REPRESENTATION, ECOWAS, ABUJA</v>
      </c>
      <c r="D19" t="s">
        <v>271</v>
      </c>
      <c r="E19" s="1">
        <v>5320320</v>
      </c>
      <c r="F19" t="s">
        <v>272</v>
      </c>
    </row>
    <row r="20" spans="1:6">
      <c r="A20" t="s">
        <v>356</v>
      </c>
      <c r="B20">
        <v>124002001</v>
      </c>
      <c r="C20" t="str">
        <f>VLOOKUP(B20,[1]Sheet3!$A$2:$B$1321,2)</f>
        <v>NIGERIA CORRECTIONAL SERVICE</v>
      </c>
      <c r="D20" t="s">
        <v>357</v>
      </c>
      <c r="E20" s="1">
        <v>11140222.5</v>
      </c>
    </row>
    <row r="21" spans="1:6">
      <c r="A21" t="s">
        <v>358</v>
      </c>
      <c r="B21">
        <v>124002001</v>
      </c>
      <c r="C21" t="str">
        <f>VLOOKUP(B21,[1]Sheet3!$A$2:$B$1321,2)</f>
        <v>NIGERIA CORRECTIONAL SERVICE</v>
      </c>
      <c r="D21" t="s">
        <v>359</v>
      </c>
      <c r="E21" s="1">
        <v>6026413.3499999996</v>
      </c>
    </row>
    <row r="22" spans="1:6">
      <c r="A22" t="s">
        <v>360</v>
      </c>
      <c r="B22">
        <v>124002001</v>
      </c>
      <c r="C22" t="str">
        <f>VLOOKUP(B22,[1]Sheet3!$A$2:$B$1321,2)</f>
        <v>NIGERIA CORRECTIONAL SERVICE</v>
      </c>
      <c r="D22" t="s">
        <v>361</v>
      </c>
      <c r="E22" s="1">
        <v>5284387.3499999996</v>
      </c>
    </row>
    <row r="23" spans="1:6">
      <c r="A23" t="s">
        <v>362</v>
      </c>
      <c r="B23">
        <v>124002001</v>
      </c>
      <c r="C23" t="str">
        <f>VLOOKUP(B23,[1]Sheet3!$A$2:$B$1321,2)</f>
        <v>NIGERIA CORRECTIONAL SERVICE</v>
      </c>
      <c r="D23" t="s">
        <v>363</v>
      </c>
      <c r="E23" s="1">
        <v>14080695.75</v>
      </c>
    </row>
    <row r="24" spans="1:6">
      <c r="A24" t="s">
        <v>25</v>
      </c>
      <c r="B24">
        <v>124012001</v>
      </c>
      <c r="C24" t="str">
        <f>VLOOKUP(B24,[1]Sheet3!$A$2:$B$1321,2)</f>
        <v>POLICE FORMATION &amp; COMMAND HQTRS</v>
      </c>
      <c r="D24" t="s">
        <v>26</v>
      </c>
      <c r="E24" s="1">
        <v>7400000</v>
      </c>
      <c r="F24" t="s">
        <v>27</v>
      </c>
    </row>
    <row r="25" spans="1:6">
      <c r="A25" t="s">
        <v>400</v>
      </c>
      <c r="B25">
        <v>125001001</v>
      </c>
      <c r="C25" t="str">
        <f>VLOOKUP(B25,[1]Sheet3!$A$2:$B$1321,2)</f>
        <v>OFFICE OF THE HEAD OF THE CIVIL SERVICE OF THE FEDERATION - HQTRS</v>
      </c>
      <c r="D25" t="s">
        <v>401</v>
      </c>
      <c r="E25" s="1">
        <v>52049600</v>
      </c>
      <c r="F25" t="s">
        <v>402</v>
      </c>
    </row>
    <row r="26" spans="1:6">
      <c r="A26" t="s">
        <v>403</v>
      </c>
      <c r="B26">
        <v>125001001</v>
      </c>
      <c r="C26" t="str">
        <f>VLOOKUP(B26,[1]Sheet3!$A$2:$B$1321,2)</f>
        <v>OFFICE OF THE HEAD OF THE CIVIL SERVICE OF THE FEDERATION - HQTRS</v>
      </c>
      <c r="D26" t="s">
        <v>404</v>
      </c>
      <c r="E26" s="1">
        <v>9186500</v>
      </c>
      <c r="F26" t="s">
        <v>405</v>
      </c>
    </row>
    <row r="27" spans="1:6">
      <c r="A27" t="s">
        <v>406</v>
      </c>
      <c r="B27">
        <v>125001001</v>
      </c>
      <c r="C27" t="str">
        <f>VLOOKUP(B27,[1]Sheet3!$A$2:$B$1321,2)</f>
        <v>OFFICE OF THE HEAD OF THE CIVIL SERVICE OF THE FEDERATION - HQTRS</v>
      </c>
      <c r="D27" t="s">
        <v>407</v>
      </c>
      <c r="E27" s="1">
        <v>5196000</v>
      </c>
      <c r="F27" t="s">
        <v>408</v>
      </c>
    </row>
    <row r="28" spans="1:6">
      <c r="A28" t="s">
        <v>409</v>
      </c>
      <c r="B28">
        <v>125001001</v>
      </c>
      <c r="C28" t="str">
        <f>VLOOKUP(B28,[1]Sheet3!$A$2:$B$1321,2)</f>
        <v>OFFICE OF THE HEAD OF THE CIVIL SERVICE OF THE FEDERATION - HQTRS</v>
      </c>
      <c r="D28" t="s">
        <v>410</v>
      </c>
      <c r="E28" s="1">
        <v>54645000</v>
      </c>
      <c r="F28" t="s">
        <v>411</v>
      </c>
    </row>
    <row r="29" spans="1:6">
      <c r="A29" t="s">
        <v>28</v>
      </c>
      <c r="B29">
        <v>220012001</v>
      </c>
      <c r="C29" t="str">
        <f>VLOOKUP(B29,[1]Sheet3!$A$2:$B$1321,2)</f>
        <v>FGN TREASURY (TSA SETTLEMENT CENTRE)</v>
      </c>
      <c r="D29" t="s">
        <v>29</v>
      </c>
      <c r="E29" s="1">
        <v>38022327.5</v>
      </c>
      <c r="F29" t="s">
        <v>30</v>
      </c>
    </row>
    <row r="30" spans="1:6">
      <c r="A30" t="s">
        <v>31</v>
      </c>
      <c r="B30">
        <v>220012001</v>
      </c>
      <c r="C30" t="str">
        <f>VLOOKUP(B30,[1]Sheet3!$A$2:$B$1321,2)</f>
        <v>FGN TREASURY (TSA SETTLEMENT CENTRE)</v>
      </c>
      <c r="D30" t="s">
        <v>32</v>
      </c>
      <c r="E30" s="1">
        <v>35665688.25</v>
      </c>
      <c r="F30" t="s">
        <v>30</v>
      </c>
    </row>
    <row r="31" spans="1:6">
      <c r="A31" t="s">
        <v>33</v>
      </c>
      <c r="B31">
        <v>220012001</v>
      </c>
      <c r="C31" t="str">
        <f>VLOOKUP(B31,[1]Sheet3!$A$2:$B$1321,2)</f>
        <v>FGN TREASURY (TSA SETTLEMENT CENTRE)</v>
      </c>
      <c r="D31" t="s">
        <v>34</v>
      </c>
      <c r="E31" s="1">
        <v>37632064</v>
      </c>
      <c r="F31" t="s">
        <v>30</v>
      </c>
    </row>
    <row r="32" spans="1:6">
      <c r="A32" t="s">
        <v>35</v>
      </c>
      <c r="B32">
        <v>220012001</v>
      </c>
      <c r="C32" t="str">
        <f>VLOOKUP(B32,[1]Sheet3!$A$2:$B$1321,2)</f>
        <v>FGN TREASURY (TSA SETTLEMENT CENTRE)</v>
      </c>
      <c r="D32" t="s">
        <v>36</v>
      </c>
      <c r="E32" s="1">
        <v>40226988.75</v>
      </c>
      <c r="F32" t="s">
        <v>30</v>
      </c>
    </row>
    <row r="33" spans="1:6">
      <c r="A33" t="s">
        <v>37</v>
      </c>
      <c r="B33">
        <v>220012001</v>
      </c>
      <c r="C33" t="str">
        <f>VLOOKUP(B33,[1]Sheet3!$A$2:$B$1321,2)</f>
        <v>FGN TREASURY (TSA SETTLEMENT CENTRE)</v>
      </c>
      <c r="D33" t="s">
        <v>38</v>
      </c>
      <c r="E33" s="1">
        <v>33012221.75</v>
      </c>
      <c r="F33" t="s">
        <v>30</v>
      </c>
    </row>
    <row r="34" spans="1:6">
      <c r="A34" t="s">
        <v>39</v>
      </c>
      <c r="B34">
        <v>220012001</v>
      </c>
      <c r="C34" t="str">
        <f>VLOOKUP(B34,[1]Sheet3!$A$2:$B$1321,2)</f>
        <v>FGN TREASURY (TSA SETTLEMENT CENTRE)</v>
      </c>
      <c r="D34" t="s">
        <v>40</v>
      </c>
      <c r="E34" s="1">
        <v>55489324.75</v>
      </c>
      <c r="F34" t="s">
        <v>30</v>
      </c>
    </row>
    <row r="35" spans="1:6">
      <c r="A35" t="s">
        <v>41</v>
      </c>
      <c r="B35">
        <v>220012001</v>
      </c>
      <c r="C35" t="str">
        <f>VLOOKUP(B35,[1]Sheet3!$A$2:$B$1321,2)</f>
        <v>FGN TREASURY (TSA SETTLEMENT CENTRE)</v>
      </c>
      <c r="D35" t="s">
        <v>42</v>
      </c>
      <c r="E35" s="1">
        <v>34802049</v>
      </c>
      <c r="F35" t="s">
        <v>30</v>
      </c>
    </row>
    <row r="36" spans="1:6">
      <c r="A36" t="s">
        <v>44</v>
      </c>
      <c r="B36">
        <v>220012001</v>
      </c>
      <c r="C36" t="str">
        <f>VLOOKUP(B36,[1]Sheet3!$A$2:$B$1321,2)</f>
        <v>FGN TREASURY (TSA SETTLEMENT CENTRE)</v>
      </c>
      <c r="D36" t="s">
        <v>45</v>
      </c>
      <c r="E36" s="1">
        <v>61080707.75</v>
      </c>
      <c r="F36" t="s">
        <v>30</v>
      </c>
    </row>
    <row r="37" spans="1:6">
      <c r="A37" t="s">
        <v>46</v>
      </c>
      <c r="B37">
        <v>220012001</v>
      </c>
      <c r="C37" t="str">
        <f>VLOOKUP(B37,[1]Sheet3!$A$2:$B$1321,2)</f>
        <v>FGN TREASURY (TSA SETTLEMENT CENTRE)</v>
      </c>
      <c r="D37" t="s">
        <v>47</v>
      </c>
      <c r="E37" s="1">
        <v>34807272</v>
      </c>
      <c r="F37" t="s">
        <v>30</v>
      </c>
    </row>
    <row r="38" spans="1:6">
      <c r="A38" t="s">
        <v>48</v>
      </c>
      <c r="B38">
        <v>220012001</v>
      </c>
      <c r="C38" t="str">
        <f>VLOOKUP(B38,[1]Sheet3!$A$2:$B$1321,2)</f>
        <v>FGN TREASURY (TSA SETTLEMENT CENTRE)</v>
      </c>
      <c r="D38" t="s">
        <v>49</v>
      </c>
      <c r="E38" s="1">
        <v>38871141.75</v>
      </c>
      <c r="F38" t="s">
        <v>30</v>
      </c>
    </row>
    <row r="39" spans="1:6">
      <c r="A39" t="s">
        <v>50</v>
      </c>
      <c r="B39">
        <v>220012001</v>
      </c>
      <c r="C39" t="str">
        <f>VLOOKUP(B39,[1]Sheet3!$A$2:$B$1321,2)</f>
        <v>FGN TREASURY (TSA SETTLEMENT CENTRE)</v>
      </c>
      <c r="D39" t="s">
        <v>51</v>
      </c>
      <c r="E39" s="1">
        <v>45337133</v>
      </c>
      <c r="F39" t="s">
        <v>30</v>
      </c>
    </row>
    <row r="40" spans="1:6">
      <c r="A40" t="s">
        <v>52</v>
      </c>
      <c r="B40">
        <v>220012001</v>
      </c>
      <c r="C40" t="str">
        <f>VLOOKUP(B40,[1]Sheet3!$A$2:$B$1321,2)</f>
        <v>FGN TREASURY (TSA SETTLEMENT CENTRE)</v>
      </c>
      <c r="D40" t="s">
        <v>53</v>
      </c>
      <c r="E40" s="1">
        <v>40401498.25</v>
      </c>
      <c r="F40" t="s">
        <v>30</v>
      </c>
    </row>
    <row r="41" spans="1:6">
      <c r="A41" t="s">
        <v>54</v>
      </c>
      <c r="B41">
        <v>220012001</v>
      </c>
      <c r="C41" t="str">
        <f>VLOOKUP(B41,[1]Sheet3!$A$2:$B$1321,2)</f>
        <v>FGN TREASURY (TSA SETTLEMENT CENTRE)</v>
      </c>
      <c r="D41" t="s">
        <v>55</v>
      </c>
      <c r="E41" s="1">
        <v>35191719.75</v>
      </c>
      <c r="F41" t="s">
        <v>30</v>
      </c>
    </row>
    <row r="42" spans="1:6">
      <c r="A42" t="s">
        <v>56</v>
      </c>
      <c r="B42">
        <v>220012001</v>
      </c>
      <c r="C42" t="str">
        <f>VLOOKUP(B42,[1]Sheet3!$A$2:$B$1321,2)</f>
        <v>FGN TREASURY (TSA SETTLEMENT CENTRE)</v>
      </c>
      <c r="D42" t="s">
        <v>57</v>
      </c>
      <c r="E42" s="1">
        <v>47496836.75</v>
      </c>
      <c r="F42" t="s">
        <v>30</v>
      </c>
    </row>
    <row r="43" spans="1:6">
      <c r="A43" t="s">
        <v>58</v>
      </c>
      <c r="B43">
        <v>220012001</v>
      </c>
      <c r="C43" t="str">
        <f>VLOOKUP(B43,[1]Sheet3!$A$2:$B$1321,2)</f>
        <v>FGN TREASURY (TSA SETTLEMENT CENTRE)</v>
      </c>
      <c r="D43" t="s">
        <v>59</v>
      </c>
      <c r="E43" s="1">
        <v>38035748.25</v>
      </c>
      <c r="F43" t="s">
        <v>30</v>
      </c>
    </row>
    <row r="44" spans="1:6">
      <c r="A44" t="s">
        <v>60</v>
      </c>
      <c r="B44">
        <v>220012001</v>
      </c>
      <c r="C44" t="str">
        <f>VLOOKUP(B44,[1]Sheet3!$A$2:$B$1321,2)</f>
        <v>FGN TREASURY (TSA SETTLEMENT CENTRE)</v>
      </c>
      <c r="D44" t="s">
        <v>61</v>
      </c>
      <c r="E44" s="1">
        <v>87085088</v>
      </c>
      <c r="F44" t="s">
        <v>30</v>
      </c>
    </row>
    <row r="45" spans="1:6">
      <c r="A45" t="s">
        <v>62</v>
      </c>
      <c r="B45">
        <v>220012001</v>
      </c>
      <c r="C45" t="str">
        <f>VLOOKUP(B45,[1]Sheet3!$A$2:$B$1321,2)</f>
        <v>FGN TREASURY (TSA SETTLEMENT CENTRE)</v>
      </c>
      <c r="D45" t="s">
        <v>63</v>
      </c>
      <c r="E45" s="1">
        <v>39773939.25</v>
      </c>
      <c r="F45" t="s">
        <v>30</v>
      </c>
    </row>
    <row r="46" spans="1:6">
      <c r="A46" t="s">
        <v>64</v>
      </c>
      <c r="B46">
        <v>220012001</v>
      </c>
      <c r="C46" t="str">
        <f>VLOOKUP(B46,[1]Sheet3!$A$2:$B$1321,2)</f>
        <v>FGN TREASURY (TSA SETTLEMENT CENTRE)</v>
      </c>
      <c r="D46" t="s">
        <v>65</v>
      </c>
      <c r="E46" s="1">
        <v>40300540</v>
      </c>
      <c r="F46" t="s">
        <v>30</v>
      </c>
    </row>
    <row r="47" spans="1:6">
      <c r="A47" t="s">
        <v>66</v>
      </c>
      <c r="B47">
        <v>220012001</v>
      </c>
      <c r="C47" t="str">
        <f>VLOOKUP(B47,[1]Sheet3!$A$2:$B$1321,2)</f>
        <v>FGN TREASURY (TSA SETTLEMENT CENTRE)</v>
      </c>
      <c r="D47" t="s">
        <v>67</v>
      </c>
      <c r="E47" s="1">
        <v>46540114.75</v>
      </c>
      <c r="F47" t="s">
        <v>30</v>
      </c>
    </row>
    <row r="48" spans="1:6">
      <c r="A48" t="s">
        <v>68</v>
      </c>
      <c r="B48">
        <v>220012001</v>
      </c>
      <c r="C48" t="str">
        <f>VLOOKUP(B48,[1]Sheet3!$A$2:$B$1321,2)</f>
        <v>FGN TREASURY (TSA SETTLEMENT CENTRE)</v>
      </c>
      <c r="D48" t="s">
        <v>69</v>
      </c>
      <c r="E48" s="1">
        <v>34993330.5</v>
      </c>
      <c r="F48" t="s">
        <v>30</v>
      </c>
    </row>
    <row r="49" spans="1:6">
      <c r="A49" t="s">
        <v>70</v>
      </c>
      <c r="B49">
        <v>220012001</v>
      </c>
      <c r="C49" t="str">
        <f>VLOOKUP(B49,[1]Sheet3!$A$2:$B$1321,2)</f>
        <v>FGN TREASURY (TSA SETTLEMENT CENTRE)</v>
      </c>
      <c r="D49" t="s">
        <v>71</v>
      </c>
      <c r="E49" s="1">
        <v>41477974.25</v>
      </c>
      <c r="F49" t="s">
        <v>30</v>
      </c>
    </row>
    <row r="50" spans="1:6">
      <c r="A50" t="s">
        <v>72</v>
      </c>
      <c r="B50">
        <v>220012001</v>
      </c>
      <c r="C50" t="str">
        <f>VLOOKUP(B50,[1]Sheet3!$A$2:$B$1321,2)</f>
        <v>FGN TREASURY (TSA SETTLEMENT CENTRE)</v>
      </c>
      <c r="D50" t="s">
        <v>73</v>
      </c>
      <c r="E50" s="1">
        <v>44832634.75</v>
      </c>
      <c r="F50" t="s">
        <v>30</v>
      </c>
    </row>
    <row r="51" spans="1:6">
      <c r="A51" t="s">
        <v>74</v>
      </c>
      <c r="B51">
        <v>220012001</v>
      </c>
      <c r="C51" t="str">
        <f>VLOOKUP(B51,[1]Sheet3!$A$2:$B$1321,2)</f>
        <v>FGN TREASURY (TSA SETTLEMENT CENTRE)</v>
      </c>
      <c r="D51" t="s">
        <v>75</v>
      </c>
      <c r="E51" s="1">
        <v>39706139.5</v>
      </c>
      <c r="F51" t="s">
        <v>30</v>
      </c>
    </row>
    <row r="52" spans="1:6">
      <c r="A52" t="s">
        <v>76</v>
      </c>
      <c r="B52">
        <v>220012001</v>
      </c>
      <c r="C52" t="str">
        <f>VLOOKUP(B52,[1]Sheet3!$A$2:$B$1321,2)</f>
        <v>FGN TREASURY (TSA SETTLEMENT CENTRE)</v>
      </c>
      <c r="D52" t="s">
        <v>77</v>
      </c>
      <c r="E52" s="1">
        <v>36934371.25</v>
      </c>
      <c r="F52" t="s">
        <v>30</v>
      </c>
    </row>
    <row r="53" spans="1:6">
      <c r="A53" t="s">
        <v>78</v>
      </c>
      <c r="B53">
        <v>220012001</v>
      </c>
      <c r="C53" t="str">
        <f>VLOOKUP(B53,[1]Sheet3!$A$2:$B$1321,2)</f>
        <v>FGN TREASURY (TSA SETTLEMENT CENTRE)</v>
      </c>
      <c r="D53" t="s">
        <v>79</v>
      </c>
      <c r="E53" s="1">
        <v>45305835.75</v>
      </c>
      <c r="F53" t="s">
        <v>30</v>
      </c>
    </row>
    <row r="54" spans="1:6">
      <c r="A54" t="s">
        <v>80</v>
      </c>
      <c r="B54">
        <v>220012001</v>
      </c>
      <c r="C54" t="str">
        <f>VLOOKUP(B54,[1]Sheet3!$A$2:$B$1321,2)</f>
        <v>FGN TREASURY (TSA SETTLEMENT CENTRE)</v>
      </c>
      <c r="D54" t="s">
        <v>81</v>
      </c>
      <c r="E54" s="1">
        <v>45735425.75</v>
      </c>
      <c r="F54" t="s">
        <v>30</v>
      </c>
    </row>
    <row r="55" spans="1:6">
      <c r="A55" t="s">
        <v>82</v>
      </c>
      <c r="B55">
        <v>220012001</v>
      </c>
      <c r="C55" t="str">
        <f>VLOOKUP(B55,[1]Sheet3!$A$2:$B$1321,2)</f>
        <v>FGN TREASURY (TSA SETTLEMENT CENTRE)</v>
      </c>
      <c r="D55" t="s">
        <v>83</v>
      </c>
      <c r="E55" s="1">
        <v>34765339</v>
      </c>
      <c r="F55" t="s">
        <v>30</v>
      </c>
    </row>
    <row r="56" spans="1:6">
      <c r="A56" t="s">
        <v>84</v>
      </c>
      <c r="B56">
        <v>220012001</v>
      </c>
      <c r="C56" t="str">
        <f>VLOOKUP(B56,[1]Sheet3!$A$2:$B$1321,2)</f>
        <v>FGN TREASURY (TSA SETTLEMENT CENTRE)</v>
      </c>
      <c r="D56" t="s">
        <v>85</v>
      </c>
      <c r="E56" s="1">
        <v>39547351.25</v>
      </c>
      <c r="F56" t="s">
        <v>30</v>
      </c>
    </row>
    <row r="57" spans="1:6">
      <c r="A57" t="s">
        <v>86</v>
      </c>
      <c r="B57">
        <v>220012001</v>
      </c>
      <c r="C57" t="str">
        <f>VLOOKUP(B57,[1]Sheet3!$A$2:$B$1321,2)</f>
        <v>FGN TREASURY (TSA SETTLEMENT CENTRE)</v>
      </c>
      <c r="D57" t="s">
        <v>87</v>
      </c>
      <c r="E57" s="1">
        <v>41517923.75</v>
      </c>
      <c r="F57" t="s">
        <v>30</v>
      </c>
    </row>
    <row r="58" spans="1:6">
      <c r="A58" t="s">
        <v>88</v>
      </c>
      <c r="B58">
        <v>220012001</v>
      </c>
      <c r="C58" t="str">
        <f>VLOOKUP(B58,[1]Sheet3!$A$2:$B$1321,2)</f>
        <v>FGN TREASURY (TSA SETTLEMENT CENTRE)</v>
      </c>
      <c r="D58" t="s">
        <v>89</v>
      </c>
      <c r="E58" s="1">
        <v>35441826</v>
      </c>
      <c r="F58" t="s">
        <v>30</v>
      </c>
    </row>
    <row r="59" spans="1:6">
      <c r="A59" t="s">
        <v>90</v>
      </c>
      <c r="B59">
        <v>220012001</v>
      </c>
      <c r="C59" t="str">
        <f>VLOOKUP(B59,[1]Sheet3!$A$2:$B$1321,2)</f>
        <v>FGN TREASURY (TSA SETTLEMENT CENTRE)</v>
      </c>
      <c r="D59" t="s">
        <v>91</v>
      </c>
      <c r="E59" s="1">
        <v>39793769.75</v>
      </c>
      <c r="F59" t="s">
        <v>30</v>
      </c>
    </row>
    <row r="60" spans="1:6">
      <c r="A60" t="s">
        <v>92</v>
      </c>
      <c r="B60">
        <v>220012001</v>
      </c>
      <c r="C60" t="str">
        <f>VLOOKUP(B60,[1]Sheet3!$A$2:$B$1321,2)</f>
        <v>FGN TREASURY (TSA SETTLEMENT CENTRE)</v>
      </c>
      <c r="D60" t="s">
        <v>93</v>
      </c>
      <c r="E60" s="1">
        <v>36440401.25</v>
      </c>
      <c r="F60" t="s">
        <v>30</v>
      </c>
    </row>
    <row r="61" spans="1:6">
      <c r="A61" t="s">
        <v>94</v>
      </c>
      <c r="B61">
        <v>220012001</v>
      </c>
      <c r="C61" t="str">
        <f>VLOOKUP(B61,[1]Sheet3!$A$2:$B$1321,2)</f>
        <v>FGN TREASURY (TSA SETTLEMENT CENTRE)</v>
      </c>
      <c r="D61" t="s">
        <v>95</v>
      </c>
      <c r="E61" s="1">
        <v>40912194</v>
      </c>
      <c r="F61" t="s">
        <v>30</v>
      </c>
    </row>
    <row r="62" spans="1:6">
      <c r="A62" t="s">
        <v>96</v>
      </c>
      <c r="B62">
        <v>220012001</v>
      </c>
      <c r="C62" t="str">
        <f>VLOOKUP(B62,[1]Sheet3!$A$2:$B$1321,2)</f>
        <v>FGN TREASURY (TSA SETTLEMENT CENTRE)</v>
      </c>
      <c r="D62" t="s">
        <v>97</v>
      </c>
      <c r="E62" s="1">
        <v>56482537.75</v>
      </c>
      <c r="F62" t="s">
        <v>30</v>
      </c>
    </row>
    <row r="63" spans="1:6">
      <c r="A63" t="s">
        <v>98</v>
      </c>
      <c r="B63">
        <v>220012001</v>
      </c>
      <c r="C63" t="str">
        <f>VLOOKUP(B63,[1]Sheet3!$A$2:$B$1321,2)</f>
        <v>FGN TREASURY (TSA SETTLEMENT CENTRE)</v>
      </c>
      <c r="D63" t="s">
        <v>99</v>
      </c>
      <c r="E63" s="1">
        <v>32526958.75</v>
      </c>
      <c r="F63" t="s">
        <v>30</v>
      </c>
    </row>
    <row r="64" spans="1:6">
      <c r="A64" t="s">
        <v>100</v>
      </c>
      <c r="B64">
        <v>220012001</v>
      </c>
      <c r="C64" t="str">
        <f>VLOOKUP(B64,[1]Sheet3!$A$2:$B$1321,2)</f>
        <v>FGN TREASURY (TSA SETTLEMENT CENTRE)</v>
      </c>
      <c r="D64" t="s">
        <v>101</v>
      </c>
      <c r="E64" s="1">
        <v>35775098</v>
      </c>
      <c r="F64" t="s">
        <v>30</v>
      </c>
    </row>
    <row r="65" spans="1:6">
      <c r="A65" t="s">
        <v>102</v>
      </c>
      <c r="B65">
        <v>220012001</v>
      </c>
      <c r="C65" t="str">
        <f>VLOOKUP(B65,[1]Sheet3!$A$2:$B$1321,2)</f>
        <v>FGN TREASURY (TSA SETTLEMENT CENTRE)</v>
      </c>
      <c r="D65" t="s">
        <v>103</v>
      </c>
      <c r="E65" s="1">
        <v>34911905</v>
      </c>
      <c r="F65" t="s">
        <v>30</v>
      </c>
    </row>
    <row r="66" spans="1:6">
      <c r="A66" t="s">
        <v>104</v>
      </c>
      <c r="B66">
        <v>220012001</v>
      </c>
      <c r="C66" t="str">
        <f>VLOOKUP(B66,[1]Sheet3!$A$2:$B$1321,2)</f>
        <v>FGN TREASURY (TSA SETTLEMENT CENTRE)</v>
      </c>
      <c r="D66" t="s">
        <v>105</v>
      </c>
      <c r="E66" s="1">
        <v>41631194.25</v>
      </c>
      <c r="F66" t="s">
        <v>30</v>
      </c>
    </row>
    <row r="67" spans="1:6">
      <c r="A67" t="s">
        <v>106</v>
      </c>
      <c r="B67">
        <v>220012001</v>
      </c>
      <c r="C67" t="str">
        <f>VLOOKUP(B67,[1]Sheet3!$A$2:$B$1321,2)</f>
        <v>FGN TREASURY (TSA SETTLEMENT CENTRE)</v>
      </c>
      <c r="D67" t="s">
        <v>107</v>
      </c>
      <c r="E67" s="1">
        <v>39873836.5</v>
      </c>
      <c r="F67" t="s">
        <v>30</v>
      </c>
    </row>
    <row r="68" spans="1:6">
      <c r="A68" t="s">
        <v>108</v>
      </c>
      <c r="B68">
        <v>220012001</v>
      </c>
      <c r="C68" t="str">
        <f>VLOOKUP(B68,[1]Sheet3!$A$2:$B$1321,2)</f>
        <v>FGN TREASURY (TSA SETTLEMENT CENTRE)</v>
      </c>
      <c r="D68" t="s">
        <v>109</v>
      </c>
      <c r="E68" s="1">
        <v>35150249.75</v>
      </c>
      <c r="F68" t="s">
        <v>30</v>
      </c>
    </row>
    <row r="69" spans="1:6">
      <c r="A69" t="s">
        <v>110</v>
      </c>
      <c r="B69">
        <v>220012001</v>
      </c>
      <c r="C69" t="str">
        <f>VLOOKUP(B69,[1]Sheet3!$A$2:$B$1321,2)</f>
        <v>FGN TREASURY (TSA SETTLEMENT CENTRE)</v>
      </c>
      <c r="D69" t="s">
        <v>111</v>
      </c>
      <c r="E69" s="1">
        <v>35042256.5</v>
      </c>
      <c r="F69" t="s">
        <v>30</v>
      </c>
    </row>
    <row r="70" spans="1:6">
      <c r="A70" t="s">
        <v>112</v>
      </c>
      <c r="B70">
        <v>220012001</v>
      </c>
      <c r="C70" t="str">
        <f>VLOOKUP(B70,[1]Sheet3!$A$2:$B$1321,2)</f>
        <v>FGN TREASURY (TSA SETTLEMENT CENTRE)</v>
      </c>
      <c r="D70" t="s">
        <v>113</v>
      </c>
      <c r="E70" s="1">
        <v>70949627.5</v>
      </c>
      <c r="F70" t="s">
        <v>30</v>
      </c>
    </row>
    <row r="71" spans="1:6">
      <c r="A71" t="s">
        <v>114</v>
      </c>
      <c r="B71">
        <v>220012001</v>
      </c>
      <c r="C71" t="str">
        <f>VLOOKUP(B71,[1]Sheet3!$A$2:$B$1321,2)</f>
        <v>FGN TREASURY (TSA SETTLEMENT CENTRE)</v>
      </c>
      <c r="D71" t="s">
        <v>115</v>
      </c>
      <c r="E71" s="1">
        <v>40779246.25</v>
      </c>
      <c r="F71" t="s">
        <v>30</v>
      </c>
    </row>
    <row r="72" spans="1:6">
      <c r="A72" t="s">
        <v>116</v>
      </c>
      <c r="B72">
        <v>220012001</v>
      </c>
      <c r="C72" t="str">
        <f>VLOOKUP(B72,[1]Sheet3!$A$2:$B$1321,2)</f>
        <v>FGN TREASURY (TSA SETTLEMENT CENTRE)</v>
      </c>
      <c r="D72" t="s">
        <v>117</v>
      </c>
      <c r="E72" s="1">
        <v>44593019.25</v>
      </c>
      <c r="F72" t="s">
        <v>30</v>
      </c>
    </row>
    <row r="73" spans="1:6">
      <c r="A73" t="s">
        <v>118</v>
      </c>
      <c r="B73">
        <v>220012001</v>
      </c>
      <c r="C73" t="str">
        <f>VLOOKUP(B73,[1]Sheet3!$A$2:$B$1321,2)</f>
        <v>FGN TREASURY (TSA SETTLEMENT CENTRE)</v>
      </c>
      <c r="D73" t="s">
        <v>119</v>
      </c>
      <c r="E73" s="1">
        <v>39896245.5</v>
      </c>
      <c r="F73" t="s">
        <v>30</v>
      </c>
    </row>
    <row r="74" spans="1:6">
      <c r="A74" t="s">
        <v>120</v>
      </c>
      <c r="B74">
        <v>220012001</v>
      </c>
      <c r="C74" t="str">
        <f>VLOOKUP(B74,[1]Sheet3!$A$2:$B$1321,2)</f>
        <v>FGN TREASURY (TSA SETTLEMENT CENTRE)</v>
      </c>
      <c r="D74" t="s">
        <v>121</v>
      </c>
      <c r="E74" s="1">
        <v>34786184</v>
      </c>
      <c r="F74" t="s">
        <v>30</v>
      </c>
    </row>
    <row r="75" spans="1:6">
      <c r="A75" t="s">
        <v>122</v>
      </c>
      <c r="B75">
        <v>220012001</v>
      </c>
      <c r="C75" t="str">
        <f>VLOOKUP(B75,[1]Sheet3!$A$2:$B$1321,2)</f>
        <v>FGN TREASURY (TSA SETTLEMENT CENTRE)</v>
      </c>
      <c r="D75" t="s">
        <v>123</v>
      </c>
      <c r="E75" s="1">
        <v>53830000</v>
      </c>
      <c r="F75" t="s">
        <v>30</v>
      </c>
    </row>
    <row r="76" spans="1:6">
      <c r="A76" t="s">
        <v>124</v>
      </c>
      <c r="B76">
        <v>220012001</v>
      </c>
      <c r="C76" t="str">
        <f>VLOOKUP(B76,[1]Sheet3!$A$2:$B$1321,2)</f>
        <v>FGN TREASURY (TSA SETTLEMENT CENTRE)</v>
      </c>
      <c r="D76" t="s">
        <v>125</v>
      </c>
      <c r="E76" s="1">
        <v>34261936.25</v>
      </c>
      <c r="F76" t="s">
        <v>30</v>
      </c>
    </row>
    <row r="77" spans="1:6">
      <c r="A77" t="s">
        <v>126</v>
      </c>
      <c r="B77">
        <v>220012001</v>
      </c>
      <c r="C77" t="str">
        <f>VLOOKUP(B77,[1]Sheet3!$A$2:$B$1321,2)</f>
        <v>FGN TREASURY (TSA SETTLEMENT CENTRE)</v>
      </c>
      <c r="D77" t="s">
        <v>127</v>
      </c>
      <c r="E77" s="1">
        <v>34987331.75</v>
      </c>
      <c r="F77" t="s">
        <v>30</v>
      </c>
    </row>
    <row r="78" spans="1:6">
      <c r="A78" t="s">
        <v>128</v>
      </c>
      <c r="B78">
        <v>220012001</v>
      </c>
      <c r="C78" t="str">
        <f>VLOOKUP(B78,[1]Sheet3!$A$2:$B$1321,2)</f>
        <v>FGN TREASURY (TSA SETTLEMENT CENTRE)</v>
      </c>
      <c r="D78" t="s">
        <v>129</v>
      </c>
      <c r="E78" s="1">
        <v>39976409</v>
      </c>
      <c r="F78" t="s">
        <v>30</v>
      </c>
    </row>
    <row r="79" spans="1:6">
      <c r="A79" t="s">
        <v>130</v>
      </c>
      <c r="B79">
        <v>220012001</v>
      </c>
      <c r="C79" t="str">
        <f>VLOOKUP(B79,[1]Sheet3!$A$2:$B$1321,2)</f>
        <v>FGN TREASURY (TSA SETTLEMENT CENTRE)</v>
      </c>
      <c r="D79" t="s">
        <v>131</v>
      </c>
      <c r="E79" s="1">
        <v>38662162.75</v>
      </c>
      <c r="F79" t="s">
        <v>30</v>
      </c>
    </row>
    <row r="80" spans="1:6">
      <c r="A80" t="s">
        <v>132</v>
      </c>
      <c r="B80">
        <v>220012001</v>
      </c>
      <c r="C80" t="str">
        <f>VLOOKUP(B80,[1]Sheet3!$A$2:$B$1321,2)</f>
        <v>FGN TREASURY (TSA SETTLEMENT CENTRE)</v>
      </c>
      <c r="D80" t="s">
        <v>133</v>
      </c>
      <c r="E80" s="1">
        <v>35323903.5</v>
      </c>
      <c r="F80" t="s">
        <v>30</v>
      </c>
    </row>
    <row r="81" spans="1:6">
      <c r="A81" t="s">
        <v>134</v>
      </c>
      <c r="B81">
        <v>220012001</v>
      </c>
      <c r="C81" t="str">
        <f>VLOOKUP(B81,[1]Sheet3!$A$2:$B$1321,2)</f>
        <v>FGN TREASURY (TSA SETTLEMENT CENTRE)</v>
      </c>
      <c r="D81" t="s">
        <v>135</v>
      </c>
      <c r="E81" s="1">
        <v>38575675.25</v>
      </c>
      <c r="F81" t="s">
        <v>30</v>
      </c>
    </row>
    <row r="82" spans="1:6">
      <c r="A82" t="s">
        <v>136</v>
      </c>
      <c r="B82">
        <v>220012001</v>
      </c>
      <c r="C82" t="str">
        <f>VLOOKUP(B82,[1]Sheet3!$A$2:$B$1321,2)</f>
        <v>FGN TREASURY (TSA SETTLEMENT CENTRE)</v>
      </c>
      <c r="D82" t="s">
        <v>137</v>
      </c>
      <c r="E82" s="1">
        <v>51269319.5</v>
      </c>
      <c r="F82" t="s">
        <v>30</v>
      </c>
    </row>
    <row r="83" spans="1:6">
      <c r="A83" t="s">
        <v>138</v>
      </c>
      <c r="B83">
        <v>220012001</v>
      </c>
      <c r="C83" t="str">
        <f>VLOOKUP(B83,[1]Sheet3!$A$2:$B$1321,2)</f>
        <v>FGN TREASURY (TSA SETTLEMENT CENTRE)</v>
      </c>
      <c r="D83" t="s">
        <v>139</v>
      </c>
      <c r="E83" s="1">
        <v>65984423.5</v>
      </c>
      <c r="F83" t="s">
        <v>30</v>
      </c>
    </row>
    <row r="84" spans="1:6">
      <c r="A84" t="s">
        <v>140</v>
      </c>
      <c r="B84">
        <v>220012001</v>
      </c>
      <c r="C84" t="str">
        <f>VLOOKUP(B84,[1]Sheet3!$A$2:$B$1321,2)</f>
        <v>FGN TREASURY (TSA SETTLEMENT CENTRE)</v>
      </c>
      <c r="D84" t="s">
        <v>141</v>
      </c>
      <c r="E84" s="1">
        <v>11577810.5</v>
      </c>
      <c r="F84" t="s">
        <v>30</v>
      </c>
    </row>
    <row r="85" spans="1:6">
      <c r="A85" t="s">
        <v>142</v>
      </c>
      <c r="B85">
        <v>220012001</v>
      </c>
      <c r="C85" t="str">
        <f>VLOOKUP(B85,[1]Sheet3!$A$2:$B$1321,2)</f>
        <v>FGN TREASURY (TSA SETTLEMENT CENTRE)</v>
      </c>
      <c r="D85" t="s">
        <v>143</v>
      </c>
      <c r="E85" s="1">
        <v>35534307</v>
      </c>
      <c r="F85" t="s">
        <v>30</v>
      </c>
    </row>
    <row r="86" spans="1:6">
      <c r="A86" t="s">
        <v>144</v>
      </c>
      <c r="B86">
        <v>220012001</v>
      </c>
      <c r="C86" t="str">
        <f>VLOOKUP(B86,[1]Sheet3!$A$2:$B$1321,2)</f>
        <v>FGN TREASURY (TSA SETTLEMENT CENTRE)</v>
      </c>
      <c r="D86" t="s">
        <v>145</v>
      </c>
      <c r="E86" s="1">
        <v>32274415</v>
      </c>
      <c r="F86" t="s">
        <v>30</v>
      </c>
    </row>
    <row r="87" spans="1:6">
      <c r="A87" t="s">
        <v>146</v>
      </c>
      <c r="B87">
        <v>220012001</v>
      </c>
      <c r="C87" t="str">
        <f>VLOOKUP(B87,[1]Sheet3!$A$2:$B$1321,2)</f>
        <v>FGN TREASURY (TSA SETTLEMENT CENTRE)</v>
      </c>
      <c r="D87" t="s">
        <v>147</v>
      </c>
      <c r="E87" s="1">
        <v>39123173.75</v>
      </c>
      <c r="F87" t="s">
        <v>30</v>
      </c>
    </row>
    <row r="88" spans="1:6">
      <c r="A88" t="s">
        <v>148</v>
      </c>
      <c r="B88">
        <v>220012001</v>
      </c>
      <c r="C88" t="str">
        <f>VLOOKUP(B88,[1]Sheet3!$A$2:$B$1321,2)</f>
        <v>FGN TREASURY (TSA SETTLEMENT CENTRE)</v>
      </c>
      <c r="D88" t="s">
        <v>149</v>
      </c>
      <c r="E88" s="1">
        <v>32690722.75</v>
      </c>
      <c r="F88" t="s">
        <v>30</v>
      </c>
    </row>
    <row r="89" spans="1:6">
      <c r="A89" t="s">
        <v>150</v>
      </c>
      <c r="B89">
        <v>220012001</v>
      </c>
      <c r="C89" t="str">
        <f>VLOOKUP(B89,[1]Sheet3!$A$2:$B$1321,2)</f>
        <v>FGN TREASURY (TSA SETTLEMENT CENTRE)</v>
      </c>
      <c r="D89" t="s">
        <v>151</v>
      </c>
      <c r="E89" s="1">
        <v>34690210.75</v>
      </c>
      <c r="F89" t="s">
        <v>30</v>
      </c>
    </row>
    <row r="90" spans="1:6">
      <c r="A90" t="s">
        <v>152</v>
      </c>
      <c r="B90">
        <v>220012001</v>
      </c>
      <c r="C90" t="str">
        <f>VLOOKUP(B90,[1]Sheet3!$A$2:$B$1321,2)</f>
        <v>FGN TREASURY (TSA SETTLEMENT CENTRE)</v>
      </c>
      <c r="D90" t="s">
        <v>153</v>
      </c>
      <c r="E90" s="1">
        <v>40582876.25</v>
      </c>
      <c r="F90" t="s">
        <v>30</v>
      </c>
    </row>
    <row r="91" spans="1:6">
      <c r="A91" t="s">
        <v>154</v>
      </c>
      <c r="B91">
        <v>220012001</v>
      </c>
      <c r="C91" t="str">
        <f>VLOOKUP(B91,[1]Sheet3!$A$2:$B$1321,2)</f>
        <v>FGN TREASURY (TSA SETTLEMENT CENTRE)</v>
      </c>
      <c r="D91" t="s">
        <v>155</v>
      </c>
      <c r="E91" s="1">
        <v>35201861.25</v>
      </c>
      <c r="F91" t="s">
        <v>30</v>
      </c>
    </row>
    <row r="92" spans="1:6">
      <c r="A92" t="s">
        <v>156</v>
      </c>
      <c r="B92">
        <v>220012001</v>
      </c>
      <c r="C92" t="str">
        <f>VLOOKUP(B92,[1]Sheet3!$A$2:$B$1321,2)</f>
        <v>FGN TREASURY (TSA SETTLEMENT CENTRE)</v>
      </c>
      <c r="D92" t="s">
        <v>157</v>
      </c>
      <c r="E92" s="1">
        <v>123421234.75</v>
      </c>
      <c r="F92" t="s">
        <v>30</v>
      </c>
    </row>
    <row r="93" spans="1:6">
      <c r="A93" t="s">
        <v>158</v>
      </c>
      <c r="B93">
        <v>220012001</v>
      </c>
      <c r="C93" t="str">
        <f>VLOOKUP(B93,[1]Sheet3!$A$2:$B$1321,2)</f>
        <v>FGN TREASURY (TSA SETTLEMENT CENTRE)</v>
      </c>
      <c r="D93" t="s">
        <v>159</v>
      </c>
      <c r="E93" s="1">
        <v>34669007</v>
      </c>
      <c r="F93" t="s">
        <v>30</v>
      </c>
    </row>
    <row r="94" spans="1:6">
      <c r="A94" t="s">
        <v>160</v>
      </c>
      <c r="B94">
        <v>220012001</v>
      </c>
      <c r="C94" t="str">
        <f>VLOOKUP(B94,[1]Sheet3!$A$2:$B$1321,2)</f>
        <v>FGN TREASURY (TSA SETTLEMENT CENTRE)</v>
      </c>
      <c r="D94" t="s">
        <v>161</v>
      </c>
      <c r="E94" s="1">
        <v>39366817.25</v>
      </c>
      <c r="F94" t="s">
        <v>30</v>
      </c>
    </row>
    <row r="95" spans="1:6">
      <c r="A95" t="s">
        <v>162</v>
      </c>
      <c r="B95">
        <v>220012001</v>
      </c>
      <c r="C95" t="str">
        <f>VLOOKUP(B95,[1]Sheet3!$A$2:$B$1321,2)</f>
        <v>FGN TREASURY (TSA SETTLEMENT CENTRE)</v>
      </c>
      <c r="D95" t="s">
        <v>163</v>
      </c>
      <c r="E95" s="1">
        <v>34999094.25</v>
      </c>
      <c r="F95" t="s">
        <v>30</v>
      </c>
    </row>
    <row r="96" spans="1:6">
      <c r="A96" t="s">
        <v>164</v>
      </c>
      <c r="B96">
        <v>220012001</v>
      </c>
      <c r="C96" t="str">
        <f>VLOOKUP(B96,[1]Sheet3!$A$2:$B$1321,2)</f>
        <v>FGN TREASURY (TSA SETTLEMENT CENTRE)</v>
      </c>
      <c r="D96" t="s">
        <v>165</v>
      </c>
      <c r="E96" s="1">
        <v>35980021</v>
      </c>
      <c r="F96" t="s">
        <v>30</v>
      </c>
    </row>
    <row r="97" spans="1:6">
      <c r="A97" t="s">
        <v>166</v>
      </c>
      <c r="B97">
        <v>220012001</v>
      </c>
      <c r="C97" t="str">
        <f>VLOOKUP(B97,[1]Sheet3!$A$2:$B$1321,2)</f>
        <v>FGN TREASURY (TSA SETTLEMENT CENTRE)</v>
      </c>
      <c r="D97" t="s">
        <v>167</v>
      </c>
      <c r="E97" s="1">
        <v>42689992.25</v>
      </c>
      <c r="F97" t="s">
        <v>30</v>
      </c>
    </row>
    <row r="98" spans="1:6">
      <c r="A98" t="s">
        <v>168</v>
      </c>
      <c r="B98">
        <v>220012001</v>
      </c>
      <c r="C98" t="str">
        <f>VLOOKUP(B98,[1]Sheet3!$A$2:$B$1321,2)</f>
        <v>FGN TREASURY (TSA SETTLEMENT CENTRE)</v>
      </c>
      <c r="D98" t="s">
        <v>169</v>
      </c>
      <c r="E98" s="1">
        <v>34772829.75</v>
      </c>
      <c r="F98" t="s">
        <v>30</v>
      </c>
    </row>
    <row r="99" spans="1:6">
      <c r="A99" t="s">
        <v>170</v>
      </c>
      <c r="B99">
        <v>220012001</v>
      </c>
      <c r="C99" t="str">
        <f>VLOOKUP(B99,[1]Sheet3!$A$2:$B$1321,2)</f>
        <v>FGN TREASURY (TSA SETTLEMENT CENTRE)</v>
      </c>
      <c r="D99" t="s">
        <v>171</v>
      </c>
      <c r="E99" s="1">
        <v>34817541</v>
      </c>
      <c r="F99" t="s">
        <v>30</v>
      </c>
    </row>
    <row r="100" spans="1:6">
      <c r="A100" t="s">
        <v>172</v>
      </c>
      <c r="B100">
        <v>220012001</v>
      </c>
      <c r="C100" t="str">
        <f>VLOOKUP(B100,[1]Sheet3!$A$2:$B$1321,2)</f>
        <v>FGN TREASURY (TSA SETTLEMENT CENTRE)</v>
      </c>
      <c r="D100" t="s">
        <v>173</v>
      </c>
      <c r="E100" s="1">
        <v>39553764.5</v>
      </c>
      <c r="F100" t="s">
        <v>30</v>
      </c>
    </row>
    <row r="101" spans="1:6">
      <c r="A101" t="s">
        <v>174</v>
      </c>
      <c r="B101">
        <v>220012001</v>
      </c>
      <c r="C101" t="str">
        <f>VLOOKUP(B101,[1]Sheet3!$A$2:$B$1321,2)</f>
        <v>FGN TREASURY (TSA SETTLEMENT CENTRE)</v>
      </c>
      <c r="D101" t="s">
        <v>175</v>
      </c>
      <c r="E101" s="1">
        <v>36449084.5</v>
      </c>
      <c r="F101" t="s">
        <v>30</v>
      </c>
    </row>
    <row r="102" spans="1:6">
      <c r="A102" t="s">
        <v>176</v>
      </c>
      <c r="B102">
        <v>220012001</v>
      </c>
      <c r="C102" t="str">
        <f>VLOOKUP(B102,[1]Sheet3!$A$2:$B$1321,2)</f>
        <v>FGN TREASURY (TSA SETTLEMENT CENTRE)</v>
      </c>
      <c r="D102" t="s">
        <v>177</v>
      </c>
      <c r="E102" s="1">
        <v>40296284.5</v>
      </c>
      <c r="F102" t="s">
        <v>30</v>
      </c>
    </row>
    <row r="103" spans="1:6">
      <c r="A103" t="s">
        <v>178</v>
      </c>
      <c r="B103">
        <v>220012001</v>
      </c>
      <c r="C103" t="str">
        <f>VLOOKUP(B103,[1]Sheet3!$A$2:$B$1321,2)</f>
        <v>FGN TREASURY (TSA SETTLEMENT CENTRE)</v>
      </c>
      <c r="D103" t="s">
        <v>179</v>
      </c>
      <c r="E103" s="1">
        <v>37668086.5</v>
      </c>
      <c r="F103" t="s">
        <v>30</v>
      </c>
    </row>
    <row r="104" spans="1:6">
      <c r="A104" t="s">
        <v>180</v>
      </c>
      <c r="B104">
        <v>220012001</v>
      </c>
      <c r="C104" t="str">
        <f>VLOOKUP(B104,[1]Sheet3!$A$2:$B$1321,2)</f>
        <v>FGN TREASURY (TSA SETTLEMENT CENTRE)</v>
      </c>
      <c r="D104" t="s">
        <v>181</v>
      </c>
      <c r="E104" s="1">
        <v>35250016.25</v>
      </c>
      <c r="F104" t="s">
        <v>30</v>
      </c>
    </row>
    <row r="105" spans="1:6">
      <c r="A105" t="s">
        <v>182</v>
      </c>
      <c r="B105">
        <v>220012001</v>
      </c>
      <c r="C105" t="str">
        <f>VLOOKUP(B105,[1]Sheet3!$A$2:$B$1321,2)</f>
        <v>FGN TREASURY (TSA SETTLEMENT CENTRE)</v>
      </c>
      <c r="D105" t="s">
        <v>183</v>
      </c>
      <c r="E105" s="1">
        <v>38594948.25</v>
      </c>
      <c r="F105" t="s">
        <v>30</v>
      </c>
    </row>
    <row r="106" spans="1:6">
      <c r="A106" t="s">
        <v>184</v>
      </c>
      <c r="B106">
        <v>220012001</v>
      </c>
      <c r="C106" t="str">
        <f>VLOOKUP(B106,[1]Sheet3!$A$2:$B$1321,2)</f>
        <v>FGN TREASURY (TSA SETTLEMENT CENTRE)</v>
      </c>
      <c r="D106" t="s">
        <v>185</v>
      </c>
      <c r="E106" s="1">
        <v>37573205</v>
      </c>
      <c r="F106" t="s">
        <v>30</v>
      </c>
    </row>
    <row r="107" spans="1:6">
      <c r="A107" t="s">
        <v>186</v>
      </c>
      <c r="B107">
        <v>220012001</v>
      </c>
      <c r="C107" t="str">
        <f>VLOOKUP(B107,[1]Sheet3!$A$2:$B$1321,2)</f>
        <v>FGN TREASURY (TSA SETTLEMENT CENTRE)</v>
      </c>
      <c r="D107" t="s">
        <v>187</v>
      </c>
      <c r="E107" s="1">
        <v>57922953.5</v>
      </c>
      <c r="F107" t="s">
        <v>30</v>
      </c>
    </row>
    <row r="108" spans="1:6">
      <c r="A108" t="s">
        <v>188</v>
      </c>
      <c r="B108">
        <v>220012001</v>
      </c>
      <c r="C108" t="str">
        <f>VLOOKUP(B108,[1]Sheet3!$A$2:$B$1321,2)</f>
        <v>FGN TREASURY (TSA SETTLEMENT CENTRE)</v>
      </c>
      <c r="D108" t="s">
        <v>189</v>
      </c>
      <c r="E108" s="1">
        <v>149504737.75</v>
      </c>
      <c r="F108" t="s">
        <v>30</v>
      </c>
    </row>
    <row r="109" spans="1:6">
      <c r="A109" t="s">
        <v>190</v>
      </c>
      <c r="B109">
        <v>220012001</v>
      </c>
      <c r="C109" t="str">
        <f>VLOOKUP(B109,[1]Sheet3!$A$2:$B$1321,2)</f>
        <v>FGN TREASURY (TSA SETTLEMENT CENTRE)</v>
      </c>
      <c r="D109" t="s">
        <v>191</v>
      </c>
      <c r="E109" s="1">
        <v>35099518.75</v>
      </c>
      <c r="F109" t="s">
        <v>30</v>
      </c>
    </row>
    <row r="110" spans="1:6">
      <c r="A110" t="s">
        <v>192</v>
      </c>
      <c r="B110">
        <v>220012001</v>
      </c>
      <c r="C110" t="str">
        <f>VLOOKUP(B110,[1]Sheet3!$A$2:$B$1321,2)</f>
        <v>FGN TREASURY (TSA SETTLEMENT CENTRE)</v>
      </c>
      <c r="D110" t="s">
        <v>193</v>
      </c>
      <c r="E110" s="1">
        <v>43632864.75</v>
      </c>
      <c r="F110" t="s">
        <v>30</v>
      </c>
    </row>
    <row r="111" spans="1:6">
      <c r="A111" t="s">
        <v>194</v>
      </c>
      <c r="B111">
        <v>220012001</v>
      </c>
      <c r="C111" t="str">
        <f>VLOOKUP(B111,[1]Sheet3!$A$2:$B$1321,2)</f>
        <v>FGN TREASURY (TSA SETTLEMENT CENTRE)</v>
      </c>
      <c r="D111" t="s">
        <v>195</v>
      </c>
      <c r="E111" s="1">
        <v>83656855</v>
      </c>
      <c r="F111" t="s">
        <v>30</v>
      </c>
    </row>
    <row r="112" spans="1:6">
      <c r="A112" t="s">
        <v>196</v>
      </c>
      <c r="B112">
        <v>220012001</v>
      </c>
      <c r="C112" t="str">
        <f>VLOOKUP(B112,[1]Sheet3!$A$2:$B$1321,2)</f>
        <v>FGN TREASURY (TSA SETTLEMENT CENTRE)</v>
      </c>
      <c r="D112" t="s">
        <v>197</v>
      </c>
      <c r="E112" s="1">
        <v>34676849.5</v>
      </c>
      <c r="F112" t="s">
        <v>30</v>
      </c>
    </row>
    <row r="113" spans="1:6">
      <c r="A113" t="s">
        <v>198</v>
      </c>
      <c r="B113">
        <v>220012001</v>
      </c>
      <c r="C113" t="str">
        <f>VLOOKUP(B113,[1]Sheet3!$A$2:$B$1321,2)</f>
        <v>FGN TREASURY (TSA SETTLEMENT CENTRE)</v>
      </c>
      <c r="D113" t="s">
        <v>199</v>
      </c>
      <c r="E113" s="1">
        <v>59039412.75</v>
      </c>
      <c r="F113" t="s">
        <v>30</v>
      </c>
    </row>
    <row r="114" spans="1:6">
      <c r="A114" t="s">
        <v>200</v>
      </c>
      <c r="B114">
        <v>220012001</v>
      </c>
      <c r="C114" t="str">
        <f>VLOOKUP(B114,[1]Sheet3!$A$2:$B$1321,2)</f>
        <v>FGN TREASURY (TSA SETTLEMENT CENTRE)</v>
      </c>
      <c r="D114" t="s">
        <v>201</v>
      </c>
      <c r="E114" s="1">
        <v>38674933.75</v>
      </c>
      <c r="F114" t="s">
        <v>30</v>
      </c>
    </row>
    <row r="115" spans="1:6">
      <c r="A115" t="s">
        <v>202</v>
      </c>
      <c r="B115">
        <v>220012001</v>
      </c>
      <c r="C115" t="str">
        <f>VLOOKUP(B115,[1]Sheet3!$A$2:$B$1321,2)</f>
        <v>FGN TREASURY (TSA SETTLEMENT CENTRE)</v>
      </c>
      <c r="D115" t="s">
        <v>203</v>
      </c>
      <c r="E115" s="1">
        <v>45918385.25</v>
      </c>
      <c r="F115" t="s">
        <v>30</v>
      </c>
    </row>
    <row r="116" spans="1:6">
      <c r="A116" t="s">
        <v>204</v>
      </c>
      <c r="B116">
        <v>220012001</v>
      </c>
      <c r="C116" t="str">
        <f>VLOOKUP(B116,[1]Sheet3!$A$2:$B$1321,2)</f>
        <v>FGN TREASURY (TSA SETTLEMENT CENTRE)</v>
      </c>
      <c r="D116" t="s">
        <v>205</v>
      </c>
      <c r="E116" s="1">
        <v>38340613.25</v>
      </c>
      <c r="F116" t="s">
        <v>30</v>
      </c>
    </row>
    <row r="117" spans="1:6">
      <c r="A117" t="s">
        <v>206</v>
      </c>
      <c r="B117">
        <v>220012001</v>
      </c>
      <c r="C117" t="str">
        <f>VLOOKUP(B117,[1]Sheet3!$A$2:$B$1321,2)</f>
        <v>FGN TREASURY (TSA SETTLEMENT CENTRE)</v>
      </c>
      <c r="D117" t="s">
        <v>207</v>
      </c>
      <c r="E117" s="1">
        <v>39961283.75</v>
      </c>
      <c r="F117" t="s">
        <v>30</v>
      </c>
    </row>
    <row r="118" spans="1:6">
      <c r="A118" t="s">
        <v>208</v>
      </c>
      <c r="B118">
        <v>220012001</v>
      </c>
      <c r="C118" t="str">
        <f>VLOOKUP(B118,[1]Sheet3!$A$2:$B$1321,2)</f>
        <v>FGN TREASURY (TSA SETTLEMENT CENTRE)</v>
      </c>
      <c r="D118" t="s">
        <v>209</v>
      </c>
      <c r="E118" s="1">
        <v>43579960.75</v>
      </c>
      <c r="F118" t="s">
        <v>30</v>
      </c>
    </row>
    <row r="119" spans="1:6">
      <c r="A119" t="s">
        <v>210</v>
      </c>
      <c r="B119">
        <v>220012001</v>
      </c>
      <c r="C119" t="str">
        <f>VLOOKUP(B119,[1]Sheet3!$A$2:$B$1321,2)</f>
        <v>FGN TREASURY (TSA SETTLEMENT CENTRE)</v>
      </c>
      <c r="D119" t="s">
        <v>211</v>
      </c>
      <c r="E119" s="1">
        <v>39302008.75</v>
      </c>
      <c r="F119" t="s">
        <v>30</v>
      </c>
    </row>
    <row r="120" spans="1:6">
      <c r="A120" t="s">
        <v>212</v>
      </c>
      <c r="B120">
        <v>220012001</v>
      </c>
      <c r="C120" t="str">
        <f>VLOOKUP(B120,[1]Sheet3!$A$2:$B$1321,2)</f>
        <v>FGN TREASURY (TSA SETTLEMENT CENTRE)</v>
      </c>
      <c r="D120" t="s">
        <v>213</v>
      </c>
      <c r="E120" s="1">
        <v>42202964.5</v>
      </c>
      <c r="F120" t="s">
        <v>30</v>
      </c>
    </row>
    <row r="121" spans="1:6">
      <c r="A121" t="s">
        <v>214</v>
      </c>
      <c r="B121">
        <v>220012001</v>
      </c>
      <c r="C121" t="str">
        <f>VLOOKUP(B121,[1]Sheet3!$A$2:$B$1321,2)</f>
        <v>FGN TREASURY (TSA SETTLEMENT CENTRE)</v>
      </c>
      <c r="D121" t="s">
        <v>215</v>
      </c>
      <c r="E121" s="1">
        <v>49413678</v>
      </c>
      <c r="F121" t="s">
        <v>30</v>
      </c>
    </row>
    <row r="122" spans="1:6">
      <c r="A122" t="s">
        <v>216</v>
      </c>
      <c r="B122">
        <v>220012001</v>
      </c>
      <c r="C122" t="str">
        <f>VLOOKUP(B122,[1]Sheet3!$A$2:$B$1321,2)</f>
        <v>FGN TREASURY (TSA SETTLEMENT CENTRE)</v>
      </c>
      <c r="D122" t="s">
        <v>217</v>
      </c>
      <c r="E122" s="1">
        <v>38508986</v>
      </c>
      <c r="F122" t="s">
        <v>30</v>
      </c>
    </row>
    <row r="123" spans="1:6">
      <c r="A123" t="s">
        <v>218</v>
      </c>
      <c r="B123">
        <v>220012001</v>
      </c>
      <c r="C123" t="str">
        <f>VLOOKUP(B123,[1]Sheet3!$A$2:$B$1321,2)</f>
        <v>FGN TREASURY (TSA SETTLEMENT CENTRE)</v>
      </c>
      <c r="D123" t="s">
        <v>219</v>
      </c>
      <c r="E123" s="1">
        <v>38586097.25</v>
      </c>
      <c r="F123" t="s">
        <v>30</v>
      </c>
    </row>
    <row r="124" spans="1:6">
      <c r="A124" t="s">
        <v>220</v>
      </c>
      <c r="B124">
        <v>220012001</v>
      </c>
      <c r="C124" t="str">
        <f>VLOOKUP(B124,[1]Sheet3!$A$2:$B$1321,2)</f>
        <v>FGN TREASURY (TSA SETTLEMENT CENTRE)</v>
      </c>
      <c r="D124" t="s">
        <v>221</v>
      </c>
      <c r="E124" s="1">
        <v>51681633.5</v>
      </c>
      <c r="F124" t="s">
        <v>30</v>
      </c>
    </row>
    <row r="125" spans="1:6">
      <c r="A125" t="s">
        <v>222</v>
      </c>
      <c r="B125">
        <v>220012001</v>
      </c>
      <c r="C125" t="str">
        <f>VLOOKUP(B125,[1]Sheet3!$A$2:$B$1321,2)</f>
        <v>FGN TREASURY (TSA SETTLEMENT CENTRE)</v>
      </c>
      <c r="D125" t="s">
        <v>223</v>
      </c>
      <c r="E125" s="1">
        <v>38760904.5</v>
      </c>
      <c r="F125" t="s">
        <v>30</v>
      </c>
    </row>
    <row r="126" spans="1:6">
      <c r="A126" t="s">
        <v>224</v>
      </c>
      <c r="B126">
        <v>220012001</v>
      </c>
      <c r="C126" t="str">
        <f>VLOOKUP(B126,[1]Sheet3!$A$2:$B$1321,2)</f>
        <v>FGN TREASURY (TSA SETTLEMENT CENTRE)</v>
      </c>
      <c r="D126" t="s">
        <v>225</v>
      </c>
      <c r="E126" s="1">
        <v>45537287.75</v>
      </c>
      <c r="F126" t="s">
        <v>30</v>
      </c>
    </row>
    <row r="127" spans="1:6">
      <c r="A127" t="s">
        <v>226</v>
      </c>
      <c r="B127">
        <v>220012001</v>
      </c>
      <c r="C127" t="str">
        <f>VLOOKUP(B127,[1]Sheet3!$A$2:$B$1321,2)</f>
        <v>FGN TREASURY (TSA SETTLEMENT CENTRE)</v>
      </c>
      <c r="D127" t="s">
        <v>227</v>
      </c>
      <c r="E127" s="1">
        <v>36190185.75</v>
      </c>
      <c r="F127" t="s">
        <v>30</v>
      </c>
    </row>
    <row r="128" spans="1:6">
      <c r="A128" t="s">
        <v>228</v>
      </c>
      <c r="B128">
        <v>220012001</v>
      </c>
      <c r="C128" t="str">
        <f>VLOOKUP(B128,[1]Sheet3!$A$2:$B$1321,2)</f>
        <v>FGN TREASURY (TSA SETTLEMENT CENTRE)</v>
      </c>
      <c r="D128" t="s">
        <v>229</v>
      </c>
      <c r="E128" s="1">
        <v>39648038.75</v>
      </c>
      <c r="F128" t="s">
        <v>30</v>
      </c>
    </row>
    <row r="129" spans="1:6">
      <c r="A129" t="s">
        <v>230</v>
      </c>
      <c r="B129">
        <v>220012001</v>
      </c>
      <c r="C129" t="str">
        <f>VLOOKUP(B129,[1]Sheet3!$A$2:$B$1321,2)</f>
        <v>FGN TREASURY (TSA SETTLEMENT CENTRE)</v>
      </c>
      <c r="D129" t="s">
        <v>231</v>
      </c>
      <c r="E129" s="1">
        <v>62887093.75</v>
      </c>
      <c r="F129" t="s">
        <v>30</v>
      </c>
    </row>
    <row r="130" spans="1:6">
      <c r="A130" t="s">
        <v>232</v>
      </c>
      <c r="B130">
        <v>220012001</v>
      </c>
      <c r="C130" t="str">
        <f>VLOOKUP(B130,[1]Sheet3!$A$2:$B$1321,2)</f>
        <v>FGN TREASURY (TSA SETTLEMENT CENTRE)</v>
      </c>
      <c r="D130" t="s">
        <v>233</v>
      </c>
      <c r="E130" s="1">
        <v>65952353.25</v>
      </c>
      <c r="F130" t="s">
        <v>30</v>
      </c>
    </row>
    <row r="131" spans="1:6">
      <c r="A131" t="s">
        <v>234</v>
      </c>
      <c r="B131">
        <v>220012001</v>
      </c>
      <c r="C131" t="str">
        <f>VLOOKUP(B131,[1]Sheet3!$A$2:$B$1321,2)</f>
        <v>FGN TREASURY (TSA SETTLEMENT CENTRE)</v>
      </c>
      <c r="D131" t="s">
        <v>235</v>
      </c>
      <c r="E131" s="1">
        <v>44633701.5</v>
      </c>
      <c r="F131" t="s">
        <v>30</v>
      </c>
    </row>
    <row r="132" spans="1:6">
      <c r="A132" t="s">
        <v>236</v>
      </c>
      <c r="B132">
        <v>220012001</v>
      </c>
      <c r="C132" t="str">
        <f>VLOOKUP(B132,[1]Sheet3!$A$2:$B$1321,2)</f>
        <v>FGN TREASURY (TSA SETTLEMENT CENTRE)</v>
      </c>
      <c r="D132" t="s">
        <v>237</v>
      </c>
      <c r="E132" s="1">
        <v>47342665.25</v>
      </c>
      <c r="F132" t="s">
        <v>30</v>
      </c>
    </row>
    <row r="133" spans="1:6">
      <c r="A133" t="s">
        <v>238</v>
      </c>
      <c r="B133">
        <v>220012001</v>
      </c>
      <c r="C133" t="str">
        <f>VLOOKUP(B133,[1]Sheet3!$A$2:$B$1321,2)</f>
        <v>FGN TREASURY (TSA SETTLEMENT CENTRE)</v>
      </c>
      <c r="D133" t="s">
        <v>239</v>
      </c>
      <c r="E133" s="1">
        <v>40069603.75</v>
      </c>
      <c r="F133" t="s">
        <v>30</v>
      </c>
    </row>
    <row r="134" spans="1:6">
      <c r="A134" t="s">
        <v>240</v>
      </c>
      <c r="B134">
        <v>220012001</v>
      </c>
      <c r="C134" t="str">
        <f>VLOOKUP(B134,[1]Sheet3!$A$2:$B$1321,2)</f>
        <v>FGN TREASURY (TSA SETTLEMENT CENTRE)</v>
      </c>
      <c r="D134" t="s">
        <v>241</v>
      </c>
      <c r="E134" s="1">
        <v>34811749</v>
      </c>
      <c r="F134" t="s">
        <v>30</v>
      </c>
    </row>
    <row r="135" spans="1:6">
      <c r="A135" t="s">
        <v>242</v>
      </c>
      <c r="B135">
        <v>220012001</v>
      </c>
      <c r="C135" t="str">
        <f>VLOOKUP(B135,[1]Sheet3!$A$2:$B$1321,2)</f>
        <v>FGN TREASURY (TSA SETTLEMENT CENTRE)</v>
      </c>
      <c r="D135" t="s">
        <v>243</v>
      </c>
      <c r="E135" s="1">
        <v>54023218.25</v>
      </c>
      <c r="F135" t="s">
        <v>30</v>
      </c>
    </row>
    <row r="136" spans="1:6">
      <c r="A136" t="s">
        <v>244</v>
      </c>
      <c r="B136">
        <v>220012001</v>
      </c>
      <c r="C136" t="str">
        <f>VLOOKUP(B136,[1]Sheet3!$A$2:$B$1321,2)</f>
        <v>FGN TREASURY (TSA SETTLEMENT CENTRE)</v>
      </c>
      <c r="D136" t="s">
        <v>245</v>
      </c>
      <c r="E136" s="1">
        <v>35499619.75</v>
      </c>
      <c r="F136" t="s">
        <v>30</v>
      </c>
    </row>
    <row r="137" spans="1:6">
      <c r="A137" t="s">
        <v>246</v>
      </c>
      <c r="B137">
        <v>220012001</v>
      </c>
      <c r="C137" t="str">
        <f>VLOOKUP(B137,[1]Sheet3!$A$2:$B$1321,2)</f>
        <v>FGN TREASURY (TSA SETTLEMENT CENTRE)</v>
      </c>
      <c r="D137" t="s">
        <v>247</v>
      </c>
      <c r="E137" s="1">
        <v>34679489.5</v>
      </c>
      <c r="F137" t="s">
        <v>30</v>
      </c>
    </row>
    <row r="138" spans="1:6">
      <c r="A138" t="s">
        <v>248</v>
      </c>
      <c r="B138">
        <v>220012001</v>
      </c>
      <c r="C138" t="str">
        <f>VLOOKUP(B138,[1]Sheet3!$A$2:$B$1321,2)</f>
        <v>FGN TREASURY (TSA SETTLEMENT CENTRE)</v>
      </c>
      <c r="D138" t="s">
        <v>249</v>
      </c>
      <c r="E138" s="1">
        <v>424656899.88999999</v>
      </c>
      <c r="F138" t="s">
        <v>250</v>
      </c>
    </row>
    <row r="139" spans="1:6">
      <c r="A139" t="s">
        <v>251</v>
      </c>
      <c r="B139">
        <v>220012001</v>
      </c>
      <c r="C139" t="str">
        <f>VLOOKUP(B139,[1]Sheet3!$A$2:$B$1321,2)</f>
        <v>FGN TREASURY (TSA SETTLEMENT CENTRE)</v>
      </c>
      <c r="D139" t="s">
        <v>252</v>
      </c>
      <c r="E139" s="1">
        <v>129445002.61</v>
      </c>
      <c r="F139" t="s">
        <v>253</v>
      </c>
    </row>
    <row r="140" spans="1:6">
      <c r="A140" t="s">
        <v>290</v>
      </c>
      <c r="B140">
        <v>227005001</v>
      </c>
      <c r="C140" t="str">
        <f>VLOOKUP(B140,[1]Sheet3!$A$2:$B$1321,2)</f>
        <v>NATIONAL DIRECTORATE OF EMPLOYMENT</v>
      </c>
      <c r="D140" t="s">
        <v>291</v>
      </c>
      <c r="E140" s="1">
        <v>16929716.579999998</v>
      </c>
      <c r="F140" t="s">
        <v>423</v>
      </c>
    </row>
    <row r="141" spans="1:6">
      <c r="A141" t="s">
        <v>292</v>
      </c>
      <c r="B141">
        <v>227005001</v>
      </c>
      <c r="C141" t="str">
        <f>VLOOKUP(B141,[1]Sheet3!$A$2:$B$1321,2)</f>
        <v>NATIONAL DIRECTORATE OF EMPLOYMENT</v>
      </c>
      <c r="D141" t="s">
        <v>293</v>
      </c>
      <c r="E141" s="1">
        <v>20228211.300000001</v>
      </c>
      <c r="F141" t="s">
        <v>294</v>
      </c>
    </row>
    <row r="142" spans="1:6">
      <c r="A142" t="s">
        <v>295</v>
      </c>
      <c r="B142">
        <v>227005001</v>
      </c>
      <c r="C142" t="str">
        <f>VLOOKUP(B142,[1]Sheet3!$A$2:$B$1321,2)</f>
        <v>NATIONAL DIRECTORATE OF EMPLOYMENT</v>
      </c>
      <c r="D142" t="s">
        <v>296</v>
      </c>
      <c r="E142" s="1">
        <v>17869500</v>
      </c>
      <c r="F142" t="s">
        <v>297</v>
      </c>
    </row>
    <row r="143" spans="1:6">
      <c r="A143" t="s">
        <v>298</v>
      </c>
      <c r="B143">
        <v>227005001</v>
      </c>
      <c r="C143" t="str">
        <f>VLOOKUP(B143,[1]Sheet3!$A$2:$B$1321,2)</f>
        <v>NATIONAL DIRECTORATE OF EMPLOYMENT</v>
      </c>
      <c r="D143" t="s">
        <v>291</v>
      </c>
      <c r="E143" s="1">
        <v>16929716.579999998</v>
      </c>
      <c r="F143" t="s">
        <v>299</v>
      </c>
    </row>
    <row r="144" spans="1:6">
      <c r="A144" t="s">
        <v>300</v>
      </c>
      <c r="B144">
        <v>227005001</v>
      </c>
      <c r="C144" t="str">
        <f>VLOOKUP(B144,[1]Sheet3!$A$2:$B$1321,2)</f>
        <v>NATIONAL DIRECTORATE OF EMPLOYMENT</v>
      </c>
      <c r="D144" t="s">
        <v>293</v>
      </c>
      <c r="E144" s="1">
        <v>20228211.300000001</v>
      </c>
      <c r="F144" t="s">
        <v>301</v>
      </c>
    </row>
    <row r="145" spans="1:6">
      <c r="A145" t="s">
        <v>419</v>
      </c>
      <c r="B145">
        <v>252046001</v>
      </c>
      <c r="C145" t="str">
        <f>VLOOKUP(B145,[1]Sheet3!$A$2:$B$1321,2)</f>
        <v>SOKOTO RIMA RBDA</v>
      </c>
      <c r="D145" t="s">
        <v>420</v>
      </c>
      <c r="E145" s="1">
        <v>25805090.460000001</v>
      </c>
      <c r="F145" t="s">
        <v>421</v>
      </c>
    </row>
    <row r="146" spans="1:6">
      <c r="A146" t="s">
        <v>412</v>
      </c>
      <c r="B146">
        <v>517026002</v>
      </c>
      <c r="C146" t="str">
        <f>VLOOKUP(B146,[1]Sheet3!$A$2:$B$1321,2)</f>
        <v>FGC AZARE</v>
      </c>
      <c r="D146" t="s">
        <v>413</v>
      </c>
      <c r="E146" s="1">
        <v>6060000</v>
      </c>
      <c r="F146" t="s">
        <v>414</v>
      </c>
    </row>
    <row r="147" spans="1:6">
      <c r="A147" t="s">
        <v>415</v>
      </c>
      <c r="B147">
        <v>517026002</v>
      </c>
      <c r="C147" t="str">
        <f>VLOOKUP(B147,[1]Sheet3!$A$2:$B$1321,2)</f>
        <v>FGC AZARE</v>
      </c>
      <c r="D147" t="s">
        <v>416</v>
      </c>
      <c r="E147" s="1">
        <v>6051000</v>
      </c>
      <c r="F147" t="s">
        <v>414</v>
      </c>
    </row>
    <row r="148" spans="1:6">
      <c r="A148" t="s">
        <v>417</v>
      </c>
      <c r="B148">
        <v>517026002</v>
      </c>
      <c r="C148" t="str">
        <f>VLOOKUP(B148,[1]Sheet3!$A$2:$B$1321,2)</f>
        <v>FGC AZARE</v>
      </c>
      <c r="D148" t="s">
        <v>418</v>
      </c>
      <c r="E148" s="1">
        <v>5000000</v>
      </c>
      <c r="F148" t="s">
        <v>414</v>
      </c>
    </row>
    <row r="149" spans="1:6">
      <c r="A149" t="s">
        <v>351</v>
      </c>
      <c r="B149">
        <v>517026004</v>
      </c>
      <c r="C149" t="str">
        <f>VLOOKUP(B149,[1]Sheet3!$A$2:$B$1321,2)</f>
        <v>FGC BIRIN YAURI</v>
      </c>
      <c r="D149" t="s">
        <v>352</v>
      </c>
      <c r="E149" s="1">
        <v>18793375</v>
      </c>
    </row>
    <row r="150" spans="1:6">
      <c r="A150" t="s">
        <v>262</v>
      </c>
      <c r="B150">
        <v>517026016</v>
      </c>
      <c r="C150" t="str">
        <f>VLOOKUP(B150,[1]Sheet3!$A$2:$B$1321,2)</f>
        <v>FGC KANO</v>
      </c>
      <c r="D150" t="s">
        <v>263</v>
      </c>
      <c r="E150" s="1">
        <v>23384725</v>
      </c>
      <c r="F150" t="s">
        <v>264</v>
      </c>
    </row>
    <row r="151" spans="1:6">
      <c r="A151" t="s">
        <v>353</v>
      </c>
      <c r="B151">
        <v>517026018</v>
      </c>
      <c r="C151" t="str">
        <f>VLOOKUP(B151,[1]Sheet3!$A$2:$B$1321,2)</f>
        <v>FGC KIYAWA</v>
      </c>
      <c r="D151" t="s">
        <v>354</v>
      </c>
      <c r="E151" s="1">
        <v>13965000</v>
      </c>
      <c r="F151" t="s">
        <v>355</v>
      </c>
    </row>
    <row r="152" spans="1:6">
      <c r="A152" t="s">
        <v>289</v>
      </c>
      <c r="B152">
        <v>517026021</v>
      </c>
      <c r="C152" t="str">
        <f>VLOOKUP(B152,[1]Sheet3!$A$2:$B$1321,2)</f>
        <v>FGC MINJIBIR</v>
      </c>
      <c r="D152" t="s">
        <v>258</v>
      </c>
      <c r="E152" s="1">
        <v>23413700</v>
      </c>
      <c r="F152" t="s">
        <v>264</v>
      </c>
    </row>
    <row r="153" spans="1:6">
      <c r="A153" t="s">
        <v>387</v>
      </c>
      <c r="B153">
        <v>517026022</v>
      </c>
      <c r="C153" t="str">
        <f>VLOOKUP(B153,[1]Sheet3!$A$2:$B$1321,2)</f>
        <v>FGC MINNA</v>
      </c>
      <c r="D153" t="s">
        <v>388</v>
      </c>
      <c r="E153" s="1">
        <v>9500000</v>
      </c>
      <c r="F153" t="s">
        <v>281</v>
      </c>
    </row>
    <row r="154" spans="1:6">
      <c r="A154" t="s">
        <v>382</v>
      </c>
      <c r="B154">
        <v>517026026</v>
      </c>
      <c r="C154" t="str">
        <f>VLOOKUP(B154,[1]Sheet3!$A$2:$B$1321,2)</f>
        <v>FGC OGOJA</v>
      </c>
      <c r="D154" t="s">
        <v>383</v>
      </c>
      <c r="E154" s="1">
        <v>11800000</v>
      </c>
      <c r="F154" t="s">
        <v>384</v>
      </c>
    </row>
    <row r="155" spans="1:6">
      <c r="A155" t="s">
        <v>385</v>
      </c>
      <c r="B155">
        <v>517026026</v>
      </c>
      <c r="C155" t="str">
        <f>VLOOKUP(B155,[1]Sheet3!$A$2:$B$1321,2)</f>
        <v>FGC OGOJA</v>
      </c>
      <c r="D155" t="s">
        <v>386</v>
      </c>
      <c r="E155" s="1">
        <v>10000000</v>
      </c>
      <c r="F155" t="s">
        <v>384</v>
      </c>
    </row>
    <row r="156" spans="1:6">
      <c r="A156" t="s">
        <v>282</v>
      </c>
      <c r="B156">
        <v>517026031</v>
      </c>
      <c r="C156" t="str">
        <f>VLOOKUP(B156,[1]Sheet3!$A$2:$B$1321,2)</f>
        <v>FGC PORT HARCOURT</v>
      </c>
      <c r="D156" t="s">
        <v>283</v>
      </c>
      <c r="E156" s="1">
        <v>5000000</v>
      </c>
      <c r="F156" t="s">
        <v>284</v>
      </c>
    </row>
    <row r="157" spans="1:6">
      <c r="A157" t="s">
        <v>285</v>
      </c>
      <c r="B157">
        <v>517026031</v>
      </c>
      <c r="C157" t="str">
        <f>VLOOKUP(B157,[1]Sheet3!$A$2:$B$1321,2)</f>
        <v>FGC PORT HARCOURT</v>
      </c>
      <c r="D157" t="s">
        <v>286</v>
      </c>
      <c r="E157" s="1">
        <v>5000000</v>
      </c>
      <c r="F157" t="s">
        <v>284</v>
      </c>
    </row>
    <row r="158" spans="1:6">
      <c r="A158" t="s">
        <v>287</v>
      </c>
      <c r="B158">
        <v>517026031</v>
      </c>
      <c r="C158" t="str">
        <f>VLOOKUP(B158,[1]Sheet3!$A$2:$B$1321,2)</f>
        <v>FGC PORT HARCOURT</v>
      </c>
      <c r="D158" t="s">
        <v>288</v>
      </c>
      <c r="E158" s="1">
        <v>5000000</v>
      </c>
      <c r="F158" t="s">
        <v>284</v>
      </c>
    </row>
    <row r="159" spans="1:6">
      <c r="A159" t="s">
        <v>370</v>
      </c>
      <c r="B159">
        <v>517026032</v>
      </c>
      <c r="C159" t="str">
        <f>VLOOKUP(B159,[1]Sheet3!$A$2:$B$1321,2)</f>
        <v>FGC POTISKUM</v>
      </c>
      <c r="D159" t="s">
        <v>371</v>
      </c>
      <c r="E159" s="1">
        <v>5000000</v>
      </c>
      <c r="F159" t="s">
        <v>372</v>
      </c>
    </row>
    <row r="160" spans="1:6">
      <c r="A160" t="s">
        <v>373</v>
      </c>
      <c r="B160">
        <v>517026032</v>
      </c>
      <c r="C160" t="str">
        <f>VLOOKUP(B160,[1]Sheet3!$A$2:$B$1321,2)</f>
        <v>FGC POTISKUM</v>
      </c>
      <c r="D160" t="s">
        <v>374</v>
      </c>
      <c r="E160" s="1">
        <v>5490000</v>
      </c>
      <c r="F160" t="s">
        <v>375</v>
      </c>
    </row>
    <row r="161" spans="1:6">
      <c r="A161" t="s">
        <v>376</v>
      </c>
      <c r="B161">
        <v>517026040</v>
      </c>
      <c r="C161" t="str">
        <f>VLOOKUP(B161,[1]Sheet3!$A$2:$B$1321,2)</f>
        <v>FGC, IKOLE</v>
      </c>
      <c r="D161" t="s">
        <v>377</v>
      </c>
      <c r="E161" s="1">
        <v>14035676.83</v>
      </c>
      <c r="F161" t="s">
        <v>378</v>
      </c>
    </row>
    <row r="162" spans="1:6">
      <c r="A162" t="s">
        <v>257</v>
      </c>
      <c r="B162">
        <v>517026044</v>
      </c>
      <c r="C162" t="str">
        <f>VLOOKUP(B162,[1]Sheet3!$A$2:$B$1321,2)</f>
        <v>FGGC ANKA</v>
      </c>
      <c r="D162" t="s">
        <v>258</v>
      </c>
      <c r="E162" s="1">
        <v>12616693.18</v>
      </c>
      <c r="F162" t="s">
        <v>259</v>
      </c>
    </row>
    <row r="163" spans="1:6">
      <c r="A163" t="s">
        <v>364</v>
      </c>
      <c r="B163">
        <v>517026052</v>
      </c>
      <c r="C163" t="str">
        <f>VLOOKUP(B163,[1]Sheet3!$A$2:$B$1321,2)</f>
        <v>FGGC EFON ALAYE</v>
      </c>
      <c r="D163" t="s">
        <v>365</v>
      </c>
      <c r="E163" s="1">
        <v>5000000</v>
      </c>
      <c r="F163" t="s">
        <v>366</v>
      </c>
    </row>
    <row r="164" spans="1:6">
      <c r="A164" t="s">
        <v>260</v>
      </c>
      <c r="B164">
        <v>517026057</v>
      </c>
      <c r="C164" t="str">
        <f>VLOOKUP(B164,[1]Sheet3!$A$2:$B$1321,2)</f>
        <v>FGGC GUSAU</v>
      </c>
      <c r="D164" t="s">
        <v>258</v>
      </c>
      <c r="E164" s="1">
        <v>17825792.77</v>
      </c>
      <c r="F164" t="s">
        <v>261</v>
      </c>
    </row>
    <row r="165" spans="1:6">
      <c r="A165" t="s">
        <v>379</v>
      </c>
      <c r="B165">
        <v>517026079</v>
      </c>
      <c r="C165" t="str">
        <f>VLOOKUP(B165,[1]Sheet3!$A$2:$B$1321,2)</f>
        <v>FGGC, YOLA</v>
      </c>
      <c r="D165" t="s">
        <v>380</v>
      </c>
      <c r="E165" s="1">
        <v>5200000</v>
      </c>
      <c r="F165" t="s">
        <v>381</v>
      </c>
    </row>
    <row r="166" spans="1:6">
      <c r="A166" t="s">
        <v>393</v>
      </c>
      <c r="B166">
        <v>517026084</v>
      </c>
      <c r="C166" t="str">
        <f>VLOOKUP(B166,[1]Sheet3!$A$2:$B$1321,2)</f>
        <v>FSTC TUNGBO - YENAGOA</v>
      </c>
      <c r="D166" t="s">
        <v>394</v>
      </c>
      <c r="E166" s="1">
        <v>6100000</v>
      </c>
      <c r="F166" t="s">
        <v>395</v>
      </c>
    </row>
    <row r="167" spans="1:6">
      <c r="A167" t="s">
        <v>396</v>
      </c>
      <c r="B167">
        <v>517026084</v>
      </c>
      <c r="C167" t="str">
        <f>VLOOKUP(B167,[1]Sheet3!$A$2:$B$1321,2)</f>
        <v>FSTC TUNGBO - YENAGOA</v>
      </c>
      <c r="D167" t="s">
        <v>397</v>
      </c>
      <c r="E167" s="1">
        <v>6284000</v>
      </c>
      <c r="F167" t="s">
        <v>395</v>
      </c>
    </row>
    <row r="168" spans="1:6">
      <c r="A168" t="s">
        <v>398</v>
      </c>
      <c r="B168">
        <v>517026084</v>
      </c>
      <c r="C168" t="str">
        <f>VLOOKUP(B168,[1]Sheet3!$A$2:$B$1321,2)</f>
        <v>FSTC TUNGBO - YENAGOA</v>
      </c>
      <c r="D168" t="s">
        <v>399</v>
      </c>
      <c r="E168" s="1">
        <v>6100867</v>
      </c>
      <c r="F168" t="s">
        <v>395</v>
      </c>
    </row>
    <row r="169" spans="1:6">
      <c r="A169" t="s">
        <v>367</v>
      </c>
      <c r="B169">
        <v>517026085</v>
      </c>
      <c r="C169" t="str">
        <f>VLOOKUP(B169,[1]Sheet3!$A$2:$B$1321,2)</f>
        <v>FSTC USI-EKITI</v>
      </c>
      <c r="D169" t="s">
        <v>368</v>
      </c>
      <c r="E169" s="1">
        <v>11450000</v>
      </c>
      <c r="F169" t="s">
        <v>369</v>
      </c>
    </row>
    <row r="170" spans="1:6">
      <c r="A170" t="s">
        <v>265</v>
      </c>
      <c r="B170">
        <v>517026096</v>
      </c>
      <c r="C170" t="str">
        <f>VLOOKUP(B170,[1]Sheet3!$A$2:$B$1321,2)</f>
        <v>FTC UROMI</v>
      </c>
      <c r="D170" t="s">
        <v>266</v>
      </c>
      <c r="E170" s="1">
        <v>5000000</v>
      </c>
      <c r="F170" t="s">
        <v>267</v>
      </c>
    </row>
    <row r="171" spans="1:6">
      <c r="A171" t="s">
        <v>268</v>
      </c>
      <c r="B171">
        <v>517026096</v>
      </c>
      <c r="C171" t="str">
        <f>VLOOKUP(B171,[1]Sheet3!$A$2:$B$1321,2)</f>
        <v>FTC UROMI</v>
      </c>
      <c r="D171" t="s">
        <v>269</v>
      </c>
      <c r="E171" s="1">
        <v>5000000</v>
      </c>
      <c r="F171" t="s">
        <v>267</v>
      </c>
    </row>
    <row r="172" spans="1:6">
      <c r="A172" t="s">
        <v>279</v>
      </c>
      <c r="B172">
        <v>517026099</v>
      </c>
      <c r="C172" t="str">
        <f>VLOOKUP(B172,[1]Sheet3!$A$2:$B$1321,2)</f>
        <v>FTC ZURU</v>
      </c>
      <c r="D172" t="s">
        <v>280</v>
      </c>
      <c r="E172" s="1">
        <v>9158000</v>
      </c>
      <c r="F172" t="s">
        <v>281</v>
      </c>
    </row>
    <row r="173" spans="1:6">
      <c r="A173" t="s">
        <v>302</v>
      </c>
      <c r="B173">
        <v>521003001</v>
      </c>
      <c r="C173" t="str">
        <f>VLOOKUP(B173,[1]Sheet3!$A$2:$B$1321,2)</f>
        <v>NATIONAL PRIMARY HEALTH CARE DEVELOPMENT AGENCY</v>
      </c>
      <c r="D173" t="s">
        <v>303</v>
      </c>
      <c r="E173" s="1">
        <v>18288508.449999999</v>
      </c>
      <c r="F173" t="s">
        <v>304</v>
      </c>
    </row>
    <row r="174" spans="1:6">
      <c r="A174" t="s">
        <v>305</v>
      </c>
      <c r="B174">
        <v>521003001</v>
      </c>
      <c r="C174" t="str">
        <f>VLOOKUP(B174,[1]Sheet3!$A$2:$B$1321,2)</f>
        <v>NATIONAL PRIMARY HEALTH CARE DEVELOPMENT AGENCY</v>
      </c>
      <c r="D174" t="s">
        <v>306</v>
      </c>
      <c r="E174" s="1">
        <v>32917500</v>
      </c>
      <c r="F174" t="s">
        <v>307</v>
      </c>
    </row>
    <row r="175" spans="1:6">
      <c r="A175" t="s">
        <v>308</v>
      </c>
      <c r="B175">
        <v>521003001</v>
      </c>
      <c r="C175" t="str">
        <f>VLOOKUP(B175,[1]Sheet3!$A$2:$B$1321,2)</f>
        <v>NATIONAL PRIMARY HEALTH CARE DEVELOPMENT AGENCY</v>
      </c>
      <c r="D175" t="s">
        <v>309</v>
      </c>
      <c r="E175" s="1">
        <v>5976924.5300000003</v>
      </c>
      <c r="F175" t="s">
        <v>424</v>
      </c>
    </row>
    <row r="176" spans="1:6">
      <c r="A176" t="s">
        <v>310</v>
      </c>
      <c r="B176">
        <v>521003001</v>
      </c>
      <c r="C176" t="str">
        <f>VLOOKUP(B176,[1]Sheet3!$A$2:$B$1321,2)</f>
        <v>NATIONAL PRIMARY HEALTH CARE DEVELOPMENT AGENCY</v>
      </c>
      <c r="D176" t="s">
        <v>311</v>
      </c>
      <c r="E176" s="1">
        <v>46786683.170000002</v>
      </c>
      <c r="F176" t="s">
        <v>312</v>
      </c>
    </row>
    <row r="177" spans="1:6">
      <c r="A177" t="s">
        <v>313</v>
      </c>
      <c r="B177">
        <v>521003001</v>
      </c>
      <c r="C177" t="str">
        <f>VLOOKUP(B177,[1]Sheet3!$A$2:$B$1321,2)</f>
        <v>NATIONAL PRIMARY HEALTH CARE DEVELOPMENT AGENCY</v>
      </c>
      <c r="D177" t="s">
        <v>314</v>
      </c>
      <c r="E177" s="1">
        <v>30733671.23</v>
      </c>
      <c r="F177" t="s">
        <v>315</v>
      </c>
    </row>
    <row r="178" spans="1:6">
      <c r="A178" t="s">
        <v>316</v>
      </c>
      <c r="B178">
        <v>521003001</v>
      </c>
      <c r="C178" t="str">
        <f>VLOOKUP(B178,[1]Sheet3!$A$2:$B$1321,2)</f>
        <v>NATIONAL PRIMARY HEALTH CARE DEVELOPMENT AGENCY</v>
      </c>
      <c r="D178" t="s">
        <v>317</v>
      </c>
      <c r="E178" s="1">
        <v>28215000</v>
      </c>
      <c r="F178" t="s">
        <v>318</v>
      </c>
    </row>
    <row r="179" spans="1:6">
      <c r="A179" t="s">
        <v>319</v>
      </c>
      <c r="B179">
        <v>521003001</v>
      </c>
      <c r="C179" t="str">
        <f>VLOOKUP(B179,[1]Sheet3!$A$2:$B$1321,2)</f>
        <v>NATIONAL PRIMARY HEALTH CARE DEVELOPMENT AGENCY</v>
      </c>
      <c r="D179" t="s">
        <v>320</v>
      </c>
      <c r="E179" s="1">
        <v>37620000</v>
      </c>
      <c r="F179" t="s">
        <v>321</v>
      </c>
    </row>
    <row r="180" spans="1:6">
      <c r="A180" t="s">
        <v>322</v>
      </c>
      <c r="B180">
        <v>521003001</v>
      </c>
      <c r="C180" t="str">
        <f>VLOOKUP(B180,[1]Sheet3!$A$2:$B$1321,2)</f>
        <v>NATIONAL PRIMARY HEALTH CARE DEVELOPMENT AGENCY</v>
      </c>
      <c r="D180" t="s">
        <v>323</v>
      </c>
      <c r="E180" s="1">
        <v>28961916.890000001</v>
      </c>
      <c r="F180" t="s">
        <v>324</v>
      </c>
    </row>
    <row r="181" spans="1:6">
      <c r="A181" t="s">
        <v>325</v>
      </c>
      <c r="B181">
        <v>521003001</v>
      </c>
      <c r="C181" t="str">
        <f>VLOOKUP(B181,[1]Sheet3!$A$2:$B$1321,2)</f>
        <v>NATIONAL PRIMARY HEALTH CARE DEVELOPMENT AGENCY</v>
      </c>
      <c r="D181" t="s">
        <v>326</v>
      </c>
      <c r="E181" s="1">
        <v>35574412.5</v>
      </c>
      <c r="F181" t="s">
        <v>327</v>
      </c>
    </row>
    <row r="182" spans="1:6">
      <c r="A182" t="s">
        <v>328</v>
      </c>
      <c r="B182">
        <v>521003001</v>
      </c>
      <c r="C182" t="str">
        <f>VLOOKUP(B182,[1]Sheet3!$A$2:$B$1321,2)</f>
        <v>NATIONAL PRIMARY HEALTH CARE DEVELOPMENT AGENCY</v>
      </c>
      <c r="D182" t="s">
        <v>329</v>
      </c>
      <c r="E182" s="1">
        <v>45952575.780000001</v>
      </c>
      <c r="F182" t="s">
        <v>330</v>
      </c>
    </row>
    <row r="183" spans="1:6">
      <c r="A183" t="s">
        <v>331</v>
      </c>
      <c r="B183">
        <v>521003001</v>
      </c>
      <c r="C183" t="str">
        <f>VLOOKUP(B183,[1]Sheet3!$A$2:$B$1321,2)</f>
        <v>NATIONAL PRIMARY HEALTH CARE DEVELOPMENT AGENCY</v>
      </c>
      <c r="D183" t="s">
        <v>332</v>
      </c>
      <c r="E183" s="1">
        <v>37620000</v>
      </c>
      <c r="F183" t="s">
        <v>333</v>
      </c>
    </row>
    <row r="184" spans="1:6">
      <c r="A184" t="s">
        <v>334</v>
      </c>
      <c r="B184">
        <v>521003001</v>
      </c>
      <c r="C184" t="str">
        <f>VLOOKUP(B184,[1]Sheet3!$A$2:$B$1321,2)</f>
        <v>NATIONAL PRIMARY HEALTH CARE DEVELOPMENT AGENCY</v>
      </c>
      <c r="D184" t="s">
        <v>335</v>
      </c>
      <c r="E184" s="1">
        <v>37620000</v>
      </c>
      <c r="F184" t="s">
        <v>336</v>
      </c>
    </row>
    <row r="185" spans="1:6">
      <c r="A185" t="s">
        <v>337</v>
      </c>
      <c r="B185">
        <v>521003001</v>
      </c>
      <c r="C185" t="str">
        <f>VLOOKUP(B185,[1]Sheet3!$A$2:$B$1321,2)</f>
        <v>NATIONAL PRIMARY HEALTH CARE DEVELOPMENT AGENCY</v>
      </c>
      <c r="D185" t="s">
        <v>338</v>
      </c>
      <c r="E185" s="1">
        <v>42331483.659999996</v>
      </c>
      <c r="F185" t="s">
        <v>339</v>
      </c>
    </row>
    <row r="186" spans="1:6">
      <c r="A186" t="s">
        <v>340</v>
      </c>
      <c r="B186">
        <v>521003001</v>
      </c>
      <c r="C186" t="str">
        <f>VLOOKUP(B186,[1]Sheet3!$A$2:$B$1321,2)</f>
        <v>NATIONAL PRIMARY HEALTH CARE DEVELOPMENT AGENCY</v>
      </c>
      <c r="D186" t="s">
        <v>341</v>
      </c>
      <c r="E186" s="1">
        <v>11558302.970000001</v>
      </c>
      <c r="F186" t="s">
        <v>425</v>
      </c>
    </row>
    <row r="187" spans="1:6">
      <c r="A187" t="s">
        <v>342</v>
      </c>
      <c r="B187">
        <v>521003001</v>
      </c>
      <c r="C187" t="str">
        <f>VLOOKUP(B187,[1]Sheet3!$A$2:$B$1321,2)</f>
        <v>NATIONAL PRIMARY HEALTH CARE DEVELOPMENT AGENCY</v>
      </c>
      <c r="D187" t="s">
        <v>343</v>
      </c>
      <c r="E187" s="1">
        <v>6159061.7599999998</v>
      </c>
      <c r="F187" t="s">
        <v>344</v>
      </c>
    </row>
    <row r="188" spans="1:6">
      <c r="A188" t="s">
        <v>345</v>
      </c>
      <c r="B188">
        <v>521003001</v>
      </c>
      <c r="C188" t="str">
        <f>VLOOKUP(B188,[1]Sheet3!$A$2:$B$1321,2)</f>
        <v>NATIONAL PRIMARY HEALTH CARE DEVELOPMENT AGENCY</v>
      </c>
      <c r="D188" t="s">
        <v>346</v>
      </c>
      <c r="E188" s="1">
        <v>14480958.439999999</v>
      </c>
      <c r="F188" t="s">
        <v>347</v>
      </c>
    </row>
    <row r="189" spans="1:6">
      <c r="A189" t="s">
        <v>348</v>
      </c>
      <c r="B189">
        <v>521003001</v>
      </c>
      <c r="C189" t="str">
        <f>VLOOKUP(B189,[1]Sheet3!$A$2:$B$1321,2)</f>
        <v>NATIONAL PRIMARY HEALTH CARE DEVELOPMENT AGENCY</v>
      </c>
      <c r="D189" t="s">
        <v>349</v>
      </c>
      <c r="E189" s="1">
        <v>6469713.6100000003</v>
      </c>
      <c r="F189" t="s">
        <v>350</v>
      </c>
    </row>
    <row r="190" spans="1:6">
      <c r="A190" t="s">
        <v>273</v>
      </c>
      <c r="B190">
        <v>521026019</v>
      </c>
      <c r="C190" t="str">
        <f>VLOOKUP(B190,[1]Sheet3!$A$2:$B$1321,2)</f>
        <v>FEDERAL TEACHING HOSPITAL, IDO-EKITI</v>
      </c>
      <c r="D190" t="s">
        <v>274</v>
      </c>
      <c r="E190" s="1">
        <v>13268571.43</v>
      </c>
      <c r="F190" t="s">
        <v>275</v>
      </c>
    </row>
    <row r="191" spans="1:6">
      <c r="A191" t="s">
        <v>276</v>
      </c>
      <c r="B191">
        <v>521026019</v>
      </c>
      <c r="C191" t="str">
        <f>VLOOKUP(B191,[1]Sheet3!$A$2:$B$1321,2)</f>
        <v>FEDERAL TEACHING HOSPITAL, IDO-EKITI</v>
      </c>
      <c r="D191" t="s">
        <v>277</v>
      </c>
      <c r="E191" s="1">
        <v>8280000</v>
      </c>
      <c r="F191" t="s">
        <v>278</v>
      </c>
    </row>
    <row r="192" spans="1:6">
      <c r="D192" t="s">
        <v>422</v>
      </c>
      <c r="E192" s="1">
        <v>6580548762.5</v>
      </c>
    </row>
    <row r="193" spans="2:2">
      <c r="B193" t="s">
        <v>43</v>
      </c>
    </row>
  </sheetData>
  <sortState ref="A16:V410">
    <sortCondition ref="C16:C41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22-08-2019.csv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2019-11-15T15:39:28Z</dcterms:created>
  <dcterms:modified xsi:type="dcterms:W3CDTF">2019-11-18T14:30:07Z</dcterms:modified>
</cp:coreProperties>
</file>