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500" tabRatio="500"/>
  </bookViews>
  <sheets>
    <sheet name="01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</calcChain>
</file>

<file path=xl/sharedStrings.xml><?xml version="1.0" encoding="utf-8"?>
<sst xmlns="http://schemas.openxmlformats.org/spreadsheetml/2006/main" count="71" uniqueCount="55">
  <si>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</si>
  <si>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</si>
  <si>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</si>
  <si>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</si>
  <si>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</si>
  <si>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</si>
  <si>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</si>
  <si>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</si>
  <si>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</si>
  <si>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</si>
  <si>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</si>
  <si>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</si>
  <si>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</si>
  <si>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</si>
  <si>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</si>
  <si>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</si>
  <si>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</si>
  <si>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</si>
  <si>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</si>
  <si>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</si>
  <si>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</si>
  <si>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</si>
  <si>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</si>
  <si>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</si>
  <si>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1000607646-12</t>
  </si>
  <si>
    <t>COOPERATIVE THRIFT&amp; CREDIT SOCIETY ( C T &amp; CS) FED POLY BIDA</t>
  </si>
  <si>
    <t>SALARY DEDUCTION MADE FROM FED POLY STAFF FOR AUGUST 2019</t>
  </si>
  <si>
    <t>1000607646-13</t>
  </si>
  <si>
    <t>SENSTAFF COOPERATIVE MULTIPURPOSE SOCIETY LTDFPB</t>
  </si>
  <si>
    <t>1000607646-14</t>
  </si>
  <si>
    <t>1000607646-16</t>
  </si>
  <si>
    <t>MASS COOPERATIVE FPB</t>
  </si>
  <si>
    <t>1000607646-17</t>
  </si>
  <si>
    <t>HALAL COOPERATIVE THRIFT &amp; CREDIT SOCIETY LTD FED POLY BIDA</t>
  </si>
  <si>
    <t>1000607646-8</t>
  </si>
  <si>
    <t>NIGER STATE BOARD OF INTERNEL REVENUE</t>
  </si>
  <si>
    <t>1000608002-2</t>
  </si>
  <si>
    <t>AMINU ABUBAKAR M.</t>
  </si>
  <si>
    <t>WELFARE PACKAGE FOR STAFF FOR SALLAH CELEBRATION</t>
  </si>
  <si>
    <t>1000608041-2</t>
  </si>
  <si>
    <t>F U D MICROFINANCE BANK LIMITED</t>
  </si>
  <si>
    <t>2019 AUGUST SALARY</t>
  </si>
  <si>
    <t>1000608264-1</t>
  </si>
  <si>
    <t>LAGOS UNIVERSITY TEACHING HOSPITAL</t>
  </si>
  <si>
    <t>FUND TRANSFER</t>
  </si>
  <si>
    <t>1000608272-1</t>
  </si>
  <si>
    <t>1000608425-3</t>
  </si>
  <si>
    <t>ASSOCIATION OF RESIDENT DOCTORS (ARD) AHMADU BELLO UNIVERSITY TEACHING HOSPITAL</t>
  </si>
  <si>
    <t>ARD REMITTANCE OF AUGUST 2019 MONYHLY DEDUCTION,APRIL 2019 SKIPPING ARREARS DEDUCTION AND SPECIAL LEVE DEDUCTION  FOR AUGUST 2019</t>
  </si>
  <si>
    <t>1000608432-1</t>
  </si>
  <si>
    <t>PRESIDENTIAL AIR FLEET NAIRA TRANSIT ACCOUNT</t>
  </si>
  <si>
    <t>1000608432-2</t>
  </si>
  <si>
    <t>1000608433-1</t>
  </si>
  <si>
    <t>TOTAL: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</si>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</sst>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3" workbookViewId="0">
      <selection activeCell="D30" sqref="D30"/>
    </sheetView>
  </sheetViews>
  <sheetFormatPr baseColWidth="10" defaultRowHeight="15" x14ac:dyDescent="0"/>
  <cols>
    <col min="3" max="3" width="19.6640625" bestFit="1" customWidth="1"/>
    <col min="4" max="4" width="78.1640625" bestFit="1" customWidth="1"/>
    <col min="5" max="5" width="15.33203125" bestFit="1" customWidth="1"/>
    <col min="8" max="8" width="15.33203125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s="1">
        <v>43474</v>
      </c>
      <c r="F8" t="s">
        <v>8</v>
      </c>
      <c r="G8" s="1">
        <v>43474</v>
      </c>
    </row>
    <row r="9" spans="1:13">
      <c r="K9" t="s">
        <v>12</v>
      </c>
    </row>
    <row r="10" spans="1:13">
      <c r="A10" t="s">
        <v>13</v>
      </c>
      <c r="F10" t="s">
        <v>8</v>
      </c>
    </row>
    <row r="11" spans="1:13">
      <c r="A11" t="s">
        <v>14</v>
      </c>
      <c r="D11" s="2">
        <v>5000000</v>
      </c>
      <c r="H11" t="s">
        <v>8</v>
      </c>
    </row>
    <row r="12" spans="1:13">
      <c r="A12" t="s">
        <v>15</v>
      </c>
    </row>
    <row r="13" spans="1:13">
      <c r="A13" t="s">
        <v>16</v>
      </c>
    </row>
    <row r="14" spans="1:13">
      <c r="A14" t="s">
        <v>17</v>
      </c>
      <c r="D14" t="s">
        <v>18</v>
      </c>
    </row>
    <row r="15" spans="1:13">
      <c r="A15" t="s">
        <v>19</v>
      </c>
      <c r="B15" t="s">
        <v>20</v>
      </c>
      <c r="C15" t="s">
        <v>54</v>
      </c>
      <c r="D15" t="s">
        <v>21</v>
      </c>
      <c r="E15" t="s">
        <v>22</v>
      </c>
      <c r="F15" t="s">
        <v>23</v>
      </c>
    </row>
    <row r="16" spans="1:13">
      <c r="A16" t="s">
        <v>49</v>
      </c>
      <c r="B16">
        <v>157004001</v>
      </c>
      <c r="C16" t="str">
        <f>VLOOKUP(B16,[1]Sheet3!$A$2:$B$1321,2)</f>
        <v>PRESIDENTIAL AIR FLEETS (STATE HOUSE)</v>
      </c>
      <c r="D16" t="s">
        <v>50</v>
      </c>
      <c r="E16" s="2">
        <v>35000000</v>
      </c>
    </row>
    <row r="17" spans="1:6">
      <c r="A17" t="s">
        <v>51</v>
      </c>
      <c r="B17">
        <v>157004001</v>
      </c>
      <c r="C17" t="str">
        <f>VLOOKUP(B17,[1]Sheet3!$A$2:$B$1321,2)</f>
        <v>PRESIDENTIAL AIR FLEETS (STATE HOUSE)</v>
      </c>
      <c r="D17" t="s">
        <v>50</v>
      </c>
      <c r="E17" s="2">
        <v>29500000</v>
      </c>
    </row>
    <row r="18" spans="1:6">
      <c r="A18" t="s">
        <v>52</v>
      </c>
      <c r="B18">
        <v>157004001</v>
      </c>
      <c r="C18" t="str">
        <f>VLOOKUP(B18,[1]Sheet3!$A$2:$B$1321,2)</f>
        <v>PRESIDENTIAL AIR FLEETS (STATE HOUSE)</v>
      </c>
      <c r="D18" t="s">
        <v>50</v>
      </c>
      <c r="E18" s="2">
        <v>1570500000</v>
      </c>
    </row>
    <row r="19" spans="1:6">
      <c r="A19" t="s">
        <v>36</v>
      </c>
      <c r="B19">
        <v>160001001</v>
      </c>
      <c r="C19" t="str">
        <f>VLOOKUP(B19,[1]Sheet3!$A$2:$B$1321,2)</f>
        <v>POLICE SERVICE COMMISSION HQTRS</v>
      </c>
      <c r="D19" t="s">
        <v>37</v>
      </c>
      <c r="E19" s="2">
        <v>6185200</v>
      </c>
      <c r="F19" t="s">
        <v>38</v>
      </c>
    </row>
    <row r="20" spans="1:6">
      <c r="A20" t="s">
        <v>24</v>
      </c>
      <c r="B20">
        <v>517018003</v>
      </c>
      <c r="C20" t="str">
        <f>VLOOKUP(B20,[1]Sheet3!$A$2:$B$1321,2)</f>
        <v>FEDERAL POLYTECHNIC BIDA</v>
      </c>
      <c r="D20" t="s">
        <v>25</v>
      </c>
      <c r="E20" s="2">
        <v>7631661</v>
      </c>
      <c r="F20" t="s">
        <v>26</v>
      </c>
    </row>
    <row r="21" spans="1:6">
      <c r="A21" t="s">
        <v>27</v>
      </c>
      <c r="B21">
        <v>517018003</v>
      </c>
      <c r="C21" t="str">
        <f>VLOOKUP(B21,[1]Sheet3!$A$2:$B$1321,2)</f>
        <v>FEDERAL POLYTECHNIC BIDA</v>
      </c>
      <c r="D21" t="s">
        <v>28</v>
      </c>
      <c r="E21" s="2">
        <v>9153330</v>
      </c>
      <c r="F21" t="s">
        <v>26</v>
      </c>
    </row>
    <row r="22" spans="1:6">
      <c r="A22" t="s">
        <v>29</v>
      </c>
      <c r="B22">
        <v>517018003</v>
      </c>
      <c r="C22" t="str">
        <f>VLOOKUP(B22,[1]Sheet3!$A$2:$B$1321,2)</f>
        <v>FEDERAL POLYTECHNIC BIDA</v>
      </c>
      <c r="D22" t="s">
        <v>28</v>
      </c>
      <c r="E22" s="2">
        <v>30381518</v>
      </c>
      <c r="F22" t="s">
        <v>26</v>
      </c>
    </row>
    <row r="23" spans="1:6">
      <c r="A23" t="s">
        <v>30</v>
      </c>
      <c r="B23">
        <v>517018003</v>
      </c>
      <c r="C23" t="str">
        <f>VLOOKUP(B23,[1]Sheet3!$A$2:$B$1321,2)</f>
        <v>FEDERAL POLYTECHNIC BIDA</v>
      </c>
      <c r="D23" t="s">
        <v>31</v>
      </c>
      <c r="E23" s="2">
        <v>21196174</v>
      </c>
      <c r="F23" t="s">
        <v>26</v>
      </c>
    </row>
    <row r="24" spans="1:6">
      <c r="A24" t="s">
        <v>32</v>
      </c>
      <c r="B24">
        <v>517018003</v>
      </c>
      <c r="C24" t="str">
        <f>VLOOKUP(B24,[1]Sheet3!$A$2:$B$1321,2)</f>
        <v>FEDERAL POLYTECHNIC BIDA</v>
      </c>
      <c r="D24" t="s">
        <v>33</v>
      </c>
      <c r="E24" s="2">
        <v>7942144</v>
      </c>
      <c r="F24" t="s">
        <v>26</v>
      </c>
    </row>
    <row r="25" spans="1:6">
      <c r="A25" t="s">
        <v>34</v>
      </c>
      <c r="B25">
        <v>517018003</v>
      </c>
      <c r="C25" t="str">
        <f>VLOOKUP(B25,[1]Sheet3!$A$2:$B$1321,2)</f>
        <v>FEDERAL POLYTECHNIC BIDA</v>
      </c>
      <c r="D25" t="s">
        <v>35</v>
      </c>
      <c r="E25" s="2">
        <v>9894751</v>
      </c>
      <c r="F25" t="s">
        <v>26</v>
      </c>
    </row>
    <row r="26" spans="1:6">
      <c r="A26" t="s">
        <v>39</v>
      </c>
      <c r="B26">
        <v>517021031</v>
      </c>
      <c r="C26" t="str">
        <f>VLOOKUP(B26,[1]Sheet3!$A$2:$B$1321,2)</f>
        <v>FEDERAL UNIVERSITY DUTSE</v>
      </c>
      <c r="D26" t="s">
        <v>40</v>
      </c>
      <c r="E26" s="2">
        <v>7065415.7699999996</v>
      </c>
      <c r="F26" t="s">
        <v>41</v>
      </c>
    </row>
    <row r="27" spans="1:6">
      <c r="A27" t="s">
        <v>42</v>
      </c>
      <c r="B27">
        <v>521026002</v>
      </c>
      <c r="C27" t="str">
        <f>VLOOKUP(B27,[1]Sheet3!$A$2:$B$1321,2)</f>
        <v>LAGOS UNIVERSITY TEACHING HOSPITAL</v>
      </c>
      <c r="D27" t="s">
        <v>43</v>
      </c>
      <c r="E27" s="2">
        <v>150000000</v>
      </c>
      <c r="F27" t="s">
        <v>44</v>
      </c>
    </row>
    <row r="28" spans="1:6">
      <c r="A28" t="s">
        <v>45</v>
      </c>
      <c r="B28">
        <v>521026002</v>
      </c>
      <c r="C28" t="str">
        <f>VLOOKUP(B28,[1]Sheet3!$A$2:$B$1321,2)</f>
        <v>LAGOS UNIVERSITY TEACHING HOSPITAL</v>
      </c>
      <c r="D28" t="s">
        <v>43</v>
      </c>
      <c r="E28" s="2">
        <v>100000000</v>
      </c>
      <c r="F28" t="s">
        <v>44</v>
      </c>
    </row>
    <row r="29" spans="1:6">
      <c r="A29" t="s">
        <v>46</v>
      </c>
      <c r="B29">
        <v>521026003</v>
      </c>
      <c r="C29" t="str">
        <f>VLOOKUP(B29,[1]Sheet3!$A$2:$B$1321,2)</f>
        <v>AHMADU BELLO UNIVERSITY TEACHING HOSPITAL</v>
      </c>
      <c r="D29" t="s">
        <v>47</v>
      </c>
      <c r="E29" s="2">
        <v>7505256.1699999999</v>
      </c>
      <c r="F29" t="s">
        <v>48</v>
      </c>
    </row>
    <row r="30" spans="1:6">
      <c r="B30" t="s">
        <v>53</v>
      </c>
      <c r="E30" s="2">
        <v>1991955449.9400001</v>
      </c>
    </row>
  </sheetData>
  <sortState ref="A16:V46">
    <sortCondition ref="C16:C4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2019-11-20T12:36:31Z</dcterms:created>
  <dcterms:modified xsi:type="dcterms:W3CDTF">2019-11-20T12:36:32Z</dcterms:modified>
</cp:coreProperties>
</file>