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620" tabRatio="500"/>
  </bookViews>
  <sheets>
    <sheet name="12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6" i="1"/>
</calcChain>
</file>

<file path=xl/sharedStrings.xml><?xml version="1.0" encoding="utf-8"?>
<sst xmlns="http://schemas.openxmlformats.org/spreadsheetml/2006/main" count="198" uniqueCount="173">
  <si>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</si>
  <si>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</si>
  <si>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</si>
  <si>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</si>
  <si>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</si>
  <si>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</si>
  <si>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</si>
  <si>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</si>
  <si>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</si>
  <si>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</si>
  <si>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</si>
  <si>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</si>
  <si>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</si>
  <si>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</si>
  <si>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</si>
  <si>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</si>
  <si>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</si>
  <si>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</si>
  <si>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</si>
  <si>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</si>
  <si>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</si>
  <si>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</si>
  <si>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</si>
  <si>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</si>
  <si>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1000609131-1</t>
  </si>
  <si>
    <t>INDEPENDENT CORRUPT PRACTICES AND RELATED OFFENCES COMMISSION - NAIRA TRANSIT ACC</t>
  </si>
  <si>
    <t>PAYMENT FOR ESTACODE IFO HON. YAHAYA UMAR, HON, MAIKANI SAIDU AND MR. SONGO AMBROSE TO CANADA</t>
  </si>
  <si>
    <t>1000609323-1</t>
  </si>
  <si>
    <t>COSMOTECH NIGERIA LIMITED</t>
  </si>
  <si>
    <t>PAYMENT OF OUTSTANDING MDAs 2010 LOCAL CONTRACTORS DEBT AS PER AIE :A01-00006223</t>
  </si>
  <si>
    <t>1000609323-10</t>
  </si>
  <si>
    <t>MJ CONSULTING LIMITED</t>
  </si>
  <si>
    <t>1000609323-4</t>
  </si>
  <si>
    <t>AMATUL AZEEZ INVESTMENT LIMITED</t>
  </si>
  <si>
    <t>1000609323-7</t>
  </si>
  <si>
    <t>MANAR INVESTMENT LIMITED</t>
  </si>
  <si>
    <t>Nortal Public Finance Management Suite</t>
  </si>
  <si>
    <t>1000610183-23</t>
  </si>
  <si>
    <t>REGENT MICROFINANCE BANK LIMITED-UTAKO</t>
  </si>
  <si>
    <t>PROVISION/INSTALLATION OF SOLAR STREET AT 3RD AVENUE AND 4TH STREET IN ELEKAHIA HOUSING ESTATE. PORT HARCOUT RIVERS STATE. IFO CEE MIGHTY GLOBAL RESOURCES LTD</t>
  </si>
  <si>
    <t>1000610183-26</t>
  </si>
  <si>
    <t>AIM CIVIL ENGINEERING CONCEPT LIMITED</t>
  </si>
  <si>
    <t>ELECTRIFICATION OF MBALUKA YANDEV, MBAWAIR COMMUNITY SECONDARY, MBATITI YANDEV, BENUE STATE.</t>
  </si>
  <si>
    <t>1000610183-29</t>
  </si>
  <si>
    <t>TOTAL MARK GLOBAL LIMITED</t>
  </si>
  <si>
    <t>PROVISION/INSTALLATION OF SOLAR STREET LIGHT IN SOME COMMUNITIES OF OROGBUM, OROABALI, ELEKAHIA AND ABANA CLOSE IN PORT HARCOURT RIVERS STATE</t>
  </si>
  <si>
    <t>1000610183-32</t>
  </si>
  <si>
    <t>NICKYNATH INTEGRATED CONCEPTS LTD</t>
  </si>
  <si>
    <t>PROVISION/INSTALLATION OF SOLAR STREET LIGHT IN NASARAWA LGA, NASARAWA/TOTO FED CONSTITUENCY NASARAWA STATE</t>
  </si>
  <si>
    <t>1000610183-35</t>
  </si>
  <si>
    <t>G. A. EZE CONTRACTING CO.NIG LTD</t>
  </si>
  <si>
    <t>PROVISION OF SOLAR STREET LIGHT INOKOLOKE, ISANLU, ESA, OKURAN ETC KOGI STATE</t>
  </si>
  <si>
    <t>1000610183-46</t>
  </si>
  <si>
    <t>CHRISOKESON INTERNATIONAL LIMITED</t>
  </si>
  <si>
    <t>| COMPLETION OF RURAL ELECTRIFICATION OF SOME COMMUNITIES IN KARU, KEFFI KOKONA LGA, NASARAWA STATE</t>
  </si>
  <si>
    <t>1000610255-3</t>
  </si>
  <si>
    <t>FADIL AND FARIDA INVESTMENT AND PROPERTIES LIMITED</t>
  </si>
  <si>
    <t>Capital payment 11-09-19</t>
  </si>
  <si>
    <t>1000610259-3</t>
  </si>
  <si>
    <t>QUARDSTAR SOLID GENERAL SERVICES LTD</t>
  </si>
  <si>
    <t>Capital Payment 11-09-19</t>
  </si>
  <si>
    <t>1000610268-3</t>
  </si>
  <si>
    <t>CRYSTALGATE ENGINEERING LIMITED</t>
  </si>
  <si>
    <t>1000610341-1</t>
  </si>
  <si>
    <t>AYONGU KEMI REGINA</t>
  </si>
  <si>
    <t>BEING ADDITIONAL PAYMENT TO THE PROJECT ACCOUNTANT IRO ADDITIONAL EXPENSES INCURRED ON THE ON-GOING 5TH NATIONAL YOUTH GAMES, ILORIN 2019. VIDE APPR IN FILE NO.FMYSD/GRD/CORR/NYG-GEN/V5</t>
  </si>
  <si>
    <t>1000610388-6</t>
  </si>
  <si>
    <t>FUNMI QUADRI &amp; CO</t>
  </si>
  <si>
    <t>PAYMENT FOR PRODUCTION &amp; PRINTING OF 1000 COPIES OF LAW REPORTS VOLUME 4</t>
  </si>
  <si>
    <t>1000610407-1</t>
  </si>
  <si>
    <t>AMITAF-BASIC SERVICE NIG LTD</t>
  </si>
  <si>
    <t>Being payment IRO Supply of Livestock farm fencing materials for empowerment</t>
  </si>
  <si>
    <t>1000610407-5</t>
  </si>
  <si>
    <t>HEITH LIMITED</t>
  </si>
  <si>
    <t>Being 100% payment IRO Supply of Aluminium roofing sheets and other covering accessories for empowerment</t>
  </si>
  <si>
    <t>1000610407-9</t>
  </si>
  <si>
    <t>IFAM-BOLD RESOURCES LTD</t>
  </si>
  <si>
    <t>Being 50% part payment IRO Supply of 500 (nos) Sumec Fireman SPG2500 Petrol Generator for Fish Farming PAP delegates</t>
  </si>
  <si>
    <t>1000610435-5</t>
  </si>
  <si>
    <t>FEDERAL MEDICAL CENTRE, MAKURDI</t>
  </si>
  <si>
    <t>CONHESS SKIPPING ALLOWANCE(TRANSFERRED TO TSA FOR ONWARD PAYMENT TO TWENTY TWO BENEFICIARIES)</t>
  </si>
  <si>
    <t>1000610445-1</t>
  </si>
  <si>
    <t>MAXIMUM INSIGHT GLOBAL SERVICES</t>
  </si>
  <si>
    <t>Being Final payment of Tuition, accommodation, feeding, profession fees and Security fees IRO Training of 19 delegates in fish farming</t>
  </si>
  <si>
    <t>1000610445-5</t>
  </si>
  <si>
    <t>SUCCESSFUL GLOBAL PARTNERS LIMITED</t>
  </si>
  <si>
    <t>Being payment IRO Purchase and Supply of Office Furniture and Accessories</t>
  </si>
  <si>
    <t>1000610449-12</t>
  </si>
  <si>
    <t>OGECHUKWU CHIKA NWOBU</t>
  </si>
  <si>
    <t>LOCAL TRAVEL AND TRANSPORT</t>
  </si>
  <si>
    <t>1000610449-30</t>
  </si>
  <si>
    <t>UBI, FLORENCE LINDSAY</t>
  </si>
  <si>
    <t>1000610449-6</t>
  </si>
  <si>
    <t>MUKTAR, M BELLO</t>
  </si>
  <si>
    <t>1000610451-7</t>
  </si>
  <si>
    <t>SIMFEDO ONE NIG ENTERPRISES</t>
  </si>
  <si>
    <t>FEEDING OF FRSC DRIVERS AT FRSC TRAINING SCHOOL JOS</t>
  </si>
  <si>
    <t>1000610512-1</t>
  </si>
  <si>
    <t>JOSIAH OYAKONGHA</t>
  </si>
  <si>
    <t>BEING ADVANCES FOR QUARTERLY SUBVENTION FUND FOR HIGH CHIEF GOVERNMENT EKPEMUPOLO (TOMPOLO) FOR PEACE BUILDING INITIATIVESFOR HONORARIUM FOR 10 PARAMOUNT RULERS, 20 COMMUNITY CHIEFS/HEADS AND 7 ETHNIC GROUP LEADERS.</t>
  </si>
  <si>
    <t>1000610519-1</t>
  </si>
  <si>
    <t>DELLYPRIME RESOURCES LIMITED</t>
  </si>
  <si>
    <t>PAYMENT MADE TO THE ABOVE ORGANIZATION IRO OF WORKSHOP FEES FOR SIXTY SIX (66) PARTICIPANTS IN SUPERVISORYCLERICAL AND DRIVER CADRE STAFF VIDE APPROVAL IN FILE NO IST/HRM/1029/2019 GROUP TRAIN.BY DELL</t>
  </si>
  <si>
    <t>1000610530-1</t>
  </si>
  <si>
    <t>NAF AIR FORCE INSTITUTE OF TECHNOLOGY</t>
  </si>
  <si>
    <t>OVERHEAD</t>
  </si>
  <si>
    <t>1000610535-11</t>
  </si>
  <si>
    <t>ASUP MULTI-PURPOSE CO-OPERATIVE SOCIETY LIMITED</t>
  </si>
  <si>
    <t>AUGUST 2019 DEDUCTIONS</t>
  </si>
  <si>
    <t>1000610535-12</t>
  </si>
  <si>
    <t>1000610535-5</t>
  </si>
  <si>
    <t>KOGI STATE BOARD OF INTERNAL REVENUE</t>
  </si>
  <si>
    <t>1000610535-6</t>
  </si>
  <si>
    <t>IDAH POLY STAFF MULTI-PURPOSE COOPERATIVE SOCIETY LIMITED</t>
  </si>
  <si>
    <t>1000610535-7</t>
  </si>
  <si>
    <t>1000610535-8</t>
  </si>
  <si>
    <t>1000610535-9</t>
  </si>
  <si>
    <t>1000610541-1</t>
  </si>
  <si>
    <t>ZAINAB SHAMSUNA AHMED</t>
  </si>
  <si>
    <t>PAYMENT FOR ESTACODE,AIRFARE TO ATTEND CHINA EXIMBANK MEETING</t>
  </si>
  <si>
    <t>1000610541-2</t>
  </si>
  <si>
    <t>MOHAMMED MAHMOUD ISA-DUTSE</t>
  </si>
  <si>
    <t>1000610542-1</t>
  </si>
  <si>
    <t>UNIVERSITY OF ILORIN</t>
  </si>
  <si>
    <t>RETURN OF FUND TO OFFSET SALARY SHORTFALL TO TSA</t>
  </si>
  <si>
    <t>1000610605-1</t>
  </si>
  <si>
    <t>NIGERIAN ARMY</t>
  </si>
  <si>
    <t>Overhead Payment 12/09/19</t>
  </si>
  <si>
    <t>1000610628-3</t>
  </si>
  <si>
    <t>NUMORA INTEGRATED SERVICES LIMITED</t>
  </si>
  <si>
    <t>Capital Payment 12/09/19</t>
  </si>
  <si>
    <t>1000610640-3</t>
  </si>
  <si>
    <t>REAR BREEDS GLOBAL SERVICES LTD.</t>
  </si>
  <si>
    <t>1000610652-18</t>
  </si>
  <si>
    <t>EBIKABOWEI VICTOR BEN</t>
  </si>
  <si>
    <t>Being payment IRO August 2019 Stipend IFO 1214 Delegates in Boyloaf Camp Phase 1</t>
  </si>
  <si>
    <t>1000610652-20</t>
  </si>
  <si>
    <t>SYLVESTER A TAMBO</t>
  </si>
  <si>
    <t>1000610652-22</t>
  </si>
  <si>
    <t>JOSEPH EVAH</t>
  </si>
  <si>
    <t>Being payment IRO August 2019 Stipend IFO 338 Delegates in Beribegha Camp Phase 2</t>
  </si>
  <si>
    <t>1000610652-24</t>
  </si>
  <si>
    <t>EKOMIEYEFA UDUBOH</t>
  </si>
  <si>
    <t>Being payment IRO August 2019 Stipend IFO 354 Delegates in Amoko-Ghosa Camp Phase 2 &amp; 3</t>
  </si>
  <si>
    <t>1000610652-27</t>
  </si>
  <si>
    <t>HARRY TONYE IKEMENJEME</t>
  </si>
  <si>
    <t>Being payment IRO August 2019 Stipend IFO 505 Delegates in Adamakiri Camp Phase 2</t>
  </si>
  <si>
    <t>1000610652-28</t>
  </si>
  <si>
    <t>DASIMAKA ADOKIYE SAMI</t>
  </si>
  <si>
    <t>Being payment IRO August 2019 Stipend IFO 2802 Delegates in Ateke Tom Camp Phase 1</t>
  </si>
  <si>
    <t>1000610652-29</t>
  </si>
  <si>
    <t>ODIKI JACOB</t>
  </si>
  <si>
    <t>Being payment IRO August 2019 Stipend IFO 500 Delegates in Ekpomupolo Tobi Camp Phase 2</t>
  </si>
  <si>
    <t>1000610652-30</t>
  </si>
  <si>
    <t>TORUGHEDI SELKY</t>
  </si>
  <si>
    <t>Being payment IRO August 2019 Stipend IFO 393 Delegates in YSG Camp Phase 1</t>
  </si>
  <si>
    <t>1000610652-32</t>
  </si>
  <si>
    <t>REUBEN C WILSON</t>
  </si>
  <si>
    <t>Being payment IRO August 2019 Stipend IFO 400 Delegates in Pastor Reuben Camp Phase 1</t>
  </si>
  <si>
    <t>1000610652-33</t>
  </si>
  <si>
    <t>AWOTONGHA PRINCEWILL B</t>
  </si>
  <si>
    <t>Being payment IRO August 2019 Stipend IFO 306 Delegates in Lami Camp Phase 1</t>
  </si>
  <si>
    <t>1000610652-34</t>
  </si>
  <si>
    <t>Being payment IRO August 2019 Stipend IFO 300 Delegates in Boyloaf Camp Phase 2</t>
  </si>
  <si>
    <t>1000610693-1</t>
  </si>
  <si>
    <t>ARCHTIK  CONSULTANTS  LIMITED</t>
  </si>
  <si>
    <t>1000610693-4</t>
  </si>
  <si>
    <t>KONSTRAD NIGERIA LIMITED</t>
  </si>
  <si>
    <t>1000610697-1</t>
  </si>
  <si>
    <t>SATIMAIHA NIGERIA LIMITED</t>
  </si>
  <si>
    <t>TOTAL:</t>
  </si>
  <si>
    <t>Being payment IRO August 2019 Stipend IFO 152 Delegates in Yahweh Camp Phase 2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</si>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</sst>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66" workbookViewId="0">
      <selection activeCell="H96" sqref="H96"/>
    </sheetView>
  </sheetViews>
  <sheetFormatPr baseColWidth="10" defaultRowHeight="15" x14ac:dyDescent="0"/>
  <cols>
    <col min="7" max="7" width="15.3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s="1">
        <v>43808</v>
      </c>
      <c r="F8" t="s">
        <v>8</v>
      </c>
      <c r="G8" s="1">
        <v>43808</v>
      </c>
    </row>
    <row r="9" spans="1:13">
      <c r="K9" t="s">
        <v>12</v>
      </c>
    </row>
    <row r="10" spans="1:13">
      <c r="A10" t="s">
        <v>13</v>
      </c>
      <c r="F10" t="s">
        <v>8</v>
      </c>
    </row>
    <row r="11" spans="1:13">
      <c r="A11" t="s">
        <v>14</v>
      </c>
      <c r="D11" s="2">
        <v>5000000</v>
      </c>
      <c r="H11" t="s">
        <v>8</v>
      </c>
    </row>
    <row r="12" spans="1:13">
      <c r="A12" t="s">
        <v>15</v>
      </c>
    </row>
    <row r="13" spans="1:13">
      <c r="A13" t="s">
        <v>16</v>
      </c>
    </row>
    <row r="14" spans="1:13">
      <c r="A14" t="s">
        <v>17</v>
      </c>
      <c r="D14" t="s">
        <v>18</v>
      </c>
    </row>
    <row r="15" spans="1:13">
      <c r="A15" t="s">
        <v>19</v>
      </c>
      <c r="B15" t="s">
        <v>20</v>
      </c>
      <c r="C15" t="s">
        <v>172</v>
      </c>
      <c r="D15" t="s">
        <v>21</v>
      </c>
      <c r="E15" t="s">
        <v>22</v>
      </c>
      <c r="F15" t="s">
        <v>23</v>
      </c>
    </row>
    <row r="16" spans="1:13">
      <c r="A16" t="s">
        <v>69</v>
      </c>
      <c r="B16">
        <v>111002002</v>
      </c>
      <c r="C16" t="str">
        <f>VLOOKUP(B16,[1]Sheet3!$A$2:$B$1321,2)</f>
        <v>OFFICE OF THE SPECIAL ADVISER TO THE PRESIDENT ON NIGER DELTA</v>
      </c>
      <c r="D16" t="s">
        <v>70</v>
      </c>
      <c r="E16" s="2">
        <v>87621428.560000002</v>
      </c>
      <c r="F16" t="s">
        <v>71</v>
      </c>
    </row>
    <row r="17" spans="1:6">
      <c r="A17" t="s">
        <v>72</v>
      </c>
      <c r="B17">
        <v>111002002</v>
      </c>
      <c r="C17" t="str">
        <f>VLOOKUP(B17,[1]Sheet3!$A$2:$B$1321,2)</f>
        <v>OFFICE OF THE SPECIAL ADVISER TO THE PRESIDENT ON NIGER DELTA</v>
      </c>
      <c r="D17" t="s">
        <v>73</v>
      </c>
      <c r="E17" s="2">
        <v>77796459.060000002</v>
      </c>
      <c r="F17" t="s">
        <v>74</v>
      </c>
    </row>
    <row r="18" spans="1:6">
      <c r="A18" t="s">
        <v>75</v>
      </c>
      <c r="B18">
        <v>111002002</v>
      </c>
      <c r="C18" t="str">
        <f>VLOOKUP(B18,[1]Sheet3!$A$2:$B$1321,2)</f>
        <v>OFFICE OF THE SPECIAL ADVISER TO THE PRESIDENT ON NIGER DELTA</v>
      </c>
      <c r="D18" t="s">
        <v>76</v>
      </c>
      <c r="E18" s="2">
        <v>44473750</v>
      </c>
      <c r="F18" t="s">
        <v>77</v>
      </c>
    </row>
    <row r="19" spans="1:6">
      <c r="A19" t="s">
        <v>81</v>
      </c>
      <c r="B19">
        <v>111002002</v>
      </c>
      <c r="C19" t="str">
        <f>VLOOKUP(B19,[1]Sheet3!$A$2:$B$1321,2)</f>
        <v>OFFICE OF THE SPECIAL ADVISER TO THE PRESIDENT ON NIGER DELTA</v>
      </c>
      <c r="D19" t="s">
        <v>82</v>
      </c>
      <c r="E19" s="2">
        <v>11160600</v>
      </c>
      <c r="F19" t="s">
        <v>83</v>
      </c>
    </row>
    <row r="20" spans="1:6">
      <c r="A20" t="s">
        <v>84</v>
      </c>
      <c r="B20">
        <v>111002002</v>
      </c>
      <c r="C20" t="str">
        <f>VLOOKUP(B20,[1]Sheet3!$A$2:$B$1321,2)</f>
        <v>OFFICE OF THE SPECIAL ADVISER TO THE PRESIDENT ON NIGER DELTA</v>
      </c>
      <c r="D20" t="s">
        <v>85</v>
      </c>
      <c r="E20" s="2">
        <v>37670970</v>
      </c>
      <c r="F20" t="s">
        <v>86</v>
      </c>
    </row>
    <row r="21" spans="1:6">
      <c r="A21" t="s">
        <v>97</v>
      </c>
      <c r="B21">
        <v>111002002</v>
      </c>
      <c r="C21" t="str">
        <f>VLOOKUP(B21,[1]Sheet3!$A$2:$B$1321,2)</f>
        <v>OFFICE OF THE SPECIAL ADVISER TO THE PRESIDENT ON NIGER DELTA</v>
      </c>
      <c r="D21" t="s">
        <v>98</v>
      </c>
      <c r="E21" s="2">
        <v>10000000</v>
      </c>
      <c r="F21" t="s">
        <v>99</v>
      </c>
    </row>
    <row r="22" spans="1:6">
      <c r="A22" t="s">
        <v>133</v>
      </c>
      <c r="B22">
        <v>111002002</v>
      </c>
      <c r="C22" t="str">
        <f>VLOOKUP(B22,[1]Sheet3!$A$2:$B$1321,2)</f>
        <v>OFFICE OF THE SPECIAL ADVISER TO THE PRESIDENT ON NIGER DELTA</v>
      </c>
      <c r="D22" t="s">
        <v>134</v>
      </c>
      <c r="E22" s="2">
        <v>80731000</v>
      </c>
      <c r="F22" t="s">
        <v>135</v>
      </c>
    </row>
    <row r="23" spans="1:6">
      <c r="A23" t="s">
        <v>136</v>
      </c>
      <c r="B23">
        <v>111002002</v>
      </c>
      <c r="C23" t="str">
        <f>VLOOKUP(B23,[1]Sheet3!$A$2:$B$1321,2)</f>
        <v>OFFICE OF THE SPECIAL ADVISER TO THE PRESIDENT ON NIGER DELTA</v>
      </c>
      <c r="D23" t="s">
        <v>137</v>
      </c>
      <c r="E23" s="2">
        <v>10108000</v>
      </c>
      <c r="F23" t="s">
        <v>171</v>
      </c>
    </row>
    <row r="24" spans="1:6">
      <c r="A24" t="s">
        <v>138</v>
      </c>
      <c r="B24">
        <v>111002002</v>
      </c>
      <c r="C24" t="str">
        <f>VLOOKUP(B24,[1]Sheet3!$A$2:$B$1321,2)</f>
        <v>OFFICE OF THE SPECIAL ADVISER TO THE PRESIDENT ON NIGER DELTA</v>
      </c>
      <c r="D24" t="s">
        <v>139</v>
      </c>
      <c r="E24" s="2">
        <v>22477000</v>
      </c>
      <c r="F24" t="s">
        <v>140</v>
      </c>
    </row>
    <row r="25" spans="1:6">
      <c r="A25" t="s">
        <v>141</v>
      </c>
      <c r="B25">
        <v>111002002</v>
      </c>
      <c r="C25" t="str">
        <f>VLOOKUP(B25,[1]Sheet3!$A$2:$B$1321,2)</f>
        <v>OFFICE OF THE SPECIAL ADVISER TO THE PRESIDENT ON NIGER DELTA</v>
      </c>
      <c r="D25" t="s">
        <v>142</v>
      </c>
      <c r="E25" s="2">
        <v>23541000</v>
      </c>
      <c r="F25" t="s">
        <v>143</v>
      </c>
    </row>
    <row r="26" spans="1:6">
      <c r="A26" t="s">
        <v>144</v>
      </c>
      <c r="B26">
        <v>111002002</v>
      </c>
      <c r="C26" t="str">
        <f>VLOOKUP(B26,[1]Sheet3!$A$2:$B$1321,2)</f>
        <v>OFFICE OF THE SPECIAL ADVISER TO THE PRESIDENT ON NIGER DELTA</v>
      </c>
      <c r="D26" t="s">
        <v>145</v>
      </c>
      <c r="E26" s="2">
        <v>33582500</v>
      </c>
      <c r="F26" t="s">
        <v>146</v>
      </c>
    </row>
    <row r="27" spans="1:6">
      <c r="A27" t="s">
        <v>147</v>
      </c>
      <c r="B27">
        <v>111002002</v>
      </c>
      <c r="C27" t="str">
        <f>VLOOKUP(B27,[1]Sheet3!$A$2:$B$1321,2)</f>
        <v>OFFICE OF THE SPECIAL ADVISER TO THE PRESIDENT ON NIGER DELTA</v>
      </c>
      <c r="D27" t="s">
        <v>148</v>
      </c>
      <c r="E27" s="2">
        <v>186333000</v>
      </c>
      <c r="F27" t="s">
        <v>149</v>
      </c>
    </row>
    <row r="28" spans="1:6">
      <c r="A28" t="s">
        <v>150</v>
      </c>
      <c r="B28">
        <v>111002002</v>
      </c>
      <c r="C28" t="str">
        <f>VLOOKUP(B28,[1]Sheet3!$A$2:$B$1321,2)</f>
        <v>OFFICE OF THE SPECIAL ADVISER TO THE PRESIDENT ON NIGER DELTA</v>
      </c>
      <c r="D28" t="s">
        <v>151</v>
      </c>
      <c r="E28" s="2">
        <v>33250000</v>
      </c>
      <c r="F28" t="s">
        <v>152</v>
      </c>
    </row>
    <row r="29" spans="1:6">
      <c r="A29" t="s">
        <v>153</v>
      </c>
      <c r="B29">
        <v>111002002</v>
      </c>
      <c r="C29" t="str">
        <f>VLOOKUP(B29,[1]Sheet3!$A$2:$B$1321,2)</f>
        <v>OFFICE OF THE SPECIAL ADVISER TO THE PRESIDENT ON NIGER DELTA</v>
      </c>
      <c r="D29" t="s">
        <v>154</v>
      </c>
      <c r="E29" s="2">
        <v>26134500</v>
      </c>
      <c r="F29" t="s">
        <v>155</v>
      </c>
    </row>
    <row r="30" spans="1:6">
      <c r="A30" t="s">
        <v>156</v>
      </c>
      <c r="B30">
        <v>111002002</v>
      </c>
      <c r="C30" t="str">
        <f>VLOOKUP(B30,[1]Sheet3!$A$2:$B$1321,2)</f>
        <v>OFFICE OF THE SPECIAL ADVISER TO THE PRESIDENT ON NIGER DELTA</v>
      </c>
      <c r="D30" t="s">
        <v>157</v>
      </c>
      <c r="E30" s="2">
        <v>26600000</v>
      </c>
      <c r="F30" t="s">
        <v>158</v>
      </c>
    </row>
    <row r="31" spans="1:6">
      <c r="A31" t="s">
        <v>159</v>
      </c>
      <c r="B31">
        <v>111002002</v>
      </c>
      <c r="C31" t="str">
        <f>VLOOKUP(B31,[1]Sheet3!$A$2:$B$1321,2)</f>
        <v>OFFICE OF THE SPECIAL ADVISER TO THE PRESIDENT ON NIGER DELTA</v>
      </c>
      <c r="D31" t="s">
        <v>160</v>
      </c>
      <c r="E31" s="2">
        <v>20349000</v>
      </c>
      <c r="F31" t="s">
        <v>161</v>
      </c>
    </row>
    <row r="32" spans="1:6">
      <c r="A32" t="s">
        <v>162</v>
      </c>
      <c r="B32">
        <v>111002002</v>
      </c>
      <c r="C32" t="str">
        <f>VLOOKUP(B32,[1]Sheet3!$A$2:$B$1321,2)</f>
        <v>OFFICE OF THE SPECIAL ADVISER TO THE PRESIDENT ON NIGER DELTA</v>
      </c>
      <c r="D32" t="s">
        <v>134</v>
      </c>
      <c r="E32" s="2">
        <v>13300000</v>
      </c>
      <c r="F32" t="s">
        <v>163</v>
      </c>
    </row>
    <row r="33" spans="1:6">
      <c r="A33" t="s">
        <v>87</v>
      </c>
      <c r="B33">
        <v>111009001</v>
      </c>
      <c r="C33" t="str">
        <f>VLOOKUP(B33,[1]Sheet3!$A$2:$B$1321,2)</f>
        <v>ECONOMIC AND FINANCIAL CRIMES COMMISSION (EFCC)</v>
      </c>
      <c r="D33" t="s">
        <v>88</v>
      </c>
      <c r="E33" s="2">
        <v>6000000</v>
      </c>
      <c r="F33" t="s">
        <v>89</v>
      </c>
    </row>
    <row r="34" spans="1:6">
      <c r="A34" t="s">
        <v>90</v>
      </c>
      <c r="B34">
        <v>111009001</v>
      </c>
      <c r="C34" t="str">
        <f>VLOOKUP(B34,[1]Sheet3!$A$2:$B$1321,2)</f>
        <v>ECONOMIC AND FINANCIAL CRIMES COMMISSION (EFCC)</v>
      </c>
      <c r="D34" t="s">
        <v>91</v>
      </c>
      <c r="E34" s="2">
        <v>9000000</v>
      </c>
      <c r="F34" t="s">
        <v>89</v>
      </c>
    </row>
    <row r="35" spans="1:6">
      <c r="A35" t="s">
        <v>92</v>
      </c>
      <c r="B35">
        <v>111009001</v>
      </c>
      <c r="C35" t="str">
        <f>VLOOKUP(B35,[1]Sheet3!$A$2:$B$1321,2)</f>
        <v>ECONOMIC AND FINANCIAL CRIMES COMMISSION (EFCC)</v>
      </c>
      <c r="D35" t="s">
        <v>93</v>
      </c>
      <c r="E35" s="2">
        <v>6000000</v>
      </c>
      <c r="F35" t="s">
        <v>89</v>
      </c>
    </row>
    <row r="36" spans="1:6">
      <c r="A36" t="s">
        <v>55</v>
      </c>
      <c r="B36">
        <v>116001001</v>
      </c>
      <c r="C36" t="str">
        <f>VLOOKUP(B36,[1]Sheet3!$A$2:$B$1321,2)</f>
        <v>MINISTRY OF DEFENCE - MOD HQTRS</v>
      </c>
      <c r="D36" t="s">
        <v>56</v>
      </c>
      <c r="E36" s="2">
        <v>17467489.920000002</v>
      </c>
      <c r="F36" t="s">
        <v>57</v>
      </c>
    </row>
    <row r="37" spans="1:6">
      <c r="A37" t="s">
        <v>58</v>
      </c>
      <c r="B37">
        <v>116001001</v>
      </c>
      <c r="C37" t="str">
        <f>VLOOKUP(B37,[1]Sheet3!$A$2:$B$1321,2)</f>
        <v>MINISTRY OF DEFENCE - MOD HQTRS</v>
      </c>
      <c r="D37" t="s">
        <v>59</v>
      </c>
      <c r="E37" s="2">
        <v>13495643.4</v>
      </c>
      <c r="F37" t="s">
        <v>60</v>
      </c>
    </row>
    <row r="38" spans="1:6">
      <c r="A38" t="s">
        <v>61</v>
      </c>
      <c r="B38">
        <v>116001001</v>
      </c>
      <c r="C38" t="str">
        <f>VLOOKUP(B38,[1]Sheet3!$A$2:$B$1321,2)</f>
        <v>MINISTRY OF DEFENCE - MOD HQTRS</v>
      </c>
      <c r="D38" t="s">
        <v>62</v>
      </c>
      <c r="E38" s="2">
        <v>6779407</v>
      </c>
      <c r="F38" t="s">
        <v>60</v>
      </c>
    </row>
    <row r="39" spans="1:6">
      <c r="A39" t="s">
        <v>125</v>
      </c>
      <c r="B39">
        <v>116001001</v>
      </c>
      <c r="C39" t="str">
        <f>VLOOKUP(B39,[1]Sheet3!$A$2:$B$1321,2)</f>
        <v>MINISTRY OF DEFENCE - MOD HQTRS</v>
      </c>
      <c r="D39" t="s">
        <v>126</v>
      </c>
      <c r="E39" s="2">
        <v>16000000</v>
      </c>
      <c r="F39" t="s">
        <v>127</v>
      </c>
    </row>
    <row r="40" spans="1:6">
      <c r="A40" t="s">
        <v>128</v>
      </c>
      <c r="B40">
        <v>116001001</v>
      </c>
      <c r="C40" t="str">
        <f>VLOOKUP(B40,[1]Sheet3!$A$2:$B$1321,2)</f>
        <v>MINISTRY OF DEFENCE - MOD HQTRS</v>
      </c>
      <c r="D40" t="s">
        <v>129</v>
      </c>
      <c r="E40" s="2">
        <v>17144421.800000001</v>
      </c>
      <c r="F40" t="s">
        <v>130</v>
      </c>
    </row>
    <row r="41" spans="1:6">
      <c r="A41" t="s">
        <v>131</v>
      </c>
      <c r="B41">
        <v>116001001</v>
      </c>
      <c r="C41" t="str">
        <f>VLOOKUP(B41,[1]Sheet3!$A$2:$B$1321,2)</f>
        <v>MINISTRY OF DEFENCE - MOD HQTRS</v>
      </c>
      <c r="D41" t="s">
        <v>132</v>
      </c>
      <c r="E41" s="2">
        <v>50075193.850000001</v>
      </c>
      <c r="F41" t="s">
        <v>130</v>
      </c>
    </row>
    <row r="42" spans="1:6">
      <c r="A42" t="s">
        <v>103</v>
      </c>
      <c r="B42">
        <v>116005002</v>
      </c>
      <c r="C42" t="str">
        <f>VLOOKUP(B42,[1]Sheet3!$A$2:$B$1321,2)</f>
        <v>AIRFORCE INSTITUTE OF TECHNOLOGY, KADUNA</v>
      </c>
      <c r="D42" t="s">
        <v>104</v>
      </c>
      <c r="E42" s="2">
        <v>63605600.899999999</v>
      </c>
      <c r="F42" t="s">
        <v>105</v>
      </c>
    </row>
    <row r="43" spans="1:6">
      <c r="A43" t="s">
        <v>94</v>
      </c>
      <c r="B43">
        <v>161007001</v>
      </c>
      <c r="C43" t="str">
        <f>VLOOKUP(B43,[1]Sheet3!$A$2:$B$1321,2)</f>
        <v>FEDERAL ROAD SAFETY COMMISSION</v>
      </c>
      <c r="D43" t="s">
        <v>95</v>
      </c>
      <c r="E43" s="2">
        <v>10212876.18</v>
      </c>
      <c r="F43" t="s">
        <v>96</v>
      </c>
    </row>
    <row r="44" spans="1:6">
      <c r="A44" t="s">
        <v>117</v>
      </c>
      <c r="B44">
        <v>220001001</v>
      </c>
      <c r="C44" t="str">
        <f>VLOOKUP(B44,[1]Sheet3!$A$2:$B$1321,2)</f>
        <v>FEDERAL MINISTRY OF FINANCE, BUDGET AND NATIONAL PLANNING - HQTRS</v>
      </c>
      <c r="D44" t="s">
        <v>118</v>
      </c>
      <c r="E44" s="2">
        <v>8756244</v>
      </c>
      <c r="F44" t="s">
        <v>119</v>
      </c>
    </row>
    <row r="45" spans="1:6">
      <c r="A45" t="s">
        <v>120</v>
      </c>
      <c r="B45">
        <v>220001001</v>
      </c>
      <c r="C45" t="str">
        <f>VLOOKUP(B45,[1]Sheet3!$A$2:$B$1321,2)</f>
        <v>FEDERAL MINISTRY OF FINANCE, BUDGET AND NATIONAL PLANNING - HQTRS</v>
      </c>
      <c r="D45" t="s">
        <v>121</v>
      </c>
      <c r="E45" s="2">
        <v>7350944</v>
      </c>
      <c r="F45" t="s">
        <v>119</v>
      </c>
    </row>
    <row r="46" spans="1:6">
      <c r="A46" t="s">
        <v>100</v>
      </c>
      <c r="B46">
        <v>220006001</v>
      </c>
      <c r="C46" t="str">
        <f>VLOOKUP(B46,[1]Sheet3!$A$2:$B$1321,2)</f>
        <v>INVESTMENT AND SECURITIES TRIBUNAL</v>
      </c>
      <c r="D46" t="s">
        <v>101</v>
      </c>
      <c r="E46" s="2">
        <v>6500000</v>
      </c>
      <c r="F46" t="s">
        <v>102</v>
      </c>
    </row>
    <row r="47" spans="1:6">
      <c r="A47" t="s">
        <v>27</v>
      </c>
      <c r="B47">
        <v>220007001</v>
      </c>
      <c r="C47" t="str">
        <f>VLOOKUP(B47,[1]Sheet3!$A$2:$B$1321,2)</f>
        <v>OFFICE OF THE ACCOUNTANT-GENERAL OF THE FEDERATION</v>
      </c>
      <c r="D47" t="s">
        <v>28</v>
      </c>
      <c r="E47" s="2">
        <v>13500000</v>
      </c>
      <c r="F47" t="s">
        <v>29</v>
      </c>
    </row>
    <row r="48" spans="1:6">
      <c r="A48" t="s">
        <v>30</v>
      </c>
      <c r="B48">
        <v>220007001</v>
      </c>
      <c r="C48" t="str">
        <f>VLOOKUP(B48,[1]Sheet3!$A$2:$B$1321,2)</f>
        <v>OFFICE OF THE ACCOUNTANT-GENERAL OF THE FEDERATION</v>
      </c>
      <c r="D48" t="s">
        <v>31</v>
      </c>
      <c r="E48" s="2">
        <v>17820000</v>
      </c>
      <c r="F48" t="s">
        <v>29</v>
      </c>
    </row>
    <row r="49" spans="1:6">
      <c r="A49" t="s">
        <v>32</v>
      </c>
      <c r="B49">
        <v>220007001</v>
      </c>
      <c r="C49" t="str">
        <f>VLOOKUP(B49,[1]Sheet3!$A$2:$B$1321,2)</f>
        <v>OFFICE OF THE ACCOUNTANT-GENERAL OF THE FEDERATION</v>
      </c>
      <c r="D49" t="s">
        <v>33</v>
      </c>
      <c r="E49" s="2">
        <v>26851500</v>
      </c>
      <c r="F49" t="s">
        <v>29</v>
      </c>
    </row>
    <row r="50" spans="1:6">
      <c r="A50" t="s">
        <v>34</v>
      </c>
      <c r="B50">
        <v>220007001</v>
      </c>
      <c r="C50" t="str">
        <f>VLOOKUP(B50,[1]Sheet3!$A$2:$B$1321,2)</f>
        <v>OFFICE OF THE ACCOUNTANT-GENERAL OF THE FEDERATION</v>
      </c>
      <c r="D50" t="s">
        <v>35</v>
      </c>
      <c r="E50" s="2">
        <v>23166000</v>
      </c>
      <c r="F50" t="s">
        <v>29</v>
      </c>
    </row>
    <row r="51" spans="1:6">
      <c r="A51" t="s">
        <v>37</v>
      </c>
      <c r="B51">
        <v>231003001</v>
      </c>
      <c r="C51" t="str">
        <f>VLOOKUP(B51,[1]Sheet3!$A$2:$B$1321,2)</f>
        <v>NATIONAL RURAL ELECTRIFICATION AGENCY</v>
      </c>
      <c r="D51" t="s">
        <v>38</v>
      </c>
      <c r="E51" s="2">
        <v>18247946.620000001</v>
      </c>
      <c r="F51" t="s">
        <v>39</v>
      </c>
    </row>
    <row r="52" spans="1:6">
      <c r="A52" t="s">
        <v>40</v>
      </c>
      <c r="B52">
        <v>231003001</v>
      </c>
      <c r="C52" t="str">
        <f>VLOOKUP(B52,[1]Sheet3!$A$2:$B$1321,2)</f>
        <v>NATIONAL RURAL ELECTRIFICATION AGENCY</v>
      </c>
      <c r="D52" t="s">
        <v>41</v>
      </c>
      <c r="E52" s="2">
        <v>10351679.4</v>
      </c>
      <c r="F52" t="s">
        <v>42</v>
      </c>
    </row>
    <row r="53" spans="1:6">
      <c r="A53" t="s">
        <v>43</v>
      </c>
      <c r="B53">
        <v>231003001</v>
      </c>
      <c r="C53" t="str">
        <f>VLOOKUP(B53,[1]Sheet3!$A$2:$B$1321,2)</f>
        <v>NATIONAL RURAL ELECTRIFICATION AGENCY</v>
      </c>
      <c r="D53" t="s">
        <v>44</v>
      </c>
      <c r="E53" s="2">
        <v>8984954.7799999993</v>
      </c>
      <c r="F53" t="s">
        <v>45</v>
      </c>
    </row>
    <row r="54" spans="1:6">
      <c r="A54" t="s">
        <v>46</v>
      </c>
      <c r="B54">
        <v>231003001</v>
      </c>
      <c r="C54" t="str">
        <f>VLOOKUP(B54,[1]Sheet3!$A$2:$B$1321,2)</f>
        <v>NATIONAL RURAL ELECTRIFICATION AGENCY</v>
      </c>
      <c r="D54" t="s">
        <v>47</v>
      </c>
      <c r="E54" s="2">
        <v>8984954.7799999993</v>
      </c>
      <c r="F54" t="s">
        <v>48</v>
      </c>
    </row>
    <row r="55" spans="1:6">
      <c r="A55" t="s">
        <v>49</v>
      </c>
      <c r="B55">
        <v>231003001</v>
      </c>
      <c r="C55" t="str">
        <f>VLOOKUP(B55,[1]Sheet3!$A$2:$B$1321,2)</f>
        <v>NATIONAL RURAL ELECTRIFICATION AGENCY</v>
      </c>
      <c r="D55" t="s">
        <v>50</v>
      </c>
      <c r="E55" s="2">
        <v>50600467.5</v>
      </c>
      <c r="F55" t="s">
        <v>51</v>
      </c>
    </row>
    <row r="56" spans="1:6">
      <c r="A56" t="s">
        <v>52</v>
      </c>
      <c r="B56">
        <v>231003001</v>
      </c>
      <c r="C56" t="str">
        <f>VLOOKUP(B56,[1]Sheet3!$A$2:$B$1321,2)</f>
        <v>NATIONAL RURAL ELECTRIFICATION AGENCY</v>
      </c>
      <c r="D56" t="s">
        <v>53</v>
      </c>
      <c r="E56" s="2">
        <v>12374444.57</v>
      </c>
      <c r="F56" t="s">
        <v>54</v>
      </c>
    </row>
    <row r="57" spans="1:6">
      <c r="A57" t="s">
        <v>24</v>
      </c>
      <c r="B57">
        <v>341001001</v>
      </c>
      <c r="C57" t="str">
        <f>VLOOKUP(B57,[1]Sheet3!$A$2:$B$1321,2)</f>
        <v>INDEPENDENT CORRUPT PRACTICES AND RELATED OFFENCES COMMISSION</v>
      </c>
      <c r="D57" t="s">
        <v>25</v>
      </c>
      <c r="E57" s="2">
        <v>5801808</v>
      </c>
      <c r="F57" t="s">
        <v>26</v>
      </c>
    </row>
    <row r="58" spans="1:6">
      <c r="A58" t="s">
        <v>66</v>
      </c>
      <c r="B58">
        <v>341001001</v>
      </c>
      <c r="C58" t="str">
        <f>VLOOKUP(B58,[1]Sheet3!$A$2:$B$1321,2)</f>
        <v>INDEPENDENT CORRUPT PRACTICES AND RELATED OFFENCES COMMISSION</v>
      </c>
      <c r="D58" t="s">
        <v>67</v>
      </c>
      <c r="E58" s="2">
        <v>5517000</v>
      </c>
      <c r="F58" t="s">
        <v>68</v>
      </c>
    </row>
    <row r="59" spans="1:6">
      <c r="A59" t="s">
        <v>63</v>
      </c>
      <c r="B59">
        <v>513001001</v>
      </c>
      <c r="C59" t="str">
        <f>VLOOKUP(B59,[1]Sheet3!$A$2:$B$1321,2)</f>
        <v>FEDERAL MINISTRY OF YOUTH &amp; SPORTS DEVELOPMENT - HQTRS</v>
      </c>
      <c r="D59" t="s">
        <v>64</v>
      </c>
      <c r="E59" s="2">
        <v>10000000</v>
      </c>
      <c r="F59" t="s">
        <v>65</v>
      </c>
    </row>
    <row r="60" spans="1:6">
      <c r="A60" t="s">
        <v>106</v>
      </c>
      <c r="B60">
        <v>517018004</v>
      </c>
      <c r="C60" t="str">
        <f>VLOOKUP(B60,[1]Sheet3!$A$2:$B$1321,2)</f>
        <v>FEDERAL POLYTECHNIC IDAH</v>
      </c>
      <c r="D60" t="s">
        <v>107</v>
      </c>
      <c r="E60" s="2">
        <v>6823717.5</v>
      </c>
      <c r="F60" t="s">
        <v>108</v>
      </c>
    </row>
    <row r="61" spans="1:6">
      <c r="A61" t="s">
        <v>109</v>
      </c>
      <c r="B61">
        <v>517018004</v>
      </c>
      <c r="C61" t="str">
        <f>VLOOKUP(B61,[1]Sheet3!$A$2:$B$1321,2)</f>
        <v>FEDERAL POLYTECHNIC IDAH</v>
      </c>
      <c r="D61" t="s">
        <v>107</v>
      </c>
      <c r="E61" s="2">
        <v>12285274.529999999</v>
      </c>
      <c r="F61" t="s">
        <v>108</v>
      </c>
    </row>
    <row r="62" spans="1:6">
      <c r="A62" t="s">
        <v>110</v>
      </c>
      <c r="B62">
        <v>517018004</v>
      </c>
      <c r="C62" t="str">
        <f>VLOOKUP(B62,[1]Sheet3!$A$2:$B$1321,2)</f>
        <v>FEDERAL POLYTECHNIC IDAH</v>
      </c>
      <c r="D62" t="s">
        <v>111</v>
      </c>
      <c r="E62" s="2">
        <v>9039391.1799999997</v>
      </c>
      <c r="F62" t="s">
        <v>108</v>
      </c>
    </row>
    <row r="63" spans="1:6">
      <c r="A63" t="s">
        <v>112</v>
      </c>
      <c r="B63">
        <v>517018004</v>
      </c>
      <c r="C63" t="str">
        <f>VLOOKUP(B63,[1]Sheet3!$A$2:$B$1321,2)</f>
        <v>FEDERAL POLYTECHNIC IDAH</v>
      </c>
      <c r="D63" t="s">
        <v>113</v>
      </c>
      <c r="E63" s="2">
        <v>20000000</v>
      </c>
      <c r="F63" t="s">
        <v>108</v>
      </c>
    </row>
    <row r="64" spans="1:6">
      <c r="A64" t="s">
        <v>114</v>
      </c>
      <c r="B64">
        <v>517018004</v>
      </c>
      <c r="C64" t="str">
        <f>VLOOKUP(B64,[1]Sheet3!$A$2:$B$1321,2)</f>
        <v>FEDERAL POLYTECHNIC IDAH</v>
      </c>
      <c r="D64" t="s">
        <v>113</v>
      </c>
      <c r="E64" s="2">
        <v>30000000</v>
      </c>
      <c r="F64" t="s">
        <v>108</v>
      </c>
    </row>
    <row r="65" spans="1:6">
      <c r="A65" t="s">
        <v>115</v>
      </c>
      <c r="B65">
        <v>517018004</v>
      </c>
      <c r="C65" t="str">
        <f>VLOOKUP(B65,[1]Sheet3!$A$2:$B$1321,2)</f>
        <v>FEDERAL POLYTECHNIC IDAH</v>
      </c>
      <c r="D65" t="s">
        <v>113</v>
      </c>
      <c r="E65" s="2">
        <v>12147988.9</v>
      </c>
      <c r="F65" t="s">
        <v>108</v>
      </c>
    </row>
    <row r="66" spans="1:6">
      <c r="A66" t="s">
        <v>116</v>
      </c>
      <c r="B66">
        <v>517018004</v>
      </c>
      <c r="C66" t="str">
        <f>VLOOKUP(B66,[1]Sheet3!$A$2:$B$1321,2)</f>
        <v>FEDERAL POLYTECHNIC IDAH</v>
      </c>
      <c r="D66" t="s">
        <v>113</v>
      </c>
      <c r="E66" s="2">
        <v>10000000</v>
      </c>
      <c r="F66" t="s">
        <v>108</v>
      </c>
    </row>
    <row r="67" spans="1:6">
      <c r="A67" t="s">
        <v>122</v>
      </c>
      <c r="B67">
        <v>517021009</v>
      </c>
      <c r="C67" t="str">
        <f>VLOOKUP(B67,[1]Sheet3!$A$2:$B$1321,2)</f>
        <v>UNIVERSITY OF ILORIN</v>
      </c>
      <c r="D67" t="s">
        <v>123</v>
      </c>
      <c r="E67" s="2">
        <v>60745635.329999998</v>
      </c>
      <c r="F67" t="s">
        <v>124</v>
      </c>
    </row>
    <row r="68" spans="1:6">
      <c r="A68" t="s">
        <v>164</v>
      </c>
      <c r="B68">
        <v>517021039</v>
      </c>
      <c r="C68" t="str">
        <f>VLOOKUP(B68,[1]Sheet3!$A$2:$B$1321,2)</f>
        <v>FEDERAL UNIVERSITYOF GASHUA</v>
      </c>
      <c r="D68" t="s">
        <v>165</v>
      </c>
      <c r="E68" s="2">
        <v>32409275.710000001</v>
      </c>
    </row>
    <row r="69" spans="1:6">
      <c r="A69" t="s">
        <v>166</v>
      </c>
      <c r="B69">
        <v>517021039</v>
      </c>
      <c r="C69" t="str">
        <f>VLOOKUP(B69,[1]Sheet3!$A$2:$B$1321,2)</f>
        <v>FEDERAL UNIVERSITYOF GASHUA</v>
      </c>
      <c r="D69" t="s">
        <v>167</v>
      </c>
      <c r="E69" s="2">
        <v>30422112.23</v>
      </c>
    </row>
    <row r="70" spans="1:6">
      <c r="A70" t="s">
        <v>168</v>
      </c>
      <c r="B70">
        <v>517021039</v>
      </c>
      <c r="C70" t="str">
        <f>VLOOKUP(B70,[1]Sheet3!$A$2:$B$1321,2)</f>
        <v>FEDERAL UNIVERSITYOF GASHUA</v>
      </c>
      <c r="D70" t="s">
        <v>169</v>
      </c>
      <c r="E70" s="2">
        <v>29790494.949999999</v>
      </c>
    </row>
    <row r="71" spans="1:6">
      <c r="A71" t="s">
        <v>78</v>
      </c>
      <c r="B71">
        <v>521027021</v>
      </c>
      <c r="C71" t="str">
        <f>VLOOKUP(B71,[1]Sheet3!$A$2:$B$1321,2)</f>
        <v>FEDERAL MEDICAL CENTRE, MAKURDI</v>
      </c>
      <c r="D71" t="s">
        <v>79</v>
      </c>
      <c r="E71" s="2">
        <v>6664747.8399999999</v>
      </c>
      <c r="F71" t="s">
        <v>80</v>
      </c>
    </row>
    <row r="72" spans="1:6">
      <c r="C72" t="s">
        <v>170</v>
      </c>
    </row>
    <row r="73" spans="1:6">
      <c r="B73" t="s">
        <v>36</v>
      </c>
    </row>
  </sheetData>
  <sortState ref="A16:V147">
    <sortCondition ref="C16:C14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2019-11-30T12:13:33Z</dcterms:created>
  <dcterms:modified xsi:type="dcterms:W3CDTF">2019-11-30T12:13:34Z</dcterms:modified>
</cp:coreProperties>
</file>