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80" tabRatio="500"/>
  </bookViews>
  <sheets>
    <sheet name="19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6" i="1"/>
</calcChain>
</file>

<file path=xl/sharedStrings.xml><?xml version="1.0" encoding="utf-8"?>
<sst xmlns="http://schemas.openxmlformats.org/spreadsheetml/2006/main" count="131" uniqueCount="118">
  <si>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</si>
  <si>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</si>
  <si>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</si>
  <si>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</si>
  <si>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</si>
  <si>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</si>
  <si>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</si>
  <si>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</si>
  <si>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</si>
  <si>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</si>
  <si>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</si>
  <si>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</si>
  <si>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19/08/2019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</si>
  <si>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</si>
  <si>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</si>
  <si>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</si>
  <si>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</si>
  <si>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</si>
  <si>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</si>
  <si>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</si>
  <si>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</si>
  <si>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</si>
  <si>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</si>
  <si>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</si>
  <si>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</si>
  <si>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1000604397-1</t>
  </si>
  <si>
    <t>Prof. Auwal M. Abubakar (Federal Medical Centre, Yola)</t>
  </si>
  <si>
    <t>Payment of Severance Allowance to political Office Holders as per AIE No. A01-00006156</t>
  </si>
  <si>
    <t>1000604397-2</t>
  </si>
  <si>
    <t>Dr. Angela Uwakwem (Federal Medical Centre,Owerri)</t>
  </si>
  <si>
    <t>1000604403-1</t>
  </si>
  <si>
    <t>FECETU MICROFINANCE BANK LTD</t>
  </si>
  <si>
    <t>OUTSTANDING STAFF SALARIES</t>
  </si>
  <si>
    <t>1000604671-1</t>
  </si>
  <si>
    <t>Naira Transit Account</t>
  </si>
  <si>
    <t>Payment of International Contribution to IUCN and 4 others. As per AIE No. A01-00006172.</t>
  </si>
  <si>
    <t>1000604741-1</t>
  </si>
  <si>
    <t>ARCHIVE NIG. LTD</t>
  </si>
  <si>
    <t>PAYMENT OF RETENTION FOR GENERAL MTCE OF KACHIA-KWOI-NASARAWA S/B CH.0+000-80+000 IN KADUNA STATE ROUTE NO.346 (F238) C/NO GM/17-205 INT STMT NO.3</t>
  </si>
  <si>
    <t>1000605045-20</t>
  </si>
  <si>
    <t>UNTH ENUGU STAFF WELFARE SCHEME (STAFF RENTAGES)</t>
  </si>
  <si>
    <t>STAFF WELFARE/OUTSOURCE</t>
  </si>
  <si>
    <t>1000605045-3</t>
  </si>
  <si>
    <t>ENUGU STATE BOARD OF INTERNAL REVENUE</t>
  </si>
  <si>
    <t>JULY 2019 SALARY DEDUCTIONS</t>
  </si>
  <si>
    <t>1000605045-8</t>
  </si>
  <si>
    <t>MDCAN UNTH ENUGU MULTI-PURPOSE CO-OPERATIVE SOCIETY LTD</t>
  </si>
  <si>
    <t>1000605053-3</t>
  </si>
  <si>
    <t>OLUTUNDE, MR. SAMUEL  OLUSEGUN</t>
  </si>
  <si>
    <t>PAYMENT OF ADMINISTRATIVE ADVANCE GRANTED FOR TRAINING VENUES FOR 2020 BUDGET PREPARATION TRAINING FOR BUDGET OFFICERS IN LAGOS,IBADAN ENUGU AND UYO</t>
  </si>
  <si>
    <t>1000605064-1</t>
  </si>
  <si>
    <t>XL MANAGEMENT SERVICES LIMITED</t>
  </si>
  <si>
    <t>Payment of certificate No 3 for the construction of Technical building tower at Ilorin Airport.</t>
  </si>
  <si>
    <t>1000605064-2</t>
  </si>
  <si>
    <t>FEDERAL INLAND REVENUE SERVICES</t>
  </si>
  <si>
    <t>Payer:01293908-0001 XL MANAGEMENT SERVICES LIMITED | MDA:0229001001 FEDERAL MINISTRY OF TRANSPORTATION - HQTRS | Tax:VAT5% | Invoice No: | Invoice Amount:200000000.004</t>
  </si>
  <si>
    <t>1000605064-3</t>
  </si>
  <si>
    <t>Payer:01293908-0001 XL MANAGEMENT SERVICES LIMITED | MDA:0229001001 FEDERAL MINISTRY OF TRANSPORTATION - HQTRS | Tax:WHT5% | Invoice No: | Invoice Amount:200000000.004</t>
  </si>
  <si>
    <t>1000605066-1</t>
  </si>
  <si>
    <t>O ; HARA CONSRUCTION COY  LTD</t>
  </si>
  <si>
    <t>Payment of certificate No 4 for the construction of Technical building tower at Akure Airport.</t>
  </si>
  <si>
    <t>1000605066-2</t>
  </si>
  <si>
    <t>Payer:03199594-0001 O ; HARA CONSRUCTION COY  LTD | MDA:0229001001 FEDERAL MINISTRY OF TRANSPORTATION - HQTRS | Tax:VAT5% | Invoice No: | Invoice Amount:200000000.004</t>
  </si>
  <si>
    <t>1000605066-3</t>
  </si>
  <si>
    <t>Payer:03199594-0001 O ; HARA CONSRUCTION COY  LTD | MDA:0229001001 FEDERAL MINISTRY OF TRANSPORTATION - HQTRS | Tax:WHT5% | Invoice No: | Invoice Amount:200000000.004</t>
  </si>
  <si>
    <t>1000605083-1</t>
  </si>
  <si>
    <t>INTERNATIONAL AVIATION COLLEGE LTD.</t>
  </si>
  <si>
    <t>Being payment IRO Tuition, administrative and other incidental IFO Daniel Uyimeabasi Moses</t>
  </si>
  <si>
    <t>1000605098-1</t>
  </si>
  <si>
    <t>FEDERAL PAY OFFICE YOLA</t>
  </si>
  <si>
    <t>1000605098-10</t>
  </si>
  <si>
    <t>FEDERAL PAY OFFICE ILORIN</t>
  </si>
  <si>
    <t>1000605098-11</t>
  </si>
  <si>
    <t>FEDERAL PAY OFFICE</t>
  </si>
  <si>
    <t>1000605098-12</t>
  </si>
  <si>
    <t>FEDERAL PAY OFFICE, MINNA</t>
  </si>
  <si>
    <t>1000605098-13</t>
  </si>
  <si>
    <t>FEDERAL PAY OFFICE ABEOKUTA</t>
  </si>
  <si>
    <t>1000605098-14</t>
  </si>
  <si>
    <t>FEDERAL PAY OFFICE, AKURE</t>
  </si>
  <si>
    <t>1000605098-15</t>
  </si>
  <si>
    <t>FEDERAL PAY OFFICE, IBADAN</t>
  </si>
  <si>
    <t>1000605098-17</t>
  </si>
  <si>
    <t>FEDERAL PAY OFFICE, SOKOTO</t>
  </si>
  <si>
    <t>1000605098-18</t>
  </si>
  <si>
    <t>FEDERAL PAY OFFICE, GUSAU, ZAMFARA</t>
  </si>
  <si>
    <t>1000605098-19</t>
  </si>
  <si>
    <t>1000605098-2</t>
  </si>
  <si>
    <t>FEDERAL PAY OFFICE, AWKA</t>
  </si>
  <si>
    <t>1000605098-25</t>
  </si>
  <si>
    <t>EUGENE AGRO NIG LTD.</t>
  </si>
  <si>
    <t>1000605098-3</t>
  </si>
  <si>
    <t>FEDERAL PAY OFFICE MAIDUGURI</t>
  </si>
  <si>
    <t>1000605098-4</t>
  </si>
  <si>
    <t>FEDERAL PAY OFFICE, CALABAR</t>
  </si>
  <si>
    <t>1000605098-42</t>
  </si>
  <si>
    <t>A.A GILO ENTERPRISES</t>
  </si>
  <si>
    <t>1000605098-5</t>
  </si>
  <si>
    <t>FPO ABAKALIKI</t>
  </si>
  <si>
    <t>1000605098-6</t>
  </si>
  <si>
    <t>FEDERAL PAY OFFICE,BENIN</t>
  </si>
  <si>
    <t>1000605098-7</t>
  </si>
  <si>
    <t>FEDERAL PAY OFFICE (ADO EKITI)</t>
  </si>
  <si>
    <t>1000605098-8</t>
  </si>
  <si>
    <t>FEDERAL  PAY  OFFICE- KANO</t>
  </si>
  <si>
    <t>1000605098-9</t>
  </si>
  <si>
    <t>FEDERAL PAY OFFICE, B/KEBBI</t>
  </si>
  <si>
    <t>1000605128-4</t>
  </si>
  <si>
    <t>ELIZADE NIGERIA LIMITED</t>
  </si>
  <si>
    <t>NMEC PAYMENT FOR 2 MOTOR VEHICLE TOYOTA HILUX</t>
  </si>
  <si>
    <t>1000605154-1</t>
  </si>
  <si>
    <t>BALOGUN KHALIMAT</t>
  </si>
  <si>
    <t>Being advance payment in respect of purchase of 33,000 litres of diesel to cover the months of July and August 2019 for the Nile and Buzi offices of PAP</t>
  </si>
  <si>
    <t>1000605157-1</t>
  </si>
  <si>
    <t>ENEJO, MR. PETERS  SUNDAY</t>
  </si>
  <si>
    <t>BANK CHARGES, TRANSPORTATION, LOGISTICS, SECURITY AND REFRESHMENT.</t>
  </si>
  <si>
    <t>ORGANIZATION NAME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</si>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</sst>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B36" workbookViewId="0">
      <selection activeCell="E56" sqref="E56"/>
    </sheetView>
  </sheetViews>
  <sheetFormatPr baseColWidth="10" defaultRowHeight="15" x14ac:dyDescent="0"/>
  <cols>
    <col min="5" max="5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116</v>
      </c>
      <c r="D15" t="s">
        <v>22</v>
      </c>
      <c r="E15" t="s">
        <v>23</v>
      </c>
      <c r="F15" t="s">
        <v>24</v>
      </c>
    </row>
    <row r="16" spans="1:13">
      <c r="A16" t="s">
        <v>65</v>
      </c>
      <c r="B16">
        <v>111002002</v>
      </c>
      <c r="C16" t="str">
        <f>VLOOKUP(B16,[1]Sheet3!$A$2:$B$1321,2)</f>
        <v>OFFICE OF THE SPECIAL ADVISER TO THE PRESIDENT ON NIGER DELTA</v>
      </c>
      <c r="D16" t="s">
        <v>66</v>
      </c>
      <c r="E16" s="1">
        <v>12500000</v>
      </c>
      <c r="F16" t="s">
        <v>67</v>
      </c>
    </row>
    <row r="17" spans="1:6">
      <c r="A17" t="s">
        <v>110</v>
      </c>
      <c r="B17">
        <v>111002002</v>
      </c>
      <c r="C17" t="str">
        <f>VLOOKUP(B17,[1]Sheet3!$A$2:$B$1321,2)</f>
        <v>OFFICE OF THE SPECIAL ADVISER TO THE PRESIDENT ON NIGER DELTA</v>
      </c>
      <c r="D17" t="s">
        <v>111</v>
      </c>
      <c r="E17" s="1">
        <v>8745000</v>
      </c>
      <c r="F17" t="s">
        <v>112</v>
      </c>
    </row>
    <row r="18" spans="1:6">
      <c r="A18" t="s">
        <v>68</v>
      </c>
      <c r="B18">
        <v>124002001</v>
      </c>
      <c r="C18" t="str">
        <f>VLOOKUP(B18,[1]Sheet3!$A$2:$B$1321,2)</f>
        <v>NIGERIA CORRECTIONAL SERVICE</v>
      </c>
      <c r="D18" t="s">
        <v>69</v>
      </c>
      <c r="E18" s="1">
        <v>36981450</v>
      </c>
    </row>
    <row r="19" spans="1:6">
      <c r="A19" t="s">
        <v>70</v>
      </c>
      <c r="B19">
        <v>124002001</v>
      </c>
      <c r="C19" t="str">
        <f>VLOOKUP(B19,[1]Sheet3!$A$2:$B$1321,2)</f>
        <v>NIGERIA CORRECTIONAL SERVICE</v>
      </c>
      <c r="D19" t="s">
        <v>71</v>
      </c>
      <c r="E19" s="1">
        <v>12582900</v>
      </c>
    </row>
    <row r="20" spans="1:6">
      <c r="A20" t="s">
        <v>72</v>
      </c>
      <c r="B20">
        <v>124002001</v>
      </c>
      <c r="C20" t="str">
        <f>VLOOKUP(B20,[1]Sheet3!$A$2:$B$1321,2)</f>
        <v>NIGERIA CORRECTIONAL SERVICE</v>
      </c>
      <c r="D20" t="s">
        <v>73</v>
      </c>
      <c r="E20" s="1">
        <v>25062000</v>
      </c>
    </row>
    <row r="21" spans="1:6">
      <c r="A21" t="s">
        <v>74</v>
      </c>
      <c r="B21">
        <v>124002001</v>
      </c>
      <c r="C21" t="str">
        <f>VLOOKUP(B21,[1]Sheet3!$A$2:$B$1321,2)</f>
        <v>NIGERIA CORRECTIONAL SERVICE</v>
      </c>
      <c r="D21" t="s">
        <v>75</v>
      </c>
      <c r="E21" s="1">
        <v>27872100</v>
      </c>
    </row>
    <row r="22" spans="1:6">
      <c r="A22" t="s">
        <v>76</v>
      </c>
      <c r="B22">
        <v>124002001</v>
      </c>
      <c r="C22" t="str">
        <f>VLOOKUP(B22,[1]Sheet3!$A$2:$B$1321,2)</f>
        <v>NIGERIA CORRECTIONAL SERVICE</v>
      </c>
      <c r="D22" t="s">
        <v>77</v>
      </c>
      <c r="E22" s="1">
        <v>46732500</v>
      </c>
    </row>
    <row r="23" spans="1:6">
      <c r="A23" t="s">
        <v>78</v>
      </c>
      <c r="B23">
        <v>124002001</v>
      </c>
      <c r="C23" t="str">
        <f>VLOOKUP(B23,[1]Sheet3!$A$2:$B$1321,2)</f>
        <v>NIGERIA CORRECTIONAL SERVICE</v>
      </c>
      <c r="D23" t="s">
        <v>79</v>
      </c>
      <c r="E23" s="1">
        <v>18711600</v>
      </c>
    </row>
    <row r="24" spans="1:6">
      <c r="A24" t="s">
        <v>80</v>
      </c>
      <c r="B24">
        <v>124002001</v>
      </c>
      <c r="C24" t="str">
        <f>VLOOKUP(B24,[1]Sheet3!$A$2:$B$1321,2)</f>
        <v>NIGERIA CORRECTIONAL SERVICE</v>
      </c>
      <c r="D24" t="s">
        <v>81</v>
      </c>
      <c r="E24" s="1">
        <v>24510150</v>
      </c>
    </row>
    <row r="25" spans="1:6">
      <c r="A25" t="s">
        <v>82</v>
      </c>
      <c r="B25">
        <v>124002001</v>
      </c>
      <c r="C25" t="str">
        <f>VLOOKUP(B25,[1]Sheet3!$A$2:$B$1321,2)</f>
        <v>NIGERIA CORRECTIONAL SERVICE</v>
      </c>
      <c r="D25" t="s">
        <v>83</v>
      </c>
      <c r="E25" s="1">
        <v>27104850</v>
      </c>
    </row>
    <row r="26" spans="1:6">
      <c r="A26" t="s">
        <v>84</v>
      </c>
      <c r="B26">
        <v>124002001</v>
      </c>
      <c r="C26" t="str">
        <f>VLOOKUP(B26,[1]Sheet3!$A$2:$B$1321,2)</f>
        <v>NIGERIA CORRECTIONAL SERVICE</v>
      </c>
      <c r="D26" t="s">
        <v>85</v>
      </c>
      <c r="E26" s="1">
        <v>12108600</v>
      </c>
    </row>
    <row r="27" spans="1:6">
      <c r="A27" t="s">
        <v>86</v>
      </c>
      <c r="B27">
        <v>124002001</v>
      </c>
      <c r="C27" t="str">
        <f>VLOOKUP(B27,[1]Sheet3!$A$2:$B$1321,2)</f>
        <v>NIGERIA CORRECTIONAL SERVICE</v>
      </c>
      <c r="D27" t="s">
        <v>77</v>
      </c>
      <c r="E27" s="1">
        <v>6973800</v>
      </c>
    </row>
    <row r="28" spans="1:6">
      <c r="A28" t="s">
        <v>87</v>
      </c>
      <c r="B28">
        <v>124002001</v>
      </c>
      <c r="C28" t="str">
        <f>VLOOKUP(B28,[1]Sheet3!$A$2:$B$1321,2)</f>
        <v>NIGERIA CORRECTIONAL SERVICE</v>
      </c>
      <c r="D28" t="s">
        <v>88</v>
      </c>
      <c r="E28" s="1">
        <v>28416900</v>
      </c>
    </row>
    <row r="29" spans="1:6">
      <c r="A29" t="s">
        <v>89</v>
      </c>
      <c r="B29">
        <v>124002001</v>
      </c>
      <c r="C29" t="str">
        <f>VLOOKUP(B29,[1]Sheet3!$A$2:$B$1321,2)</f>
        <v>NIGERIA CORRECTIONAL SERVICE</v>
      </c>
      <c r="D29" t="s">
        <v>90</v>
      </c>
      <c r="E29" s="1">
        <v>10879845.08</v>
      </c>
    </row>
    <row r="30" spans="1:6">
      <c r="A30" t="s">
        <v>91</v>
      </c>
      <c r="B30">
        <v>124002001</v>
      </c>
      <c r="C30" t="str">
        <f>VLOOKUP(B30,[1]Sheet3!$A$2:$B$1321,2)</f>
        <v>NIGERIA CORRECTIONAL SERVICE</v>
      </c>
      <c r="D30" t="s">
        <v>92</v>
      </c>
      <c r="E30" s="1">
        <v>23840550</v>
      </c>
    </row>
    <row r="31" spans="1:6">
      <c r="A31" t="s">
        <v>93</v>
      </c>
      <c r="B31">
        <v>124002001</v>
      </c>
      <c r="C31" t="str">
        <f>VLOOKUP(B31,[1]Sheet3!$A$2:$B$1321,2)</f>
        <v>NIGERIA CORRECTIONAL SERVICE</v>
      </c>
      <c r="D31" t="s">
        <v>94</v>
      </c>
      <c r="E31" s="1">
        <v>14452200</v>
      </c>
    </row>
    <row r="32" spans="1:6">
      <c r="A32" t="s">
        <v>95</v>
      </c>
      <c r="B32">
        <v>124002001</v>
      </c>
      <c r="C32" t="str">
        <f>VLOOKUP(B32,[1]Sheet3!$A$2:$B$1321,2)</f>
        <v>NIGERIA CORRECTIONAL SERVICE</v>
      </c>
      <c r="D32" t="s">
        <v>96</v>
      </c>
      <c r="E32" s="1">
        <v>17208234.449999999</v>
      </c>
    </row>
    <row r="33" spans="1:6">
      <c r="A33" t="s">
        <v>97</v>
      </c>
      <c r="B33">
        <v>124002001</v>
      </c>
      <c r="C33" t="str">
        <f>VLOOKUP(B33,[1]Sheet3!$A$2:$B$1321,2)</f>
        <v>NIGERIA CORRECTIONAL SERVICE</v>
      </c>
      <c r="D33" t="s">
        <v>98</v>
      </c>
      <c r="E33" s="1">
        <v>18065250</v>
      </c>
    </row>
    <row r="34" spans="1:6">
      <c r="A34" t="s">
        <v>99</v>
      </c>
      <c r="B34">
        <v>124002001</v>
      </c>
      <c r="C34" t="str">
        <f>VLOOKUP(B34,[1]Sheet3!$A$2:$B$1321,2)</f>
        <v>NIGERIA CORRECTIONAL SERVICE</v>
      </c>
      <c r="D34" t="s">
        <v>100</v>
      </c>
      <c r="E34" s="1">
        <v>39497150</v>
      </c>
    </row>
    <row r="35" spans="1:6">
      <c r="A35" t="s">
        <v>101</v>
      </c>
      <c r="B35">
        <v>124002001</v>
      </c>
      <c r="C35" t="str">
        <f>VLOOKUP(B35,[1]Sheet3!$A$2:$B$1321,2)</f>
        <v>NIGERIA CORRECTIONAL SERVICE</v>
      </c>
      <c r="D35" t="s">
        <v>102</v>
      </c>
      <c r="E35" s="1">
        <v>6528600</v>
      </c>
    </row>
    <row r="36" spans="1:6">
      <c r="A36" t="s">
        <v>103</v>
      </c>
      <c r="B36">
        <v>124002001</v>
      </c>
      <c r="C36" t="str">
        <f>VLOOKUP(B36,[1]Sheet3!$A$2:$B$1321,2)</f>
        <v>NIGERIA CORRECTIONAL SERVICE</v>
      </c>
      <c r="D36" t="s">
        <v>104</v>
      </c>
      <c r="E36" s="1">
        <v>64951200</v>
      </c>
    </row>
    <row r="37" spans="1:6">
      <c r="A37" t="s">
        <v>105</v>
      </c>
      <c r="B37">
        <v>124002001</v>
      </c>
      <c r="C37" t="str">
        <f>VLOOKUP(B37,[1]Sheet3!$A$2:$B$1321,2)</f>
        <v>NIGERIA CORRECTIONAL SERVICE</v>
      </c>
      <c r="D37" t="s">
        <v>106</v>
      </c>
      <c r="E37" s="1">
        <v>18218700</v>
      </c>
    </row>
    <row r="38" spans="1:6">
      <c r="A38" t="s">
        <v>113</v>
      </c>
      <c r="B38">
        <v>161001001</v>
      </c>
      <c r="C38" t="str">
        <f>VLOOKUP(B38,[1]Sheet3!$A$2:$B$1321,2)</f>
        <v>SECRETARY TO THE GOVERNMENT OF THE FEDERATION HQTRS</v>
      </c>
      <c r="D38" t="s">
        <v>114</v>
      </c>
      <c r="E38" s="1">
        <v>52500000</v>
      </c>
      <c r="F38" t="s">
        <v>115</v>
      </c>
    </row>
    <row r="39" spans="1:6">
      <c r="A39" t="s">
        <v>25</v>
      </c>
      <c r="B39">
        <v>220007001</v>
      </c>
      <c r="C39" t="str">
        <f>VLOOKUP(B39,[1]Sheet3!$A$2:$B$1321,2)</f>
        <v>OFFICE OF THE ACCOUNTANT-GENERAL OF THE FEDERATION</v>
      </c>
      <c r="D39" t="s">
        <v>26</v>
      </c>
      <c r="E39" s="1">
        <v>5777595</v>
      </c>
      <c r="F39" t="s">
        <v>27</v>
      </c>
    </row>
    <row r="40" spans="1:6">
      <c r="A40" t="s">
        <v>28</v>
      </c>
      <c r="B40">
        <v>220007001</v>
      </c>
      <c r="C40" t="str">
        <f>VLOOKUP(B40,[1]Sheet3!$A$2:$B$1321,2)</f>
        <v>OFFICE OF THE ACCOUNTANT-GENERAL OF THE FEDERATION</v>
      </c>
      <c r="D40" t="s">
        <v>29</v>
      </c>
      <c r="E40" s="1">
        <v>5777595</v>
      </c>
      <c r="F40" t="s">
        <v>27</v>
      </c>
    </row>
    <row r="41" spans="1:6">
      <c r="A41" t="s">
        <v>33</v>
      </c>
      <c r="B41">
        <v>220007001</v>
      </c>
      <c r="C41" t="str">
        <f>VLOOKUP(B41,[1]Sheet3!$A$2:$B$1321,2)</f>
        <v>OFFICE OF THE ACCOUNTANT-GENERAL OF THE FEDERATION</v>
      </c>
      <c r="D41" t="s">
        <v>34</v>
      </c>
      <c r="E41" s="1">
        <v>2576274016.9200001</v>
      </c>
      <c r="F41" t="s">
        <v>35</v>
      </c>
    </row>
    <row r="42" spans="1:6">
      <c r="A42" t="s">
        <v>50</v>
      </c>
      <c r="B42">
        <v>229001001</v>
      </c>
      <c r="C42" t="str">
        <f>VLOOKUP(B42,[1]Sheet3!$A$2:$B$1321,2)</f>
        <v>FEDERAL MINISTRY OF TRANSPORT - HQTRS</v>
      </c>
      <c r="D42" t="s">
        <v>51</v>
      </c>
      <c r="E42" s="1">
        <v>180952380.96000001</v>
      </c>
      <c r="F42" t="s">
        <v>52</v>
      </c>
    </row>
    <row r="43" spans="1:6">
      <c r="A43" t="s">
        <v>53</v>
      </c>
      <c r="B43">
        <v>229001001</v>
      </c>
      <c r="C43" t="str">
        <f>VLOOKUP(B43,[1]Sheet3!$A$2:$B$1321,2)</f>
        <v>FEDERAL MINISTRY OF TRANSPORT - HQTRS</v>
      </c>
      <c r="D43" t="s">
        <v>54</v>
      </c>
      <c r="E43" s="1">
        <v>9523809.5199999996</v>
      </c>
      <c r="F43" t="s">
        <v>55</v>
      </c>
    </row>
    <row r="44" spans="1:6">
      <c r="A44" t="s">
        <v>56</v>
      </c>
      <c r="B44">
        <v>229001001</v>
      </c>
      <c r="C44" t="str">
        <f>VLOOKUP(B44,[1]Sheet3!$A$2:$B$1321,2)</f>
        <v>FEDERAL MINISTRY OF TRANSPORT - HQTRS</v>
      </c>
      <c r="D44" t="s">
        <v>54</v>
      </c>
      <c r="E44" s="1">
        <v>9523809.5199999996</v>
      </c>
      <c r="F44" t="s">
        <v>57</v>
      </c>
    </row>
    <row r="45" spans="1:6">
      <c r="A45" t="s">
        <v>58</v>
      </c>
      <c r="B45">
        <v>229001001</v>
      </c>
      <c r="C45" t="str">
        <f>VLOOKUP(B45,[1]Sheet3!$A$2:$B$1321,2)</f>
        <v>FEDERAL MINISTRY OF TRANSPORT - HQTRS</v>
      </c>
      <c r="D45" t="s">
        <v>59</v>
      </c>
      <c r="E45" s="1">
        <v>180952380.96000001</v>
      </c>
      <c r="F45" t="s">
        <v>60</v>
      </c>
    </row>
    <row r="46" spans="1:6">
      <c r="A46" t="s">
        <v>61</v>
      </c>
      <c r="B46">
        <v>229001001</v>
      </c>
      <c r="C46" t="str">
        <f>VLOOKUP(B46,[1]Sheet3!$A$2:$B$1321,2)</f>
        <v>FEDERAL MINISTRY OF TRANSPORT - HQTRS</v>
      </c>
      <c r="D46" t="s">
        <v>54</v>
      </c>
      <c r="E46" s="1">
        <v>9523809.5199999996</v>
      </c>
      <c r="F46" t="s">
        <v>62</v>
      </c>
    </row>
    <row r="47" spans="1:6">
      <c r="A47" t="s">
        <v>63</v>
      </c>
      <c r="B47">
        <v>229001001</v>
      </c>
      <c r="C47" t="str">
        <f>VLOOKUP(B47,[1]Sheet3!$A$2:$B$1321,2)</f>
        <v>FEDERAL MINISTRY OF TRANSPORT - HQTRS</v>
      </c>
      <c r="D47" t="s">
        <v>54</v>
      </c>
      <c r="E47" s="1">
        <v>9523809.5199999996</v>
      </c>
      <c r="F47" t="s">
        <v>64</v>
      </c>
    </row>
    <row r="48" spans="1:6">
      <c r="A48" t="s">
        <v>36</v>
      </c>
      <c r="B48">
        <v>231089004</v>
      </c>
      <c r="C48" t="str">
        <f>VLOOKUP(B48,[1]Sheet3!$A$2:$B$1321,2)</f>
        <v>FEDERAL ROAD MAINTENANCE AGENCY</v>
      </c>
      <c r="D48" t="s">
        <v>37</v>
      </c>
      <c r="E48" s="1">
        <v>5203736.29</v>
      </c>
      <c r="F48" t="s">
        <v>38</v>
      </c>
    </row>
    <row r="49" spans="1:6">
      <c r="A49" t="s">
        <v>47</v>
      </c>
      <c r="B49">
        <v>238005001</v>
      </c>
      <c r="C49" t="str">
        <f>VLOOKUP(B49,[1]Sheet3!$A$2:$B$1321,2)</f>
        <v>BUDGET OFFICE OF THE FEDERATION</v>
      </c>
      <c r="D49" t="s">
        <v>48</v>
      </c>
      <c r="E49" s="1">
        <v>7095000</v>
      </c>
      <c r="F49" t="s">
        <v>49</v>
      </c>
    </row>
    <row r="50" spans="1:6">
      <c r="A50" t="s">
        <v>107</v>
      </c>
      <c r="B50">
        <v>517010001</v>
      </c>
      <c r="C50" t="str">
        <f>VLOOKUP(B50,[1]Sheet3!$A$2:$B$1321,2)</f>
        <v>MASS LITERACY COUNCIL</v>
      </c>
      <c r="D50" t="s">
        <v>108</v>
      </c>
      <c r="E50" s="1">
        <v>44896297</v>
      </c>
      <c r="F50" t="s">
        <v>109</v>
      </c>
    </row>
    <row r="51" spans="1:6">
      <c r="A51" t="s">
        <v>30</v>
      </c>
      <c r="B51">
        <v>517019017</v>
      </c>
      <c r="C51" t="str">
        <f>VLOOKUP(B51,[1]Sheet3!$A$2:$B$1321,2)</f>
        <v>FEDERAL COLLEGE OF EDUCATION UMUNZE</v>
      </c>
      <c r="D51" t="s">
        <v>31</v>
      </c>
      <c r="E51" s="1">
        <v>17063635.890000001</v>
      </c>
      <c r="F51" t="s">
        <v>32</v>
      </c>
    </row>
    <row r="52" spans="1:6">
      <c r="A52" t="s">
        <v>39</v>
      </c>
      <c r="B52">
        <v>521026004</v>
      </c>
      <c r="C52" t="str">
        <f>VLOOKUP(B52,[1]Sheet3!$A$2:$B$1321,2)</f>
        <v>UNIVERSITY OF NIGERIA TEACHING HOSPITAL, ENUGU</v>
      </c>
      <c r="D52" t="s">
        <v>40</v>
      </c>
      <c r="E52" s="1">
        <v>18850000</v>
      </c>
      <c r="F52" t="s">
        <v>41</v>
      </c>
    </row>
    <row r="53" spans="1:6">
      <c r="A53" t="s">
        <v>42</v>
      </c>
      <c r="B53">
        <v>521026004</v>
      </c>
      <c r="C53" t="str">
        <f>VLOOKUP(B53,[1]Sheet3!$A$2:$B$1321,2)</f>
        <v>UNIVERSITY OF NIGERIA TEACHING HOSPITAL, ENUGU</v>
      </c>
      <c r="D53" t="s">
        <v>43</v>
      </c>
      <c r="E53" s="1">
        <v>27795593.109999999</v>
      </c>
      <c r="F53" t="s">
        <v>44</v>
      </c>
    </row>
    <row r="54" spans="1:6">
      <c r="A54" t="s">
        <v>45</v>
      </c>
      <c r="B54">
        <v>521026004</v>
      </c>
      <c r="C54" t="str">
        <f>VLOOKUP(B54,[1]Sheet3!$A$2:$B$1321,2)</f>
        <v>UNIVERSITY OF NIGERIA TEACHING HOSPITAL, ENUGU</v>
      </c>
      <c r="D54" t="s">
        <v>46</v>
      </c>
      <c r="E54" s="1">
        <v>11875000.1</v>
      </c>
      <c r="F54" t="s">
        <v>44</v>
      </c>
    </row>
    <row r="55" spans="1:6">
      <c r="C55" t="s">
        <v>117</v>
      </c>
      <c r="E55" s="1">
        <v>3675052048.8400002</v>
      </c>
    </row>
  </sheetData>
  <sortState ref="A16:V102">
    <sortCondition ref="C16:C10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2019-11-15T11:19:19Z</dcterms:created>
  <dcterms:modified xsi:type="dcterms:W3CDTF">2019-11-15T11:19:20Z</dcterms:modified>
</cp:coreProperties>
</file>