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120" tabRatio="500"/>
  </bookViews>
  <sheets>
    <sheet name="19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16" i="1"/>
</calcChain>
</file>

<file path=xl/sharedStrings.xml><?xml version="1.0" encoding="utf-8"?>
<sst xmlns="http://schemas.openxmlformats.org/spreadsheetml/2006/main" count="147" uniqueCount="129">
  <si>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</si>
  <si>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</si>
  <si>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</si>
  <si>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</si>
  <si>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</si>
  <si>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</si>
  <si>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</si>
  <si>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</si>
  <si>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</si>
  <si>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</si>
  <si>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</si>
  <si>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</si>
  <si>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19/09/2019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</si>
  <si>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</si>
  <si>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</si>
  <si>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</si>
  <si>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</si>
  <si>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</si>
  <si>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</si>
  <si>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</si>
  <si>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</si>
  <si>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</si>
  <si>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</si>
  <si>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</si>
  <si>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</si>
  <si>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1000611611-1</t>
  </si>
  <si>
    <t>AFXEN NIGERIA LIMITED</t>
  </si>
  <si>
    <t>1st Instalment Rent Payment</t>
  </si>
  <si>
    <t>1000611693-671</t>
  </si>
  <si>
    <t>CROSS RIVER INTERNAL REVENUE SERVICE (CRS/IRS)</t>
  </si>
  <si>
    <t>UCTH - PAYE TAX  FOR  JUNE  2019 SALARY</t>
  </si>
  <si>
    <t>1000611693-687</t>
  </si>
  <si>
    <t>UCTH - PAYE TAX  FOR  JULY  2019 SALARY</t>
  </si>
  <si>
    <t>1000611860-12</t>
  </si>
  <si>
    <t>IMRAJ GLOBAL SERVICES LTD FCT</t>
  </si>
  <si>
    <t>REPLACEMENT OF BROKEN TILES AT BLOCK C</t>
  </si>
  <si>
    <t>1000611860-15</t>
  </si>
  <si>
    <t>REFURBISHMENT OF 79 TABLES IN BLK C OHCSF</t>
  </si>
  <si>
    <t>1000611860-18</t>
  </si>
  <si>
    <t>REFURBISHMENT OF 62 SETS OF SNR EXECUTIVE CHAIRS AND TABLES IN BLK B OHCSFF</t>
  </si>
  <si>
    <t>1000611860-3</t>
  </si>
  <si>
    <t>YALADIF INVESTMENT SERVICES LIMITED</t>
  </si>
  <si>
    <t>REFURBISHMENT OF 60 SETS OF SNR EXECUTIVE CHAIRS AND TABLES IN BLK A OHCSF</t>
  </si>
  <si>
    <t>1000611860-6</t>
  </si>
  <si>
    <t>1000611860-9</t>
  </si>
  <si>
    <t>REFURBISHMENT OF 64 SETS OF SNR EXECUTIVE CHAIRS AND TABLES IN BLK C OHCSF</t>
  </si>
  <si>
    <t>1000611902-1</t>
  </si>
  <si>
    <t>SONNEN-SENA (NIG) LTD</t>
  </si>
  <si>
    <t>Being payment IRO Supply of Fashion &amp; Tailoring materials for empowerment for PAP beneficiaries</t>
  </si>
  <si>
    <t>1000611902-5</t>
  </si>
  <si>
    <t>SUCCESSFUL GLOBAL PARTNERS LIMITED</t>
  </si>
  <si>
    <t>Being 100% payment IRO Supply of Car washing business tools and equipment for empowerment under PAP</t>
  </si>
  <si>
    <t>1000611978-1</t>
  </si>
  <si>
    <t>PETROLEUM TRAINING INSTITUTE</t>
  </si>
  <si>
    <t>ELECTRICITY BILL FOR AUGUST 2019</t>
  </si>
  <si>
    <t>1000612005-19</t>
  </si>
  <si>
    <t>SOUND BUILDERS NIGERIA LTD</t>
  </si>
  <si>
    <t>construction of phc type 1 at Ori Oke Lagos mainland, Lagos State</t>
  </si>
  <si>
    <t>1000612005-5</t>
  </si>
  <si>
    <t>ENZO INTEGRATED CONCEPT LTD</t>
  </si>
  <si>
    <t>CONSTRUCTION OF A PHCC TYPE 1 AT oDE-IRELE IN IRELE  lga ONDO STATE</t>
  </si>
  <si>
    <t>1000612005-8</t>
  </si>
  <si>
    <t>ASO RENOVATIONS AND BUILDING TECHNOLOGIES LIMITED</t>
  </si>
  <si>
    <t>Payment for the renovation of phc at Ikoro Ibong Odukpani LGA of C/Rivers</t>
  </si>
  <si>
    <t>1000612016-4</t>
  </si>
  <si>
    <t>VISIONCARE LIMITED</t>
  </si>
  <si>
    <t>Payment of part of contract sum for the supply of Medical Equipment</t>
  </si>
  <si>
    <t>1000612064-10</t>
  </si>
  <si>
    <t>TAHAM INTERNATIONAL NIG ENTERPRISES LTD</t>
  </si>
  <si>
    <t>ADDITIONAL PAYMENT FOR EXTENTION OF LAB. BLOCK</t>
  </si>
  <si>
    <t>1000612064-7</t>
  </si>
  <si>
    <t>JOHN GOODMAN GLOBAL HUMAN AND LOGISTIC RESOURCES LTD</t>
  </si>
  <si>
    <t>ADDITIONAL PAYMENT FOR WARD A B C &amp; D</t>
  </si>
  <si>
    <t>1000612069-1</t>
  </si>
  <si>
    <t>TOTORANIC INT'L COMPANY</t>
  </si>
  <si>
    <t>1000612069-29</t>
  </si>
  <si>
    <t>HIMMAD 86 NIG ENT</t>
  </si>
  <si>
    <t>1000612069-43</t>
  </si>
  <si>
    <t>BASHIRU DANBABA NIGERIA ENTERPRISES</t>
  </si>
  <si>
    <t>1000612069-7</t>
  </si>
  <si>
    <t>AMIB RAFINDADI &amp; SONS NIG LTD</t>
  </si>
  <si>
    <t>1000612093-1</t>
  </si>
  <si>
    <t>ENEJO, MR. PETERS  SUNDAY</t>
  </si>
  <si>
    <t>FINANCING THE ACTIVITIES OF THE PLANNING COMMITTEE FOR 2019 INDEPENCE DAY CELEBRATION</t>
  </si>
  <si>
    <t>1000612093-3</t>
  </si>
  <si>
    <t>1000612094-1</t>
  </si>
  <si>
    <t>DEFENCE HEADQUARTERS (MINISTRY OF DEFENCE)</t>
  </si>
  <si>
    <t>DHQ MAY 2019 OVERHEAD</t>
  </si>
  <si>
    <t>1000612153-3</t>
  </si>
  <si>
    <t>ASSOCIATION OF RESIDENT DOCTORS UNIVERSITY OF ILORIN TEACHING HOSPITAL</t>
  </si>
  <si>
    <t>DECEMBER 2016,MAY-AUGUST 2017 SHORTFALL FOR UITH DOCTORS</t>
  </si>
  <si>
    <t>1000612154-1</t>
  </si>
  <si>
    <t>SICKO TRADING VENTURES</t>
  </si>
  <si>
    <t>TRAINING OF FARMERS MUL;TIPURPOSE COOPERATIVE SOCIETY MEMBERS</t>
  </si>
  <si>
    <t>1000612163-1</t>
  </si>
  <si>
    <t>BENSON IDAHOSA UNIVERSITY</t>
  </si>
  <si>
    <t>Being payment IRO Tuition for 44 Students IFO 2018/2019 Academic Session</t>
  </si>
  <si>
    <t>1000612164-3</t>
  </si>
  <si>
    <t>GUDI HILL VIEW POINT SYNERGY LTD</t>
  </si>
  <si>
    <t>REFURBISHING OF 60 SETS OF SNR EXECUTIVE TABLES AND CHAIRS IN BLK A</t>
  </si>
  <si>
    <t>1000612170-1</t>
  </si>
  <si>
    <t>EXPERMOH NIG.LTD</t>
  </si>
  <si>
    <t>Being payment IRO 50% Supply &amp; Installation of 826 Nos. Laptops for Education delegates in Igbinedon University and other Onshore Institutions</t>
  </si>
  <si>
    <t>1000612170-2</t>
  </si>
  <si>
    <t>FEDERAL INLAND REVENUE SERVICES</t>
  </si>
  <si>
    <t>BEING WHT IFO 	19932887-0001 | EXPERMOH NIG.LTD</t>
  </si>
  <si>
    <t>1000612170-4</t>
  </si>
  <si>
    <t>BEING VAT IFO 	19932887-0001 | EXPERMOH NIG.LTD</t>
  </si>
  <si>
    <t>1000612170-5</t>
  </si>
  <si>
    <t>BEING 50% PART PYT OF THE OUTSTANDING BALANCE TO THE COMPANY FOR THE SUPPLY &amp; INSTALLATION OF 705 NOS OF LAPTOPS FOR EDUCATION DELEGATES IN RITMAN UNIVERSITY IKOT EKPENE AND OTHER ON SHORE SCHOOLS</t>
  </si>
  <si>
    <t>1000612187-1</t>
  </si>
  <si>
    <t>KNIGHTSBRIDGE LTD</t>
  </si>
  <si>
    <t>1000612187-4</t>
  </si>
  <si>
    <t>CMA CGM NIGERIA SHIPPING LIMITED</t>
  </si>
  <si>
    <t>1000612187-5</t>
  </si>
  <si>
    <t>Payer:01659892-0001 CMA CGM NIGERIA SHIPPING LIMITED | MDA:0231001001 FEDERAL MINISTRY OF POWER WORKS &amp; HOUSING - HQTRS | Tax:VAT5% | Invoice No: | Invoice Amount:105182364</t>
  </si>
  <si>
    <t>1000612187-6</t>
  </si>
  <si>
    <t>Payer:01659892-0001 CMA CGM NIGERIA SHIPPING LIMITED | MDA:0231001001 FEDERAL MINISTRY OF POWER WORKS &amp; HOUSING - HQTRS | Tax:WHT5% | Invoice No: | Invoice Amount:105182364</t>
  </si>
  <si>
    <t>1000612197-2</t>
  </si>
  <si>
    <t>Miss. Afangekung  Mfon Okon</t>
  </si>
  <si>
    <t>payment for printing&amp;report writing for conduct for 74th UNGA in new york USA</t>
  </si>
  <si>
    <t>1000612198-1</t>
  </si>
  <si>
    <t>GUARDS BRIGADE</t>
  </si>
  <si>
    <t>Guards Brigade for 4th QTR</t>
  </si>
  <si>
    <t>1000612205-1</t>
  </si>
  <si>
    <t>Badamasi  Yabagi SHEHU</t>
  </si>
  <si>
    <t>SERVICING THE OF NEC AD-HOC TECH COMMITTEE ON CRUDE OIL THEFT,PREVENTION AND CONTROL</t>
  </si>
  <si>
    <t>REFURBISHMENT OF 59 SETS OF SNR EXECUTIVE CHAIRS AND TABLES IN BLK C OHCSF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</si>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</sst>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34" workbookViewId="0">
      <selection activeCell="E54" sqref="E54"/>
    </sheetView>
  </sheetViews>
  <sheetFormatPr baseColWidth="10" defaultRowHeight="15" x14ac:dyDescent="0"/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128</v>
      </c>
      <c r="D15" t="s">
        <v>22</v>
      </c>
      <c r="E15" t="s">
        <v>23</v>
      </c>
      <c r="F15" t="s">
        <v>24</v>
      </c>
    </row>
    <row r="16" spans="1:13">
      <c r="A16" t="s">
        <v>46</v>
      </c>
      <c r="B16">
        <v>111002002</v>
      </c>
      <c r="C16" t="str">
        <f>VLOOKUP(B16,[1]Sheet3!$A$2:$B$1321,2)</f>
        <v>OFFICE OF THE SPECIAL ADVISER TO THE PRESIDENT ON NIGER DELTA</v>
      </c>
      <c r="D16" t="s">
        <v>47</v>
      </c>
      <c r="E16" s="1">
        <v>80347619.060000002</v>
      </c>
      <c r="F16" t="s">
        <v>48</v>
      </c>
    </row>
    <row r="17" spans="1:6">
      <c r="A17" t="s">
        <v>49</v>
      </c>
      <c r="B17">
        <v>111002002</v>
      </c>
      <c r="C17" t="str">
        <f>VLOOKUP(B17,[1]Sheet3!$A$2:$B$1321,2)</f>
        <v>OFFICE OF THE SPECIAL ADVISER TO THE PRESIDENT ON NIGER DELTA</v>
      </c>
      <c r="D17" t="s">
        <v>50</v>
      </c>
      <c r="E17" s="1">
        <v>67859459.439999998</v>
      </c>
      <c r="F17" t="s">
        <v>51</v>
      </c>
    </row>
    <row r="18" spans="1:6">
      <c r="A18" t="s">
        <v>94</v>
      </c>
      <c r="B18">
        <v>111002002</v>
      </c>
      <c r="C18" t="str">
        <f>VLOOKUP(B18,[1]Sheet3!$A$2:$B$1321,2)</f>
        <v>OFFICE OF THE SPECIAL ADVISER TO THE PRESIDENT ON NIGER DELTA</v>
      </c>
      <c r="D18" t="s">
        <v>95</v>
      </c>
      <c r="E18" s="1">
        <v>41006300</v>
      </c>
      <c r="F18" t="s">
        <v>96</v>
      </c>
    </row>
    <row r="19" spans="1:6">
      <c r="A19" t="s">
        <v>100</v>
      </c>
      <c r="B19">
        <v>111002002</v>
      </c>
      <c r="C19" t="str">
        <f>VLOOKUP(B19,[1]Sheet3!$A$2:$B$1321,2)</f>
        <v>OFFICE OF THE SPECIAL ADVISER TO THE PRESIDENT ON NIGER DELTA</v>
      </c>
      <c r="D19" t="s">
        <v>101</v>
      </c>
      <c r="E19" s="1">
        <v>97235142.329999998</v>
      </c>
      <c r="F19" t="s">
        <v>102</v>
      </c>
    </row>
    <row r="20" spans="1:6">
      <c r="A20" t="s">
        <v>103</v>
      </c>
      <c r="B20">
        <v>111002002</v>
      </c>
      <c r="C20" t="str">
        <f>VLOOKUP(B20,[1]Sheet3!$A$2:$B$1321,2)</f>
        <v>OFFICE OF THE SPECIAL ADVISER TO THE PRESIDENT ON NIGER DELTA</v>
      </c>
      <c r="D20" t="s">
        <v>104</v>
      </c>
      <c r="E20" s="1">
        <v>5172082.04</v>
      </c>
      <c r="F20" t="s">
        <v>105</v>
      </c>
    </row>
    <row r="21" spans="1:6">
      <c r="A21" t="s">
        <v>106</v>
      </c>
      <c r="B21">
        <v>111002002</v>
      </c>
      <c r="C21" t="str">
        <f>VLOOKUP(B21,[1]Sheet3!$A$2:$B$1321,2)</f>
        <v>OFFICE OF THE SPECIAL ADVISER TO THE PRESIDENT ON NIGER DELTA</v>
      </c>
      <c r="D21" t="s">
        <v>104</v>
      </c>
      <c r="E21" s="1">
        <v>5172082.04</v>
      </c>
      <c r="F21" t="s">
        <v>107</v>
      </c>
    </row>
    <row r="22" spans="1:6">
      <c r="A22" t="s">
        <v>108</v>
      </c>
      <c r="B22">
        <v>111002002</v>
      </c>
      <c r="C22" t="str">
        <f>VLOOKUP(B22,[1]Sheet3!$A$2:$B$1321,2)</f>
        <v>OFFICE OF THE SPECIAL ADVISER TO THE PRESIDENT ON NIGER DELTA</v>
      </c>
      <c r="D22" t="s">
        <v>101</v>
      </c>
      <c r="E22" s="1">
        <v>85581492.180000007</v>
      </c>
      <c r="F22" t="s">
        <v>109</v>
      </c>
    </row>
    <row r="23" spans="1:6">
      <c r="A23" t="s">
        <v>121</v>
      </c>
      <c r="B23">
        <v>116001001</v>
      </c>
      <c r="C23" t="str">
        <f>VLOOKUP(B23,[1]Sheet3!$A$2:$B$1321,2)</f>
        <v>MINISTRY OF DEFENCE - MOD HQTRS</v>
      </c>
      <c r="D23" t="s">
        <v>122</v>
      </c>
      <c r="E23" s="1">
        <v>372773400</v>
      </c>
      <c r="F23" t="s">
        <v>123</v>
      </c>
    </row>
    <row r="24" spans="1:6">
      <c r="A24" t="s">
        <v>85</v>
      </c>
      <c r="B24">
        <v>116002001</v>
      </c>
      <c r="C24" t="str">
        <f>VLOOKUP(B24,[1]Sheet3!$A$2:$B$1321,2)</f>
        <v>DEFENCE HEADQURTERS</v>
      </c>
      <c r="D24" t="s">
        <v>86</v>
      </c>
      <c r="E24" s="1">
        <v>77818594.359999999</v>
      </c>
      <c r="F24" t="s">
        <v>87</v>
      </c>
    </row>
    <row r="25" spans="1:6">
      <c r="A25" t="s">
        <v>73</v>
      </c>
      <c r="B25">
        <v>124002001</v>
      </c>
      <c r="C25" t="str">
        <f>VLOOKUP(B25,[1]Sheet3!$A$2:$B$1321,2)</f>
        <v>NIGERIA CORRECTIONAL SERVICE</v>
      </c>
      <c r="D25" t="s">
        <v>74</v>
      </c>
      <c r="E25" s="1">
        <v>10300026.83</v>
      </c>
    </row>
    <row r="26" spans="1:6">
      <c r="A26" t="s">
        <v>75</v>
      </c>
      <c r="B26">
        <v>124002001</v>
      </c>
      <c r="C26" t="str">
        <f>VLOOKUP(B26,[1]Sheet3!$A$2:$B$1321,2)</f>
        <v>NIGERIA CORRECTIONAL SERVICE</v>
      </c>
      <c r="D26" t="s">
        <v>76</v>
      </c>
      <c r="E26" s="1">
        <v>5728350.3799999999</v>
      </c>
    </row>
    <row r="27" spans="1:6">
      <c r="A27" t="s">
        <v>77</v>
      </c>
      <c r="B27">
        <v>124002001</v>
      </c>
      <c r="C27" t="str">
        <f>VLOOKUP(B27,[1]Sheet3!$A$2:$B$1321,2)</f>
        <v>NIGERIA CORRECTIONAL SERVICE</v>
      </c>
      <c r="D27" t="s">
        <v>78</v>
      </c>
      <c r="E27" s="1">
        <v>17665223.399999999</v>
      </c>
    </row>
    <row r="28" spans="1:6">
      <c r="A28" t="s">
        <v>79</v>
      </c>
      <c r="B28">
        <v>124002001</v>
      </c>
      <c r="C28" t="str">
        <f>VLOOKUP(B28,[1]Sheet3!$A$2:$B$1321,2)</f>
        <v>NIGERIA CORRECTIONAL SERVICE</v>
      </c>
      <c r="D28" t="s">
        <v>80</v>
      </c>
      <c r="E28" s="1">
        <v>5142606.9800000004</v>
      </c>
    </row>
    <row r="29" spans="1:6">
      <c r="A29" t="s">
        <v>33</v>
      </c>
      <c r="B29">
        <v>125001001</v>
      </c>
      <c r="C29" t="str">
        <f>VLOOKUP(B29,[1]Sheet3!$A$2:$B$1321,2)</f>
        <v>OFFICE OF THE HEAD OF THE CIVIL SERVICE OF THE FEDERATION - HQTRS</v>
      </c>
      <c r="D29" t="s">
        <v>34</v>
      </c>
      <c r="E29" s="1">
        <v>7468809.5199999996</v>
      </c>
      <c r="F29" t="s">
        <v>35</v>
      </c>
    </row>
    <row r="30" spans="1:6">
      <c r="A30" t="s">
        <v>36</v>
      </c>
      <c r="B30">
        <v>125001001</v>
      </c>
      <c r="C30" t="str">
        <f>VLOOKUP(B30,[1]Sheet3!$A$2:$B$1321,2)</f>
        <v>OFFICE OF THE HEAD OF THE CIVIL SERVICE OF THE FEDERATION - HQTRS</v>
      </c>
      <c r="D30" t="s">
        <v>34</v>
      </c>
      <c r="E30" s="1">
        <v>7375449.4400000004</v>
      </c>
      <c r="F30" t="s">
        <v>37</v>
      </c>
    </row>
    <row r="31" spans="1:6">
      <c r="A31" t="s">
        <v>38</v>
      </c>
      <c r="B31">
        <v>125001001</v>
      </c>
      <c r="C31" t="str">
        <f>VLOOKUP(B31,[1]Sheet3!$A$2:$B$1321,2)</f>
        <v>OFFICE OF THE HEAD OF THE CIVIL SERVICE OF THE FEDERATION - HQTRS</v>
      </c>
      <c r="D31" t="s">
        <v>34</v>
      </c>
      <c r="E31" s="1">
        <v>7189540.1500000004</v>
      </c>
      <c r="F31" t="s">
        <v>39</v>
      </c>
    </row>
    <row r="32" spans="1:6">
      <c r="A32" t="s">
        <v>40</v>
      </c>
      <c r="B32">
        <v>125001001</v>
      </c>
      <c r="C32" t="str">
        <f>VLOOKUP(B32,[1]Sheet3!$A$2:$B$1321,2)</f>
        <v>OFFICE OF THE HEAD OF THE CIVIL SERVICE OF THE FEDERATION - HQTRS</v>
      </c>
      <c r="D32" t="s">
        <v>41</v>
      </c>
      <c r="E32" s="1">
        <v>6957619.04</v>
      </c>
      <c r="F32" t="s">
        <v>42</v>
      </c>
    </row>
    <row r="33" spans="1:6">
      <c r="A33" t="s">
        <v>43</v>
      </c>
      <c r="B33">
        <v>125001001</v>
      </c>
      <c r="C33" t="str">
        <f>VLOOKUP(B33,[1]Sheet3!$A$2:$B$1321,2)</f>
        <v>OFFICE OF THE HEAD OF THE CIVIL SERVICE OF THE FEDERATION - HQTRS</v>
      </c>
      <c r="D33" t="s">
        <v>41</v>
      </c>
      <c r="E33" s="1">
        <v>7477781.8399999999</v>
      </c>
      <c r="F33" t="s">
        <v>127</v>
      </c>
    </row>
    <row r="34" spans="1:6">
      <c r="A34" t="s">
        <v>44</v>
      </c>
      <c r="B34">
        <v>125001001</v>
      </c>
      <c r="C34" t="str">
        <f>VLOOKUP(B34,[1]Sheet3!$A$2:$B$1321,2)</f>
        <v>OFFICE OF THE HEAD OF THE CIVIL SERVICE OF THE FEDERATION - HQTRS</v>
      </c>
      <c r="D34" t="s">
        <v>41</v>
      </c>
      <c r="E34" s="1">
        <v>8111492.1600000001</v>
      </c>
      <c r="F34" t="s">
        <v>45</v>
      </c>
    </row>
    <row r="35" spans="1:6">
      <c r="A35" t="s">
        <v>97</v>
      </c>
      <c r="B35">
        <v>125001001</v>
      </c>
      <c r="C35" t="str">
        <f>VLOOKUP(B35,[1]Sheet3!$A$2:$B$1321,2)</f>
        <v>OFFICE OF THE HEAD OF THE CIVIL SERVICE OF THE FEDERATION - HQTRS</v>
      </c>
      <c r="D35" t="s">
        <v>98</v>
      </c>
      <c r="E35" s="1">
        <v>21640585.760000002</v>
      </c>
      <c r="F35" t="s">
        <v>99</v>
      </c>
    </row>
    <row r="36" spans="1:6">
      <c r="A36" t="s">
        <v>81</v>
      </c>
      <c r="B36">
        <v>161001001</v>
      </c>
      <c r="C36" t="str">
        <f>VLOOKUP(B36,[1]Sheet3!$A$2:$B$1321,2)</f>
        <v>SECRETARY TO THE GOVERNMENT OF THE FEDERATION HQTRS</v>
      </c>
      <c r="D36" t="s">
        <v>82</v>
      </c>
      <c r="E36" s="1">
        <v>16200000</v>
      </c>
      <c r="F36" t="s">
        <v>83</v>
      </c>
    </row>
    <row r="37" spans="1:6">
      <c r="A37" t="s">
        <v>84</v>
      </c>
      <c r="B37">
        <v>161001001</v>
      </c>
      <c r="C37" t="str">
        <f>VLOOKUP(B37,[1]Sheet3!$A$2:$B$1321,2)</f>
        <v>SECRETARY TO THE GOVERNMENT OF THE FEDERATION HQTRS</v>
      </c>
      <c r="D37" t="s">
        <v>82</v>
      </c>
      <c r="E37" s="1">
        <v>28945000</v>
      </c>
      <c r="F37" t="s">
        <v>83</v>
      </c>
    </row>
    <row r="38" spans="1:6">
      <c r="A38" t="s">
        <v>118</v>
      </c>
      <c r="B38">
        <v>161009001</v>
      </c>
      <c r="C38" t="str">
        <f>VLOOKUP(B38,[1]Sheet3!$A$2:$B$1321,2)</f>
        <v>NEW PARTNERSHIP FOR AFRICAN DEVELOPMENT</v>
      </c>
      <c r="D38" t="s">
        <v>119</v>
      </c>
      <c r="E38" s="1">
        <v>14584662</v>
      </c>
      <c r="F38" t="s">
        <v>120</v>
      </c>
    </row>
    <row r="39" spans="1:6">
      <c r="A39" t="s">
        <v>91</v>
      </c>
      <c r="B39">
        <v>215031001</v>
      </c>
      <c r="C39" t="str">
        <f>VLOOKUP(B39,[1]Sheet3!$A$2:$B$1321,2)</f>
        <v>FEDERAL CO-OPERATIVE COLLEGE- OJI RIVER</v>
      </c>
      <c r="D39" t="s">
        <v>92</v>
      </c>
      <c r="E39" s="1">
        <v>18321428.300000001</v>
      </c>
      <c r="F39" t="s">
        <v>93</v>
      </c>
    </row>
    <row r="40" spans="1:6">
      <c r="A40" t="s">
        <v>25</v>
      </c>
      <c r="B40">
        <v>227002001</v>
      </c>
      <c r="C40" t="str">
        <f>VLOOKUP(B40,[1]Sheet3!$A$2:$B$1321,2)</f>
        <v>INDUSTRIAL ARBITRATION PANEL</v>
      </c>
      <c r="D40" t="s">
        <v>26</v>
      </c>
      <c r="E40" s="1">
        <v>10000000</v>
      </c>
      <c r="F40" t="s">
        <v>27</v>
      </c>
    </row>
    <row r="41" spans="1:6">
      <c r="A41" t="s">
        <v>110</v>
      </c>
      <c r="B41">
        <v>231001001</v>
      </c>
      <c r="C41" t="str">
        <f>VLOOKUP(B41,[1]Sheet3!$A$2:$B$1321,2)</f>
        <v>FEDERAL MINISTRY OF POWER -HQTRS</v>
      </c>
      <c r="D41" t="s">
        <v>111</v>
      </c>
      <c r="E41" s="1">
        <v>7107038.1900000004</v>
      </c>
    </row>
    <row r="42" spans="1:6">
      <c r="A42" t="s">
        <v>112</v>
      </c>
      <c r="B42">
        <v>231001001</v>
      </c>
      <c r="C42" t="str">
        <f>VLOOKUP(B42,[1]Sheet3!$A$2:$B$1321,2)</f>
        <v>FEDERAL MINISTRY OF POWER -HQTRS</v>
      </c>
      <c r="D42" t="s">
        <v>113</v>
      </c>
      <c r="E42" s="1">
        <v>95164996</v>
      </c>
    </row>
    <row r="43" spans="1:6">
      <c r="A43" t="s">
        <v>114</v>
      </c>
      <c r="B43">
        <v>231001001</v>
      </c>
      <c r="C43" t="str">
        <f>VLOOKUP(B43,[1]Sheet3!$A$2:$B$1321,2)</f>
        <v>FEDERAL MINISTRY OF POWER -HQTRS</v>
      </c>
      <c r="D43" t="s">
        <v>104</v>
      </c>
      <c r="E43" s="1">
        <v>5008684</v>
      </c>
      <c r="F43" t="s">
        <v>115</v>
      </c>
    </row>
    <row r="44" spans="1:6">
      <c r="A44" t="s">
        <v>116</v>
      </c>
      <c r="B44">
        <v>231001001</v>
      </c>
      <c r="C44" t="str">
        <f>VLOOKUP(B44,[1]Sheet3!$A$2:$B$1321,2)</f>
        <v>FEDERAL MINISTRY OF POWER -HQTRS</v>
      </c>
      <c r="D44" t="s">
        <v>104</v>
      </c>
      <c r="E44" s="1">
        <v>5008684</v>
      </c>
      <c r="F44" t="s">
        <v>117</v>
      </c>
    </row>
    <row r="45" spans="1:6">
      <c r="A45" t="s">
        <v>52</v>
      </c>
      <c r="B45">
        <v>232003001</v>
      </c>
      <c r="C45" t="str">
        <f>VLOOKUP(B45,[1]Sheet3!$A$2:$B$1321,2)</f>
        <v>PETROLEUM TRAINING INSTITUTE</v>
      </c>
      <c r="D45" t="s">
        <v>53</v>
      </c>
      <c r="E45" s="1">
        <v>7228904.4000000004</v>
      </c>
      <c r="F45" t="s">
        <v>54</v>
      </c>
    </row>
    <row r="46" spans="1:6">
      <c r="A46" t="s">
        <v>124</v>
      </c>
      <c r="B46">
        <v>238001001</v>
      </c>
      <c r="C46" t="str">
        <f>VLOOKUP(B46,[1]Sheet3!$A$2:$B$1321,2)</f>
        <v>MINISTRY OF BUDGET AND NATIONAL PLANNING HQTRS</v>
      </c>
      <c r="D46" t="s">
        <v>125</v>
      </c>
      <c r="E46" s="1">
        <v>32232200</v>
      </c>
      <c r="F46" t="s">
        <v>126</v>
      </c>
    </row>
    <row r="47" spans="1:6">
      <c r="A47" t="s">
        <v>55</v>
      </c>
      <c r="B47">
        <v>521003001</v>
      </c>
      <c r="C47" t="str">
        <f>VLOOKUP(B47,[1]Sheet3!$A$2:$B$1321,2)</f>
        <v>NATIONAL PRIMARY HEALTH CARE DEVELOPMENT AGENCY</v>
      </c>
      <c r="D47" t="s">
        <v>56</v>
      </c>
      <c r="E47" s="1">
        <v>7483994.3399999999</v>
      </c>
      <c r="F47" t="s">
        <v>57</v>
      </c>
    </row>
    <row r="48" spans="1:6">
      <c r="A48" t="s">
        <v>58</v>
      </c>
      <c r="B48">
        <v>521003001</v>
      </c>
      <c r="C48" t="str">
        <f>VLOOKUP(B48,[1]Sheet3!$A$2:$B$1321,2)</f>
        <v>NATIONAL PRIMARY HEALTH CARE DEVELOPMENT AGENCY</v>
      </c>
      <c r="D48" t="s">
        <v>59</v>
      </c>
      <c r="E48" s="1">
        <v>7483994.2699999996</v>
      </c>
      <c r="F48" t="s">
        <v>60</v>
      </c>
    </row>
    <row r="49" spans="1:6">
      <c r="A49" t="s">
        <v>61</v>
      </c>
      <c r="B49">
        <v>521003001</v>
      </c>
      <c r="C49" t="str">
        <f>VLOOKUP(B49,[1]Sheet3!$A$2:$B$1321,2)</f>
        <v>NATIONAL PRIMARY HEALTH CARE DEVELOPMENT AGENCY</v>
      </c>
      <c r="D49" t="s">
        <v>62</v>
      </c>
      <c r="E49" s="1">
        <v>7296601.6900000004</v>
      </c>
      <c r="F49" t="s">
        <v>63</v>
      </c>
    </row>
    <row r="50" spans="1:6">
      <c r="A50" t="s">
        <v>88</v>
      </c>
      <c r="B50">
        <v>521026007</v>
      </c>
      <c r="C50" t="str">
        <f>VLOOKUP(B50,[1]Sheet3!$A$2:$B$1321,2)</f>
        <v>UNIVERSITY OF ILORIN TEACHING HOSPITAL, ILORIN</v>
      </c>
      <c r="D50" t="s">
        <v>89</v>
      </c>
      <c r="E50" s="1">
        <v>9957966.5299999993</v>
      </c>
      <c r="F50" t="s">
        <v>90</v>
      </c>
    </row>
    <row r="51" spans="1:6">
      <c r="A51" t="s">
        <v>28</v>
      </c>
      <c r="B51">
        <v>521026010</v>
      </c>
      <c r="C51" t="str">
        <f>VLOOKUP(B51,[1]Sheet3!$A$2:$B$1321,2)</f>
        <v>UNIVERSITY OF CALABAR TEACHING HOSPITAL</v>
      </c>
      <c r="D51" t="s">
        <v>29</v>
      </c>
      <c r="E51" s="1">
        <v>5005714.1500000004</v>
      </c>
      <c r="F51" t="s">
        <v>30</v>
      </c>
    </row>
    <row r="52" spans="1:6">
      <c r="A52" t="s">
        <v>31</v>
      </c>
      <c r="B52">
        <v>521026010</v>
      </c>
      <c r="C52" t="str">
        <f>VLOOKUP(B52,[1]Sheet3!$A$2:$B$1321,2)</f>
        <v>UNIVERSITY OF CALABAR TEACHING HOSPITAL</v>
      </c>
      <c r="D52" t="s">
        <v>29</v>
      </c>
      <c r="E52" s="1">
        <v>5092563.7</v>
      </c>
      <c r="F52" t="s">
        <v>32</v>
      </c>
    </row>
    <row r="53" spans="1:6">
      <c r="A53" t="s">
        <v>67</v>
      </c>
      <c r="B53">
        <v>521027036</v>
      </c>
      <c r="C53" t="str">
        <f>VLOOKUP(B53,[1]Sheet3!$A$2:$B$1321,2)</f>
        <v>FEDERAL MEDICAL CENTRE, NASARAWA STATE</v>
      </c>
      <c r="D53" t="s">
        <v>68</v>
      </c>
      <c r="E53" s="1">
        <v>23940000</v>
      </c>
      <c r="F53" t="s">
        <v>69</v>
      </c>
    </row>
    <row r="54" spans="1:6">
      <c r="A54" t="s">
        <v>70</v>
      </c>
      <c r="B54">
        <v>521027036</v>
      </c>
      <c r="C54" t="str">
        <f>VLOOKUP(B54,[1]Sheet3!$A$2:$B$1321,2)</f>
        <v>FEDERAL MEDICAL CENTRE, NASARAWA STATE</v>
      </c>
      <c r="D54" t="s">
        <v>71</v>
      </c>
      <c r="E54" s="1">
        <v>22166666.66</v>
      </c>
      <c r="F54" t="s">
        <v>72</v>
      </c>
    </row>
    <row r="55" spans="1:6">
      <c r="A55" t="s">
        <v>64</v>
      </c>
      <c r="B55">
        <v>521027039</v>
      </c>
      <c r="C55" t="str">
        <f>VLOOKUP(B55,[1]Sheet3!$A$2:$B$1321,2)</f>
        <v>NATIONAL EYE CENTRE KADUNA</v>
      </c>
      <c r="D55" t="s">
        <v>65</v>
      </c>
      <c r="E55" s="1">
        <v>18745400</v>
      </c>
      <c r="F55" t="s">
        <v>66</v>
      </c>
    </row>
  </sheetData>
  <sortState ref="A16:V110">
    <sortCondition ref="C16:C1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2019-12-01T14:21:39Z</dcterms:created>
  <dcterms:modified xsi:type="dcterms:W3CDTF">2019-12-01T14:21:39Z</dcterms:modified>
</cp:coreProperties>
</file>