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60" tabRatio="500"/>
  </bookViews>
  <sheets>
    <sheet name="27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16" i="1"/>
</calcChain>
</file>

<file path=xl/sharedStrings.xml><?xml version="1.0" encoding="utf-8"?>
<sst xmlns="http://schemas.openxmlformats.org/spreadsheetml/2006/main" count="991" uniqueCount="633">
  <si>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</si>
  <si>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</si>
  <si>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</si>
  <si>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</si>
  <si>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</si>
  <si>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</si>
  <si>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</si>
  <si>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</si>
  <si>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</si>
  <si>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</si>
  <si>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</si>
  <si>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</si>
  <si>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27/08/2019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</si>
  <si>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</si>
  <si>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</si>
  <si>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</si>
  <si>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</si>
  <si>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</si>
  <si>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</si>
  <si>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</si>
  <si>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</si>
  <si>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</si>
  <si>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</si>
  <si>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</si>
  <si>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</si>
  <si>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1000597000-1</t>
  </si>
  <si>
    <t>SINCERE MICRO FINANCE BANK</t>
  </si>
  <si>
    <t>PAYMENT OF OUT-SOURCED STAFF</t>
  </si>
  <si>
    <t>1000605169-4</t>
  </si>
  <si>
    <t>CROWN CONTINENTAL LTD</t>
  </si>
  <si>
    <t>Payment of Security Salary</t>
  </si>
  <si>
    <t>1000605169-7</t>
  </si>
  <si>
    <t>GREEN GRADE VENTURES</t>
  </si>
  <si>
    <t>Payment of Cleaners staff</t>
  </si>
  <si>
    <t>1000605760-2</t>
  </si>
  <si>
    <t>ABUJA ELECTRICITY DISTRIBUTION PLC</t>
  </si>
  <si>
    <t>BEING PAYMENT OF ELECTRICITY BILLS IN RESPECT OF SHEHU SHAGARI COMPLEX FOR THE MONTH OF AUGUST,2019.</t>
  </si>
  <si>
    <t>1000605852-1</t>
  </si>
  <si>
    <t>THE FEDERAL POLYTECHNIC OFFA STAFF CO-OPERATIVE THRIFT &amp; CREDIT SOCIETY LIMITED</t>
  </si>
  <si>
    <t>AUGUST 2019 SALARY (DEDUCTIONS TO CTCS CO-OPERATIVE)</t>
  </si>
  <si>
    <t>1000605854-1</t>
  </si>
  <si>
    <t>AUGUST 2019 SALARY (DEDUCTIONS TO ISLAMIC CO-OPERATIVE)</t>
  </si>
  <si>
    <t>1000605855-1</t>
  </si>
  <si>
    <t>SINCERE MULTI-PURPOSE CO-OPERATIVE SOCIETY LIMITED, OFFA</t>
  </si>
  <si>
    <t>AUGUST 2019 SALARY (DEDUCTIONS TO SINCERE CO-OPERATIVE)</t>
  </si>
  <si>
    <t>Nortal Public Finance Management Suite</t>
  </si>
  <si>
    <t>1000605859-1</t>
  </si>
  <si>
    <t>WOMEN IN TECHNICAL EDUCATION (WITECOS)</t>
  </si>
  <si>
    <t>AUGUST 2019 SALARY (DEDUCTIONS TO WITED)</t>
  </si>
  <si>
    <t>1000605876-1</t>
  </si>
  <si>
    <t>SENIOR STAFF ASSOCIATION OF NIGERIA POLYTECHNIC(SSANIP); FEDERAL POLYTECHNIC OFFA CHAPTER</t>
  </si>
  <si>
    <t>AUGUST 2019 SALARY (SSANIP/FIDELITY BANK LOAN REPAYMENTS)</t>
  </si>
  <si>
    <t>1000605877-1</t>
  </si>
  <si>
    <t>KWARA STATE INTERNAL REVENUE SERVICE</t>
  </si>
  <si>
    <t>AUGUST 2019 SALARY (STAFF PAYE TAX &amp; WATER RATE DEDUCTIONS)</t>
  </si>
  <si>
    <t>1000605944-3</t>
  </si>
  <si>
    <t>A.B.U MICRO FINANCE BANK NIGERIA LIMITED</t>
  </si>
  <si>
    <t>August 2019 Salary</t>
  </si>
  <si>
    <t>1000605944-4</t>
  </si>
  <si>
    <t>ZAFEC MICROFINANCE BANK LTD</t>
  </si>
  <si>
    <t>1000605968-1</t>
  </si>
  <si>
    <t>AUGUST 2019 SALARY (OUT-SOURCED STAFF SALARY)</t>
  </si>
  <si>
    <t>1000605969-1</t>
  </si>
  <si>
    <t>PAYMENT OF OUT-SOURCED STAFF SALARY (REFUND OF OVERDRAFT)</t>
  </si>
  <si>
    <t>1000605980-2</t>
  </si>
  <si>
    <t>NIGERIA NAVY REFERENCE HOSPITAL OJO</t>
  </si>
  <si>
    <t>HEALTH MANAGEMENT OF WO ALADEYELU OS X4106 RETIRED AT NNRH OJO</t>
  </si>
  <si>
    <t>1000605984-13</t>
  </si>
  <si>
    <t>ALAKA   SANUSI OLUFEMI</t>
  </si>
  <si>
    <t>ESTACODE ALLOWANCE AND RETURN INTERNATIONAL AIR TICKET FOR PS AND DIRECTOR WOMEN AND GENDER AFFAIRS WHILE ATTENDING A TRAINING COURSE IN THAILAND</t>
  </si>
  <si>
    <t>1000605984-6</t>
  </si>
  <si>
    <t>UDOH   EMMANUEL ABEL</t>
  </si>
  <si>
    <t>ADVANCE PAYMENT FOR ALLOWANCES FOR STAFF AND RUNNING COST OF THE FEDERAL SCHOOL OF SOCIAL WORK EMENE, ENUGU.</t>
  </si>
  <si>
    <t>1000606044-1</t>
  </si>
  <si>
    <t>University of Nigeria Teaching Hospital ifo Dr. Obinna D. Onodugo</t>
  </si>
  <si>
    <t>1000606044-2</t>
  </si>
  <si>
    <t>University College Hospital, Ibadan ifo Prof. Temitope O. Alonge</t>
  </si>
  <si>
    <t>Payment of Severance Allowance to Some Political Office Holders as per AIE No. A01-00006156</t>
  </si>
  <si>
    <t>1000606044-3</t>
  </si>
  <si>
    <t>Federal Medical Centre, Abakaliki ifo Dr. Ekuma Oji-Uzor</t>
  </si>
  <si>
    <t>1000606068-1</t>
  </si>
  <si>
    <t>Nuclear Integrated Services Limited</t>
  </si>
  <si>
    <t>Payment of Outstanding Rent to Nigerian Institute of Transport Technology. As per AIE No. A01-00006090.</t>
  </si>
  <si>
    <t>1000606075-1</t>
  </si>
  <si>
    <t>Asada Group Limited</t>
  </si>
  <si>
    <t>Payment of Outstanding Rent to National Library of Nigeria . As per AIE No. A01-00006099.</t>
  </si>
  <si>
    <t>1000606111-32</t>
  </si>
  <si>
    <t>FEDERAL CAPITAL TERRITORY INTERNAL REVENUE SERVICE</t>
  </si>
  <si>
    <t>PAYEE DEDUCTION FROM  SALARY ARREARS OF SEVEN MONTHS</t>
  </si>
  <si>
    <t>1000606116-18</t>
  </si>
  <si>
    <t>LAGOS STATE INTERNAL REVENUE SERVICE</t>
  </si>
  <si>
    <t>PAYE DEDUCTION FROM AUGUST 2019 SALARY</t>
  </si>
  <si>
    <t>1000606116-3</t>
  </si>
  <si>
    <t>PAYE DEDUCTION FROM AUG. 2019 SALARY</t>
  </si>
  <si>
    <t>1000606121-4</t>
  </si>
  <si>
    <t>PPPRA STAFF MULTI-PURPOSE COOP. SOCIETY LTD ABUJA</t>
  </si>
  <si>
    <t>REMITTANCE OF COOPERATIVE DEDUCTIONS FOR AUGUST 2019</t>
  </si>
  <si>
    <t>1000606121-6</t>
  </si>
  <si>
    <t>STANBIC IBTC PENSION MANAGERS LIMITED</t>
  </si>
  <si>
    <t>VOLUNTARY PENSION FOR THE MONTH OF AUGUST 2019</t>
  </si>
  <si>
    <t>1000606141-178</t>
  </si>
  <si>
    <t>CES KADUNA POLYTECHNIC (STAFF) MULTI-PURPOSE COOPERATIVE SOCIETY LIMITED</t>
  </si>
  <si>
    <t>KADPOLY SALARY DEDUCTIONS AUGUST 2019</t>
  </si>
  <si>
    <t>1000606141-188</t>
  </si>
  <si>
    <t>KADUNA STATE INTERNAL REVENUE SERVICE KADUNA</t>
  </si>
  <si>
    <t>1000606141-189</t>
  </si>
  <si>
    <t>CASS INVESTMENT &amp; CREDIT COOPERATIVE SOCIETY LIMITED</t>
  </si>
  <si>
    <t>1000606141-190</t>
  </si>
  <si>
    <t>COLLEGE OF ADMIN AND BUSINESS STUDIES COOPERATIVE INVESTMENT AND CREDIT SOCIETY LIMITED</t>
  </si>
  <si>
    <t>1000606141-192</t>
  </si>
  <si>
    <t>KAD. POLY.GREENLINES MULTI-PURPOSE COOPERATIVE SOCIETY LIMITED</t>
  </si>
  <si>
    <t>1000606141-193</t>
  </si>
  <si>
    <t>KADPOLY MICROFINANCE BANK LIMITED</t>
  </si>
  <si>
    <t>1000606141-197</t>
  </si>
  <si>
    <t>KADUNA POLYTECHNIC COMMUNITY TAKAFUL COOPERATIVE SOCIETY LIMITED</t>
  </si>
  <si>
    <t>1000606141-198</t>
  </si>
  <si>
    <t>HIKMA MULTI-PURPOSE COOPERATIVE SOCIETY LIMITED</t>
  </si>
  <si>
    <t>1000606141-199</t>
  </si>
  <si>
    <t>KADUNA POLYTECHNIC TRUST MULTIPURPOSE COOPERATIVE SOCIETY LIMITED</t>
  </si>
  <si>
    <t>1000606141-200</t>
  </si>
  <si>
    <t>AHMADU BELLO WAY MILLENIUM MULTI-PURPOSE COOPERATIVE SOCIETY LIMITED</t>
  </si>
  <si>
    <t>1000606141-204</t>
  </si>
  <si>
    <t>C.A COOPERATIVE INVESTMENT AND CREDIT SOCIETY LIMITED</t>
  </si>
  <si>
    <t>1000606145-15</t>
  </si>
  <si>
    <t>GESIERE EDITH BENNI</t>
  </si>
  <si>
    <t>Being Advance Payment IRO Meeting between PAP Reps and 20 Ex-Agitators from Bayelsa and Rivers State</t>
  </si>
  <si>
    <t>1000606146-1</t>
  </si>
  <si>
    <t>AL-ZEBRA GLOBAL INVESTMENT LIMITED</t>
  </si>
  <si>
    <t>1000606171-1</t>
  </si>
  <si>
    <t>BIENVULA NIG LTD</t>
  </si>
  <si>
    <t>Supply of Cataloging tools(Library Books) to National Library of Nigeria</t>
  </si>
  <si>
    <t>1000606178-1</t>
  </si>
  <si>
    <t>NATIONAL SECURITY ADVISER</t>
  </si>
  <si>
    <t>August, 2019 Salary of Military and other Security Agency as per Warrants No. W01-00011639 and W01-00011631</t>
  </si>
  <si>
    <t>1000606178-2</t>
  </si>
  <si>
    <t>DIRECTORATE OF STATE SECURITY SERVICE</t>
  </si>
  <si>
    <t>1000606178-3</t>
  </si>
  <si>
    <t>NATIONAL INTELLIGENCE AGENCY</t>
  </si>
  <si>
    <t>1000606181-17</t>
  </si>
  <si>
    <t>UNIVERSITY STAFF CO-OPERATIVE MULTIPURPOSE SOCIETY LIMITED</t>
  </si>
  <si>
    <t>1000606181-19</t>
  </si>
  <si>
    <t>HALAL THRIFT AND LOAN CO-OPERATIVE SOCIETY</t>
  </si>
  <si>
    <t>1000606181-2</t>
  </si>
  <si>
    <t>ADAMAWA BOARD OF INTERNAL REVENUE YOLA</t>
  </si>
  <si>
    <t>1000606181-25</t>
  </si>
  <si>
    <t>MAUTECH MICRO FINANCE BANK LTD</t>
  </si>
  <si>
    <t>1000606181-5</t>
  </si>
  <si>
    <t>ACADA MULTI-PURPOSE CO-OPERATIVE SOCIEETY LTD</t>
  </si>
  <si>
    <t>1000606184-65</t>
  </si>
  <si>
    <t>Egembah Chinwe Flora</t>
  </si>
  <si>
    <t>AUGUST 2019 SALARY</t>
  </si>
  <si>
    <t>1000606186-215</t>
  </si>
  <si>
    <t>Iliyasu Abdullahi</t>
  </si>
  <si>
    <t>1000606189-1</t>
  </si>
  <si>
    <t>1000606189-3</t>
  </si>
  <si>
    <t>PENCOM IFO COMMAND AND STAFF COLLEGE, JAJI</t>
  </si>
  <si>
    <t>August, 2019 Pension Deductions from Salary of Military and other Security Agencies (EMPLOYER)</t>
  </si>
  <si>
    <t>1000606189-4</t>
  </si>
  <si>
    <t>PENCOM IFO NATIONAL SECURITY ADVISER</t>
  </si>
  <si>
    <t>1000606189-5</t>
  </si>
  <si>
    <t>PENCOM IFO NIGERIAN DEFENCE ACADEMY (NDA)</t>
  </si>
  <si>
    <t>August, 2019 Pension Deductions from Salary of Military and other Security Agencies (EMPLOYEE)</t>
  </si>
  <si>
    <t>1000606189-7</t>
  </si>
  <si>
    <t>1000606189-8</t>
  </si>
  <si>
    <t>1000606190-1</t>
  </si>
  <si>
    <t>NHIS IFO NIGERIAN ARMY</t>
  </si>
  <si>
    <t>August, 2019 NHIS Deductions from Salary of Military and other Security Agencies</t>
  </si>
  <si>
    <t>1000606190-10</t>
  </si>
  <si>
    <t>NHIS IFO NATIONAL INTELLIGENCE AGENCY</t>
  </si>
  <si>
    <t>1000606190-2</t>
  </si>
  <si>
    <t>NHIS IFO NIGERIAN NAVY</t>
  </si>
  <si>
    <t>1000606190-3</t>
  </si>
  <si>
    <t>NHIS IFO NIGERIAN AIRFORCE</t>
  </si>
  <si>
    <t>1000606190-5</t>
  </si>
  <si>
    <t>NHIS IFO NIGERIAN DEFENCE ACADEMY (NDA)</t>
  </si>
  <si>
    <t>1000606190-7</t>
  </si>
  <si>
    <t>NHIS IFO COMMAND AND STAFF COLLEGE, JAJI</t>
  </si>
  <si>
    <t>1000606190-8</t>
  </si>
  <si>
    <t>NHIS IFO NATIONAL SECURITY ADVISER</t>
  </si>
  <si>
    <t>1000606190-9</t>
  </si>
  <si>
    <t>NHIS IFO DIRECTORATE OF STATE SECURITY SERVICE</t>
  </si>
  <si>
    <t>1000606194-331</t>
  </si>
  <si>
    <t>GAMJI  (KATSINA) FISTULA MULTI-PURPOSE COOPERATIVE SOCIETY LIMITED</t>
  </si>
  <si>
    <t>1000606194-332</t>
  </si>
  <si>
    <t>ZUMUNTA KATSINA MARKETING</t>
  </si>
  <si>
    <t>1000606209-1</t>
  </si>
  <si>
    <t>FEDPODAM NIGERIA LIMITED</t>
  </si>
  <si>
    <t>ok</t>
  </si>
  <si>
    <t>1000606216-1</t>
  </si>
  <si>
    <t>JOCH CONCEPTS NIG. LIMITED</t>
  </si>
  <si>
    <t>Being Payment IRO Supply and Installation of HP Laptops and Accessories</t>
  </si>
  <si>
    <t>1000606224-2</t>
  </si>
  <si>
    <t>CHIEF OF NAVAL STAFF PERSONNEL ACCOUNT</t>
  </si>
  <si>
    <t>AUGUST 2019 NN PERSONNEL COST</t>
  </si>
  <si>
    <t>1000606225-2</t>
  </si>
  <si>
    <t>OVH ENERGY MARKETING LTD</t>
  </si>
  <si>
    <t>SUPPLY OF 66,000 LITRES OF PMS TO LAGOS LOGISTICS DEPOT</t>
  </si>
  <si>
    <t>1000606225-4</t>
  </si>
  <si>
    <t>SUPPLY OF 231,000 LITRES OF AGO TO NNS THUNDERABUJA</t>
  </si>
  <si>
    <t>1000606225-5</t>
  </si>
  <si>
    <t>WORLD MARINE OIL AND GAS LIMITED</t>
  </si>
  <si>
    <t>SUPPLY OF 33,000 LITRES OF PMS AND 165000 LITRES OF AGO TO SAPLD</t>
  </si>
  <si>
    <t>1000606225-6</t>
  </si>
  <si>
    <t>SUPPLY OF 132,000 LITRES OF LOW SULPHUR AGO TO NNS UNITY</t>
  </si>
  <si>
    <t>1000606226-1</t>
  </si>
  <si>
    <t>HQ NIGERIAN ARMY TRAINING &amp; DOCTRINE COMMAND</t>
  </si>
  <si>
    <t>AUG 19 SAL</t>
  </si>
  <si>
    <t>1000606226-2</t>
  </si>
  <si>
    <t>HQ 1 DIVISION NIGERIAN ARMY</t>
  </si>
  <si>
    <t>1000606226-3</t>
  </si>
  <si>
    <t>HQ 2 DIVISION NIGERIAN ARMY</t>
  </si>
  <si>
    <t>1000606226-4</t>
  </si>
  <si>
    <t>HQ 3 DIVISION NIGERIAN ARMY</t>
  </si>
  <si>
    <t>1000606226-5</t>
  </si>
  <si>
    <t>HQ 81 DIVISION NIGERIAN ARMY</t>
  </si>
  <si>
    <t>1000606226-6</t>
  </si>
  <si>
    <t>HQ 82 DIVISION NIGERIAN ARMY</t>
  </si>
  <si>
    <t>1000606226-7</t>
  </si>
  <si>
    <t>HQ ARMY PERSONNEL PAY OFFICE</t>
  </si>
  <si>
    <t>1000606227-1</t>
  </si>
  <si>
    <t>HQ NIGERIAN ARMY FINANCE CORPS</t>
  </si>
  <si>
    <t>1000606227-2</t>
  </si>
  <si>
    <t>1000606228-1</t>
  </si>
  <si>
    <t>1000606229-1</t>
  </si>
  <si>
    <t>NHIS IFO FEDERAL POLYTECHNIC NASARAWA</t>
  </si>
  <si>
    <t>August, 2019 Social Contribution from salary for Federal Polytechnic Nasarawa</t>
  </si>
  <si>
    <t>1000606229-2</t>
  </si>
  <si>
    <t>PENCOM EMPLOYER IFO FEDERAL POLYTECHNIC NASARAWA</t>
  </si>
  <si>
    <t>1000606229-3</t>
  </si>
  <si>
    <t>PENCOM EMPLOYEE IFO FEDERAL POLYTECHNIC NASARAWA</t>
  </si>
  <si>
    <t>1000606232-2</t>
  </si>
  <si>
    <t>PENCOM EMPLOYER IFO FEDERAL POLYTECHNIC DAMATURU</t>
  </si>
  <si>
    <t>August, 2019 Social Contribution from salary for Federal Polytechnic Damaturu</t>
  </si>
  <si>
    <t>1000606232-3</t>
  </si>
  <si>
    <t>PENCOM EMPLOYEE IFO FEDERAL POLYTECHNIC DAMATURU</t>
  </si>
  <si>
    <t>1000606233-21</t>
  </si>
  <si>
    <t>UMAR GARBA BABA</t>
  </si>
  <si>
    <t>1000606235-1</t>
  </si>
  <si>
    <t>NHIS IFO FEDERAL POLYTECHNIC ILARO</t>
  </si>
  <si>
    <t>August, 2019 Social Contribution from salary for Federal Polytechnic Ilaro</t>
  </si>
  <si>
    <t>1000606235-2</t>
  </si>
  <si>
    <t>PENCOM EMPLOYER IFO FEDERAL POLYTECHNIC ILARO</t>
  </si>
  <si>
    <t>1000606235-3</t>
  </si>
  <si>
    <t>PENCOM EMPLOYEE IFO FEDERAL POLYTECHNIC ILARO</t>
  </si>
  <si>
    <t>1000606237-1</t>
  </si>
  <si>
    <t>NHIS IFO FEDERAL COLLEGE OF EDUCATION BICHI</t>
  </si>
  <si>
    <t>August, 2019 Social Contribution from salary for Federal College of Education Bichi</t>
  </si>
  <si>
    <t>1000606237-2</t>
  </si>
  <si>
    <t>PENCOM EMPLOYER IFO FEDERAL COLLEGE OF EDUCATION BICHI</t>
  </si>
  <si>
    <t>1000606237-3</t>
  </si>
  <si>
    <t>PENCOM EMPLOYEE FEDERAL COLLEGE OF EDUCATION BICHI</t>
  </si>
  <si>
    <t>1000606241-1</t>
  </si>
  <si>
    <t>NHIS IFO UNIVERSITY OF NIGERIA, NNSUKA</t>
  </si>
  <si>
    <t>August, 2019 Social Contribution from salary for University of Nigeria, Nnsuka</t>
  </si>
  <si>
    <t>1000606241-2</t>
  </si>
  <si>
    <t>PENCOM EMPLOYER IFO UNIVERSITY OF NIGERIA, NNSUKA</t>
  </si>
  <si>
    <t>1000606241-3</t>
  </si>
  <si>
    <t>PENCOM EMPLOYEE IFO UNIVERSITY OF NIGERIA, NNSUKA</t>
  </si>
  <si>
    <t>1000606247-1</t>
  </si>
  <si>
    <t>ATAYI PATRICK J.</t>
  </si>
  <si>
    <t>Being Payment for the College Meal subsidy</t>
  </si>
  <si>
    <t>1000606252-1</t>
  </si>
  <si>
    <t>CHARLES DOKUBO QUAKER</t>
  </si>
  <si>
    <t>1000606257-6</t>
  </si>
  <si>
    <t>GREGORY DAVOU D</t>
  </si>
  <si>
    <t>FED AUDIT WORKSHOP IN DUBAI</t>
  </si>
  <si>
    <t>1000606263-1</t>
  </si>
  <si>
    <t>STATE HOUSE HQTRS_TRANSIT ACCOUNT</t>
  </si>
  <si>
    <t>Provision  for Presidential Trips and others</t>
  </si>
  <si>
    <t>1000606263-2</t>
  </si>
  <si>
    <t>State House, Purchase of forex.</t>
  </si>
  <si>
    <t>1000606263-3</t>
  </si>
  <si>
    <t>Payment of 50% UNGA Accommodation</t>
  </si>
  <si>
    <t>1000606263-4</t>
  </si>
  <si>
    <t>Payment of Main House and Aguda for the month of October</t>
  </si>
  <si>
    <t>1000606266-1</t>
  </si>
  <si>
    <t>PAYMENT OF UN-REMITTED SALARY DEDUCTIONS</t>
  </si>
  <si>
    <t>1000606267-1</t>
  </si>
  <si>
    <t>YALADIF INVESTMENT SERVICES LIMITED</t>
  </si>
  <si>
    <t>REPAIRS OF LEAKING ROOF OF FED SEC</t>
  </si>
  <si>
    <t>1000606267-10</t>
  </si>
  <si>
    <t>MACGABLE GLOBAL SERVICES LTD-UTAKO</t>
  </si>
  <si>
    <t>REPAIRS AND MAINTENANCE OF LEAKAGES IN BLOCK AT BLK A</t>
  </si>
  <si>
    <t>1000606267-13</t>
  </si>
  <si>
    <t>QSA NIGERIA LIMITED</t>
  </si>
  <si>
    <t>REPAIRS OF HIGH VOLTAGE ELECTRICAL PANEL</t>
  </si>
  <si>
    <t>1000606267-16</t>
  </si>
  <si>
    <t>IMRAJ GLOBAL SERVICES LTD FCT</t>
  </si>
  <si>
    <t>REHABILITATION OF CRECHE OF FES CIVIL SERVICE CRECHE</t>
  </si>
  <si>
    <t>1000606267-4</t>
  </si>
  <si>
    <t>GAROIL NIGERIA LIMITED</t>
  </si>
  <si>
    <t>REPLACEMENT OF HEAVY DUTY BATTERIES FOR 1500KVA GEN</t>
  </si>
  <si>
    <t>1000606267-7</t>
  </si>
  <si>
    <t>NOLIA CONSULTS LIMITED</t>
  </si>
  <si>
    <t>SUPPLY AND INSTALLATION OF POWER HEAVY DUTY PUMPING MACHINE</t>
  </si>
  <si>
    <t>1000606272-3</t>
  </si>
  <si>
    <t>KADUNA  ELECTRICITY DISTRIBUTION PLC</t>
  </si>
  <si>
    <t>1000606273-3</t>
  </si>
  <si>
    <t>F.U. WUKARI CONSULT LTD</t>
  </si>
  <si>
    <t>NON REGULAR STAFF ALLOWANCE AND VARIOUS SALARY DEDUCTION FOR AUGUST 2019</t>
  </si>
  <si>
    <t>1000606273-7</t>
  </si>
  <si>
    <t>STAFF MULTI-PURPOSE COOPERATIVE SOCIETY LTD</t>
  </si>
  <si>
    <t>Members contribution for August 2019</t>
  </si>
  <si>
    <t>1000606287-1</t>
  </si>
  <si>
    <t>Niger Delta Development Commission (NDDC)</t>
  </si>
  <si>
    <t>Niger Delta Development Commission as Statutory Allocation for the month of August, 2019. As per AIE No. A01-00006196.</t>
  </si>
  <si>
    <t>1000606288-1</t>
  </si>
  <si>
    <t>Independent National Electoral Commission</t>
  </si>
  <si>
    <t>Independent National Electoral Commission as Statutory Allocation for the month of August, 2019. As per AIE No. A01-00006201.</t>
  </si>
  <si>
    <t>1000606289-1</t>
  </si>
  <si>
    <t>Universal Basic Education Commission (UBEC)</t>
  </si>
  <si>
    <t>Universal Basic Education Commission as Statutory Allocation for the Month of August, 2019. As per AIE No. A01-00006199.</t>
  </si>
  <si>
    <t>1000606290-1</t>
  </si>
  <si>
    <t>NATIONAL JUDICIAL COUNCIL- ABUJA</t>
  </si>
  <si>
    <t>NATIONAL JUDICIAL COUNCIL Statutory Allocation for the Month of August, 2019. As per AIE No. A01-00006198.</t>
  </si>
  <si>
    <t>1000606293-220</t>
  </si>
  <si>
    <t>FEDERAL SCHOOL OF SURVEYING (ATIBA) STAFF COOPERATIVE INVESTMENT AND CREDIT SOCIETY LIMITED</t>
  </si>
  <si>
    <t>PAYMENT  OF AUGUST,2019 COOP. DEDUCTION</t>
  </si>
  <si>
    <t>1000606307-11</t>
  </si>
  <si>
    <t>GATEWAY SAVINGS &amp; LOANS LTD</t>
  </si>
  <si>
    <t>August 2019 salary deduction</t>
  </si>
  <si>
    <t>1000606307-12</t>
  </si>
  <si>
    <t>ILARO POLYTECHNIC MICROFINANCE BANK LIMITED</t>
  </si>
  <si>
    <t>1000606307-4</t>
  </si>
  <si>
    <t>1000606307-5</t>
  </si>
  <si>
    <t>FEDERAL POLYTECHNIC ILARO STAFF COOPERATIVE INVESTMENT AND CREDIT SOCIETY LIMITED</t>
  </si>
  <si>
    <t>April 2019 salary deduction</t>
  </si>
  <si>
    <t>1000606312-8</t>
  </si>
  <si>
    <t>NIGERIA SECURITY &amp; CIVIL DEFENCE CORPS (NATIONAL HEADQUARTERS) STAFF CICS LTD ABUJA</t>
  </si>
  <si>
    <t>STATE ALLOCATION</t>
  </si>
  <si>
    <t>1000606315-904</t>
  </si>
  <si>
    <t>KEBBI STATE BOARD OF INTERNAL REVENUE</t>
  </si>
  <si>
    <t>AUGUST 2019 DEDUCTION</t>
  </si>
  <si>
    <t>1000606315-915</t>
  </si>
  <si>
    <t>FEDERAL UNIVERSITY STAFF MULTI PURPOSE COOPERATIVE SOCIETY LTD B/KEBBI</t>
  </si>
  <si>
    <t>1000606318-692</t>
  </si>
  <si>
    <t>SAMARU NAERLS STAFF COOPERATIVE THRIFT AND CREDICT SOCIETY</t>
  </si>
  <si>
    <t>NAERLS NACOPS Deduction, August 2019</t>
  </si>
  <si>
    <t>1000606318-693</t>
  </si>
  <si>
    <t>NAERLS STAFF MULTI-PURPOSE COOPERATIVE SOCIETY</t>
  </si>
  <si>
    <t>NAERLS NASMA Deduction, August 2019</t>
  </si>
  <si>
    <t>1000606329-11</t>
  </si>
  <si>
    <t>GOLDEN TRUST MULTIPURPOSE COOPERATIVE SOCIETY,  FUT MINNA</t>
  </si>
  <si>
    <t>AUGUST 2019 DEDUCTIONS</t>
  </si>
  <si>
    <t>1000606329-20</t>
  </si>
  <si>
    <t>NIGER STATE BOARD OF INTERNEL REVENUE</t>
  </si>
  <si>
    <t>1000606329-26</t>
  </si>
  <si>
    <t>FUTMINNA MICROFINANCE BANK</t>
  </si>
  <si>
    <t>1000606329-3</t>
  </si>
  <si>
    <t>AL-HALAL COOPERATIVE  SOCIETY</t>
  </si>
  <si>
    <t>1000606329-6</t>
  </si>
  <si>
    <t>FUT MINNA STAFF LOANS</t>
  </si>
  <si>
    <t>1000606329-9</t>
  </si>
  <si>
    <t>FUT STAFF COOPERATIVE MULTIPURPOSE SOCIETY, FUT MINNA</t>
  </si>
  <si>
    <t>1000606338-1</t>
  </si>
  <si>
    <t>THE FEDERAL POLYTECHNIC (ILE-OLUJI) STAFF COOPERATIVE MULTIPURPOSE SOCIETY</t>
  </si>
  <si>
    <t>1000606343-1</t>
  </si>
  <si>
    <t>IPPIS TRANSACTION ACCOUNT</t>
  </si>
  <si>
    <t>AUG 2019     Salary POLICE FORMATION &amp; COMMAND HQTRS</t>
  </si>
  <si>
    <t>1000606343-2</t>
  </si>
  <si>
    <t>1000606343-3</t>
  </si>
  <si>
    <t>1000606344-1</t>
  </si>
  <si>
    <t>AGAPE LOVE WELFARE COOPERATIVE INVESTMENT AND CREDIT SOCIETY LIMITED</t>
  </si>
  <si>
    <t>DEDUCTION AGAPE AUGUST 2019</t>
  </si>
  <si>
    <t>1000606344-2</t>
  </si>
  <si>
    <t>AONULLAH CONTRIBUTION SOCIETY</t>
  </si>
  <si>
    <t>DEDUCTION AONULLAHI AUGUST 2019</t>
  </si>
  <si>
    <t>1000606344-24</t>
  </si>
  <si>
    <t>STAFF CO-OPERATIVE INVESTMENT AND CREDIT SOCIETY LIMITED</t>
  </si>
  <si>
    <t>COOPERATIVE INVESTMENT AUGUST 2019</t>
  </si>
  <si>
    <t>1000606344-5</t>
  </si>
  <si>
    <t>DEDUCTION COOPERATIVE AUGUST 2019</t>
  </si>
  <si>
    <t>1000606345-1</t>
  </si>
  <si>
    <t>1000606345-2</t>
  </si>
  <si>
    <t>1000606345-3</t>
  </si>
  <si>
    <t>1000606346-1</t>
  </si>
  <si>
    <t>1000606346-2</t>
  </si>
  <si>
    <t>1000606346-3</t>
  </si>
  <si>
    <t>1000606347-1</t>
  </si>
  <si>
    <t>1000606347-2</t>
  </si>
  <si>
    <t>1000606347-3</t>
  </si>
  <si>
    <t>1000606348-1</t>
  </si>
  <si>
    <t>1000606348-2</t>
  </si>
  <si>
    <t>1000606348-3</t>
  </si>
  <si>
    <t>1000606349-1</t>
  </si>
  <si>
    <t>1000606349-2</t>
  </si>
  <si>
    <t>1000606349-3</t>
  </si>
  <si>
    <t>1000606350-1</t>
  </si>
  <si>
    <t>1000606350-2</t>
  </si>
  <si>
    <t>1000606350-3</t>
  </si>
  <si>
    <t>1000606351-1</t>
  </si>
  <si>
    <t>1000606351-2</t>
  </si>
  <si>
    <t>1000606351-3</t>
  </si>
  <si>
    <t>1000606352-1</t>
  </si>
  <si>
    <t>1000606352-2</t>
  </si>
  <si>
    <t>1000606352-3</t>
  </si>
  <si>
    <t>1000606353-1</t>
  </si>
  <si>
    <t>1000606353-2</t>
  </si>
  <si>
    <t>1000606353-3</t>
  </si>
  <si>
    <t>1000606354-1</t>
  </si>
  <si>
    <t>1000606354-2</t>
  </si>
  <si>
    <t>1000606354-3</t>
  </si>
  <si>
    <t>1000606355-1</t>
  </si>
  <si>
    <t>1000606355-2</t>
  </si>
  <si>
    <t>1000606355-3</t>
  </si>
  <si>
    <t>1000606356-1</t>
  </si>
  <si>
    <t>1000606356-2</t>
  </si>
  <si>
    <t>1000606356-3</t>
  </si>
  <si>
    <t>1000606357-1</t>
  </si>
  <si>
    <t>1000606357-2</t>
  </si>
  <si>
    <t>1000606357-3</t>
  </si>
  <si>
    <t>1000606358-1</t>
  </si>
  <si>
    <t>1000606358-2</t>
  </si>
  <si>
    <t>1000606358-3</t>
  </si>
  <si>
    <t>1000606359-1</t>
  </si>
  <si>
    <t>1000606359-2</t>
  </si>
  <si>
    <t>1000606359-3</t>
  </si>
  <si>
    <t>1000606361-1</t>
  </si>
  <si>
    <t>1000606361-2</t>
  </si>
  <si>
    <t>1000606361-3</t>
  </si>
  <si>
    <t>1000606364-1033</t>
  </si>
  <si>
    <t>AUGUST 2019 DUDUCTION REMIOTTANCE</t>
  </si>
  <si>
    <t>1000606364-1051</t>
  </si>
  <si>
    <t>FEDERAL COLLEGE OF EDUCATION (TECHNICAL) OMOKU STAFF FINANCE AND INVESTMENT CO-OPERATIVE SOCIETY LIMITED</t>
  </si>
  <si>
    <t>1000606364-1064</t>
  </si>
  <si>
    <t>SSUCOEN FCET OMOKU</t>
  </si>
  <si>
    <t>Fidelity Bank Recovery</t>
  </si>
  <si>
    <t>1000606364-1065</t>
  </si>
  <si>
    <t>FCET - OMOKU BURSARY CO-OPERATIVE INVESTMENT AND CREDIT SOCIETY LIMITED</t>
  </si>
  <si>
    <t>1000606365-1</t>
  </si>
  <si>
    <t>1000606365-2</t>
  </si>
  <si>
    <t>1000606365-3</t>
  </si>
  <si>
    <t>1000606368-1</t>
  </si>
  <si>
    <t>1000606368-2</t>
  </si>
  <si>
    <t>1000606368-3</t>
  </si>
  <si>
    <t>1000606370-1</t>
  </si>
  <si>
    <t>1000606370-2</t>
  </si>
  <si>
    <t>1000606370-3</t>
  </si>
  <si>
    <t>1000606371-1</t>
  </si>
  <si>
    <t>1000606371-2</t>
  </si>
  <si>
    <t>1000606371-3</t>
  </si>
  <si>
    <t>1000606372-1</t>
  </si>
  <si>
    <t>1000606372-2</t>
  </si>
  <si>
    <t>1000606372-3</t>
  </si>
  <si>
    <t>1000606373-1</t>
  </si>
  <si>
    <t>1000606373-2</t>
  </si>
  <si>
    <t>1000606373-3</t>
  </si>
  <si>
    <t>1000606374-1</t>
  </si>
  <si>
    <t>1000606374-2</t>
  </si>
  <si>
    <t>1000606374-3</t>
  </si>
  <si>
    <t>1000606375-1</t>
  </si>
  <si>
    <t>1000606375-2</t>
  </si>
  <si>
    <t>1000606375-3</t>
  </si>
  <si>
    <t>1000606376-1</t>
  </si>
  <si>
    <t>1000606376-2</t>
  </si>
  <si>
    <t>1000606376-3</t>
  </si>
  <si>
    <t>1000606377-1</t>
  </si>
  <si>
    <t>1000606377-2</t>
  </si>
  <si>
    <t>1000606377-3</t>
  </si>
  <si>
    <t>1000606378-1</t>
  </si>
  <si>
    <t>1000606378-2</t>
  </si>
  <si>
    <t>1000606378-3</t>
  </si>
  <si>
    <t>1000606379-1</t>
  </si>
  <si>
    <t>1000606379-2</t>
  </si>
  <si>
    <t>1000606379-3</t>
  </si>
  <si>
    <t>1000606380-1</t>
  </si>
  <si>
    <t>1000606380-2</t>
  </si>
  <si>
    <t>1000606380-3</t>
  </si>
  <si>
    <t>1000606381-1</t>
  </si>
  <si>
    <t>1000606381-2</t>
  </si>
  <si>
    <t>1000606381-3</t>
  </si>
  <si>
    <t>1000606382-1</t>
  </si>
  <si>
    <t>1000606382-2</t>
  </si>
  <si>
    <t>1000606382-3</t>
  </si>
  <si>
    <t>1000606383-1</t>
  </si>
  <si>
    <t>1000606383-2</t>
  </si>
  <si>
    <t>1000606383-3</t>
  </si>
  <si>
    <t>1000606384-1</t>
  </si>
  <si>
    <t>1000606384-2</t>
  </si>
  <si>
    <t>1000606384-3</t>
  </si>
  <si>
    <t>1000606385-1</t>
  </si>
  <si>
    <t>1000606385-2</t>
  </si>
  <si>
    <t>1000606385-3</t>
  </si>
  <si>
    <t>1000606386-1</t>
  </si>
  <si>
    <t>1000606386-3</t>
  </si>
  <si>
    <t>1000606387-1</t>
  </si>
  <si>
    <t>NAF AIR FORCE INSTITUTE OF TECHNOLOGY</t>
  </si>
  <si>
    <t>COVERT OPERATIONS</t>
  </si>
  <si>
    <t>1000606389-1</t>
  </si>
  <si>
    <t>1000606389-2</t>
  </si>
  <si>
    <t>1000606389-3</t>
  </si>
  <si>
    <t>1000606391-1</t>
  </si>
  <si>
    <t>1000606391-2</t>
  </si>
  <si>
    <t>1000606391-3</t>
  </si>
  <si>
    <t>1000606392-1</t>
  </si>
  <si>
    <t>1000606392-2</t>
  </si>
  <si>
    <t>1000606392-3</t>
  </si>
  <si>
    <t>1000606393-1</t>
  </si>
  <si>
    <t>1000606393-2</t>
  </si>
  <si>
    <t>1000606393-3</t>
  </si>
  <si>
    <t>1000606394-1</t>
  </si>
  <si>
    <t>1000606394-2</t>
  </si>
  <si>
    <t>1000606394-3</t>
  </si>
  <si>
    <t>1000606395-1</t>
  </si>
  <si>
    <t>1000606395-2</t>
  </si>
  <si>
    <t>1000606395-3</t>
  </si>
  <si>
    <t>1000606397-1</t>
  </si>
  <si>
    <t>1000606397-2</t>
  </si>
  <si>
    <t>1000606397-3</t>
  </si>
  <si>
    <t>1000606413-5</t>
  </si>
  <si>
    <t>ZENITH MEDICAL AND KIDNEY CENTRE LIMITED</t>
  </si>
  <si>
    <t>KIDNEY TRANSPLANTATION IN RESPECT OF FRSC STAFF EMMANUEL DUNG GYANG</t>
  </si>
  <si>
    <t>1000606413-7</t>
  </si>
  <si>
    <t>KIDNEY TRANSPLANTATION IN RESPECT OF FRSC STAFF ISA MOMOH OMEIZE</t>
  </si>
  <si>
    <t>1000606426-3</t>
  </si>
  <si>
    <t>BENGABSON ENTERPRISES NIGERIA LIMITED</t>
  </si>
  <si>
    <t>Capital Payment 27/08/19</t>
  </si>
  <si>
    <t>1000606429-1</t>
  </si>
  <si>
    <t>CTLS NHA RENT ADVANCE</t>
  </si>
  <si>
    <t>FEB 2019  NATIONAL HOSPITAL -CTLS NHA RENT ADVANCE</t>
  </si>
  <si>
    <t>1000606429-2</t>
  </si>
  <si>
    <t>MAR 2019  NATIONAL HOSPITAL -CTLS NHA RENT ADVANCE</t>
  </si>
  <si>
    <t>1000606429-3</t>
  </si>
  <si>
    <t>APR 2019  NATIONAL HOSPITAL -CTLS NHA RENT ADVANCE</t>
  </si>
  <si>
    <t>1000606429-4</t>
  </si>
  <si>
    <t>JUN 2019  NATIONAL HOSPITAL -CTLS NHA RENT ADVANCE</t>
  </si>
  <si>
    <t>1000606429-5</t>
  </si>
  <si>
    <t>JUL 2019  NATIONAL HOSPITAL -CTLS NHA RENT ADVANCE</t>
  </si>
  <si>
    <t>1000606431-10</t>
  </si>
  <si>
    <t>NAF 107 NIGERIAN AIR FORCE CAMP</t>
  </si>
  <si>
    <t>Aug 19 PE</t>
  </si>
  <si>
    <t>1000606431-11</t>
  </si>
  <si>
    <t>NAF 330 NAF STATION</t>
  </si>
  <si>
    <t>1000606431-12</t>
  </si>
  <si>
    <t>1000606431-13</t>
  </si>
  <si>
    <t>NIGERIAN AIR FORCE CAPITAL ACCOUNT</t>
  </si>
  <si>
    <t>1000606431-2</t>
  </si>
  <si>
    <t>NAF TACTICAL AIR COMMAND</t>
  </si>
  <si>
    <t>1000606431-3</t>
  </si>
  <si>
    <t>NAF SPECIAL OPERATIONS COMMAND</t>
  </si>
  <si>
    <t>1000606431-4</t>
  </si>
  <si>
    <t>NAF MOBILITY COMMAND</t>
  </si>
  <si>
    <t>1000606431-5</t>
  </si>
  <si>
    <t>NAF TRAINING COMMAND</t>
  </si>
  <si>
    <t>1000606431-6</t>
  </si>
  <si>
    <t>NIGERIAN AIR FORCE NAF GROUND TRAINING COMMAND</t>
  </si>
  <si>
    <t>1000606431-7</t>
  </si>
  <si>
    <t>NAF LOGISTICS COMMAND</t>
  </si>
  <si>
    <t>1000606431-8</t>
  </si>
  <si>
    <t>NAF 103 PAY AND ACCOUNTING GROUP</t>
  </si>
  <si>
    <t>1000606431-9</t>
  </si>
  <si>
    <t>NAF 106 NIGERIAN AIR FORCE CAMP</t>
  </si>
  <si>
    <t>1000606434-1</t>
  </si>
  <si>
    <t>MICHAEL OKPARA UNIVERSITY OF AGRICULTURE, UMUDIKE</t>
  </si>
  <si>
    <t>BEING TRANSFER FOR THE PAYMENT OF OTHER DEDUCTIONS AND NEW STAFF SALARY OF AUGUST 2019</t>
  </si>
  <si>
    <t>1000606434-4</t>
  </si>
  <si>
    <t>BOARD OF INTERNAL REVENUE, ABIA STATE</t>
  </si>
  <si>
    <t>BEING PAYMENT OF PAYE DEDUCTION OF MOUAU STAFF FOR AUGUST 2019</t>
  </si>
  <si>
    <t>1000606435-8</t>
  </si>
  <si>
    <t>AL=HALAL IHSAN MULTI=PURPOSE COOPERATIVE SOCIETY LIMITED</t>
  </si>
  <si>
    <t>Being ALHALAL deductions for August,2019</t>
  </si>
  <si>
    <t>1000606445-1</t>
  </si>
  <si>
    <t>HINTERLAND TRAVEL &amp; TOURS LIMITED</t>
  </si>
  <si>
    <t>Payment of Presidential Trips.</t>
  </si>
  <si>
    <t>1000606449-1</t>
  </si>
  <si>
    <t>OGUNKOLO JOSHUA OLUSEGUN</t>
  </si>
  <si>
    <t>BEING ADVANCE PAYMENT IRO HONORARIUM, ACCOMMODATION, SECURITY COVER AND LOGISTICS FOR VARIOUS MEETING WITH CRITICAL STAKE HOLDERS FROM NIGER DELTA REGION PHASE I</t>
  </si>
  <si>
    <t>1000606449-10</t>
  </si>
  <si>
    <t>FATIMAH YUSUF</t>
  </si>
  <si>
    <t>BEING AN ADVANCE PAYMENT TO THE OFFICER IRO HONORARIUM, TRANSPORTATION, FEEDING AND OTHER LOGISTICS FOR A MEETING WITH MILITANT LEADERS</t>
  </si>
  <si>
    <t>1000606449-11</t>
  </si>
  <si>
    <t>BEING AN ADVANCE PAYMENT TO THE OFFICER IRO PROPOSED MEETING WITH YOUTH LEADERS AND STAKEHOLDERS IN THE NIGER DELTA REGION.</t>
  </si>
  <si>
    <t>1000606449-2</t>
  </si>
  <si>
    <t>AUWALU UMAR RONI</t>
  </si>
  <si>
    <t>BEING ADVANCE PAYMENT IRO HONORARIUM, ACCOMMODATION, SECURITY COVER AND LOGISTICS FOR VARIOUS MEETING WITH CRITICAL STAKE HOLDERS FROM NIGER DELTA REGION</t>
  </si>
  <si>
    <t>1000606449-3</t>
  </si>
  <si>
    <t>FAUZIYAT MUSA</t>
  </si>
  <si>
    <t>ADVANCE PAYMENT IRO HONORARIUM, ACCOMMODATION, SECURITY COVER AND LOGISTICS FOR VARIOUS MEETING WITH CRITICAL STAKE HOLDERS FROM NIGER DELTA REGION PHASE 2</t>
  </si>
  <si>
    <t>1000606449-4</t>
  </si>
  <si>
    <t>ITA PASCALINE CHINONSO</t>
  </si>
  <si>
    <t>ADVANCE PAYMENT IRO HONORARIUM, ACCOMMODATION, SECURITY COVER AND LOGISTICS FOR VARIOUS MEETING WITH CRITICAL STAKE HOLDERS FROM NIGER DELTA REGION PHASE 3</t>
  </si>
  <si>
    <t>1000606449-5</t>
  </si>
  <si>
    <t>ADVANCE PAYMENT IRO MEETING BETWEEN THE SA AND 70 MILITANT LEADERS FROM EDO AND CROSS RIVER STATES</t>
  </si>
  <si>
    <t>1000606453-1</t>
  </si>
  <si>
    <t>ETIHEALTH AND LIESURE LTD</t>
  </si>
  <si>
    <t>PROCUREMENT OF 30-32 PASSENGER MOVING FERRY LOT 7</t>
  </si>
  <si>
    <t>1000606454-1</t>
  </si>
  <si>
    <t>IRISHA SERVICES LIMITED</t>
  </si>
  <si>
    <t>BEING 50% PAYMENT IRO 75% TRANCHE PAYMENT FOR EMPOWERMENT /BUSINESS SET UP FOR 24 PAP DELEGATES IN COMMODITY SHOP.</t>
  </si>
  <si>
    <t>1000606454-5</t>
  </si>
  <si>
    <t>BRADAMA INTERNATIONAL SKILL WORKS LTD.</t>
  </si>
  <si>
    <t>BEING 40% SECOND TRANCH PAYMENT FOR TRAINING, ACCOMODATION, LOGISTICS, PROFESSIONAL FEES AND SECURITY TRAINING BATCH 1 OF 20 DELEGATES IN WELDING &amp; FABRICATION AT AGADAGBA OGBON, ONDO STATE.</t>
  </si>
  <si>
    <t>1000606454-9</t>
  </si>
  <si>
    <t>1000606455-6</t>
  </si>
  <si>
    <t>OLAIDE AMASA MUKHTAR</t>
  </si>
  <si>
    <t>PYT FOR SERVICING OF MEETING TRANSPORT &amp; AIRTICKET FOR TRAINING AND WORKSHOP ON SUKUK ISSUANCE.</t>
  </si>
  <si>
    <t>1000606464-3229</t>
  </si>
  <si>
    <t>AKWA IBOM STATE INTERNAL REVENUE SERVICE</t>
  </si>
  <si>
    <t>AUG 2019 DEDUCTIONS</t>
  </si>
  <si>
    <t>1000606464-3231</t>
  </si>
  <si>
    <t>UNIUYO ACADEMIC STAFF MPCS LTD</t>
  </si>
  <si>
    <t>1000606464-3236</t>
  </si>
  <si>
    <t>UNIUYO MICRO FIANCE BANK LIMITED</t>
  </si>
  <si>
    <t>1000606464-3237</t>
  </si>
  <si>
    <t>1000606464-3238</t>
  </si>
  <si>
    <t>1000606472-4</t>
  </si>
  <si>
    <t>NANA AISHAT SCHOOLS LIMITED</t>
  </si>
  <si>
    <t>NBAIS REMITTANCE IRO STAFF PDE PROGRAME DEDUCTIONS</t>
  </si>
  <si>
    <t>1000606474-1</t>
  </si>
  <si>
    <t>EL-ZUMRAT NIG LTD</t>
  </si>
  <si>
    <t>JULY 2019 NAPRI RECOVERIES</t>
  </si>
  <si>
    <t>1000606474-2</t>
  </si>
  <si>
    <t>GIWA MULTILINK RESOURCES LTD</t>
  </si>
  <si>
    <t>1000606550-6</t>
  </si>
  <si>
    <t>ACADEMIC STAFF UNION OF POLYTECHNIC MULTIPURPOSE COOPERATIVE SOCIETY KAZAURE</t>
  </si>
  <si>
    <t>ASUP COOPS DEDUCTION FOR THE MONTH OFAug 2019</t>
  </si>
  <si>
    <t>1000606773-1</t>
  </si>
  <si>
    <t>F.C.E.T GUSAU THRIFT AND CREDIT CO-OPERATIVE SOCIETY</t>
  </si>
  <si>
    <t>FCET GUS - PMT FOR LOAN RECOVERY &amp; STAFF CONTRIBUTIONS FOR AUGUST, 2019</t>
  </si>
  <si>
    <t>1000607004-218</t>
  </si>
  <si>
    <t>THE NIGERIA FRENCH LANGUAGE VILLAGE</t>
  </si>
  <si>
    <t>CO-operative deduction August 2019</t>
  </si>
  <si>
    <t>TOTAL:</t>
  </si>
  <si>
    <t>Payment of Furniture Allowance to Some Political Office Holders as per AIE No. A01-00006156</t>
  </si>
  <si>
    <t>BEING 50% PAYMENT FOR THE SUPPLY OF CAR WASH EQUIPMENT AS PART OF STARTER PACK ITEMS FOR EMPOWERMENT OF PAP BENEFICIARIES.</t>
  </si>
  <si>
    <t>BEING PAYMENT AS COST OF EXPENSE CONNECTED WITH THE INTERPOL WEEK 2019</t>
  </si>
  <si>
    <t>Being Payment IRO Estacode Allowance, Airticket and Other Logistics for Official Trip to Washington D.C to Visit Nigeria Embassy and Participant in 74th Session of UNGA in New York</t>
  </si>
  <si>
    <t>SETTLEMENT OF JULY 2019  ELECTRICITY BILL FOR ABUTH P/SITE,ABUTH T/WADA AND ABUTH B/ZAZZAU OF 27TH AUGUST 2019</t>
  </si>
  <si>
    <t>ACADEMIC STAFF OF FEDERAL POLYTECHNIC ILARO COOPERATIVE INVESTMENT AND CREDIT SOCIETY LIMITED</t>
  </si>
  <si>
    <t>SCHOOL OF SCIENCE (OMOKU) STAFF WELFARE CO=OPERATIVE INVESTMENT AND CREDIT SOCIETY LIMITED</t>
  </si>
  <si>
    <t>TEMPLECOM GLOBAL LIMITED</t>
  </si>
  <si>
    <t>BEING PAYMENT FOR THE PROVISION OF INTEGRATED MANAGEMENT OF COMMUNICATION AND STAKEHOLDERS ENGAGEMENT FOR THE MONTH OF JULY, 2019.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</si>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</sst>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tabSelected="1" topLeftCell="A15" workbookViewId="0">
      <selection activeCell="D43" sqref="D43"/>
    </sheetView>
  </sheetViews>
  <sheetFormatPr baseColWidth="10" defaultRowHeight="15" x14ac:dyDescent="0"/>
  <cols>
    <col min="5" max="5" width="17.33203125" bestFit="1" customWidth="1"/>
    <col min="7" max="7" width="13.83203125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632</v>
      </c>
      <c r="D15" t="s">
        <v>22</v>
      </c>
      <c r="E15" t="s">
        <v>23</v>
      </c>
      <c r="F15" t="s">
        <v>24</v>
      </c>
    </row>
    <row r="16" spans="1:13">
      <c r="A16" t="s">
        <v>266</v>
      </c>
      <c r="B16">
        <v>111001001</v>
      </c>
      <c r="C16" t="str">
        <f>VLOOKUP(B16,[1]Sheet3!$A$2:$B$1321,2)</f>
        <v>STATE HOUSE - HQTRS</v>
      </c>
      <c r="D16" t="s">
        <v>267</v>
      </c>
      <c r="E16" s="1">
        <v>150000000</v>
      </c>
      <c r="F16" t="s">
        <v>268</v>
      </c>
    </row>
    <row r="17" spans="1:6">
      <c r="A17" t="s">
        <v>269</v>
      </c>
      <c r="B17">
        <v>111001001</v>
      </c>
      <c r="C17" t="str">
        <f>VLOOKUP(B17,[1]Sheet3!$A$2:$B$1321,2)</f>
        <v>STATE HOUSE - HQTRS</v>
      </c>
      <c r="D17" t="s">
        <v>267</v>
      </c>
      <c r="E17" s="1">
        <v>197556000</v>
      </c>
      <c r="F17" t="s">
        <v>270</v>
      </c>
    </row>
    <row r="18" spans="1:6">
      <c r="A18" t="s">
        <v>271</v>
      </c>
      <c r="B18">
        <v>111001001</v>
      </c>
      <c r="C18" t="str">
        <f>VLOOKUP(B18,[1]Sheet3!$A$2:$B$1321,2)</f>
        <v>STATE HOUSE - HQTRS</v>
      </c>
      <c r="D18" t="s">
        <v>267</v>
      </c>
      <c r="E18" s="1">
        <v>82992754</v>
      </c>
      <c r="F18" t="s">
        <v>272</v>
      </c>
    </row>
    <row r="19" spans="1:6">
      <c r="A19" t="s">
        <v>273</v>
      </c>
      <c r="B19">
        <v>111001001</v>
      </c>
      <c r="C19" t="str">
        <f>VLOOKUP(B19,[1]Sheet3!$A$2:$B$1321,2)</f>
        <v>STATE HOUSE - HQTRS</v>
      </c>
      <c r="D19" t="s">
        <v>267</v>
      </c>
      <c r="E19" s="1">
        <v>28872460</v>
      </c>
      <c r="F19" t="s">
        <v>274</v>
      </c>
    </row>
    <row r="20" spans="1:6">
      <c r="A20" t="s">
        <v>561</v>
      </c>
      <c r="B20">
        <v>111001001</v>
      </c>
      <c r="C20" t="str">
        <f>VLOOKUP(B20,[1]Sheet3!$A$2:$B$1321,2)</f>
        <v>STATE HOUSE - HQTRS</v>
      </c>
      <c r="D20" t="s">
        <v>562</v>
      </c>
      <c r="E20" s="1">
        <v>80000000</v>
      </c>
      <c r="F20" t="s">
        <v>563</v>
      </c>
    </row>
    <row r="21" spans="1:6">
      <c r="A21" t="s">
        <v>123</v>
      </c>
      <c r="B21">
        <v>111002002</v>
      </c>
      <c r="C21" t="str">
        <f>VLOOKUP(B21,[1]Sheet3!$A$2:$B$1321,2)</f>
        <v>OFFICE OF THE SPECIAL ADVISER TO THE PRESIDENT ON NIGER DELTA</v>
      </c>
      <c r="D21" t="s">
        <v>124</v>
      </c>
      <c r="E21" s="1">
        <v>20000000</v>
      </c>
      <c r="F21" t="s">
        <v>125</v>
      </c>
    </row>
    <row r="22" spans="1:6">
      <c r="A22" t="s">
        <v>126</v>
      </c>
      <c r="B22">
        <v>111002002</v>
      </c>
      <c r="C22" t="str">
        <f>VLOOKUP(B22,[1]Sheet3!$A$2:$B$1321,2)</f>
        <v>OFFICE OF THE SPECIAL ADVISER TO THE PRESIDENT ON NIGER DELTA</v>
      </c>
      <c r="D22" t="s">
        <v>127</v>
      </c>
      <c r="E22" s="1">
        <v>44407856</v>
      </c>
      <c r="F22" t="s">
        <v>624</v>
      </c>
    </row>
    <row r="23" spans="1:6">
      <c r="A23" t="s">
        <v>188</v>
      </c>
      <c r="B23">
        <v>111002002</v>
      </c>
      <c r="C23" t="str">
        <f>VLOOKUP(B23,[1]Sheet3!$A$2:$B$1321,2)</f>
        <v>OFFICE OF THE SPECIAL ADVISER TO THE PRESIDENT ON NIGER DELTA</v>
      </c>
      <c r="D23" t="s">
        <v>189</v>
      </c>
      <c r="E23" s="1">
        <v>28940063.48</v>
      </c>
      <c r="F23" t="s">
        <v>190</v>
      </c>
    </row>
    <row r="24" spans="1:6">
      <c r="A24" t="s">
        <v>261</v>
      </c>
      <c r="B24">
        <v>111002002</v>
      </c>
      <c r="C24" t="str">
        <f>VLOOKUP(B24,[1]Sheet3!$A$2:$B$1321,2)</f>
        <v>OFFICE OF THE SPECIAL ADVISER TO THE PRESIDENT ON NIGER DELTA</v>
      </c>
      <c r="D24" t="s">
        <v>262</v>
      </c>
      <c r="E24" s="1">
        <v>8280000</v>
      </c>
      <c r="F24" t="s">
        <v>626</v>
      </c>
    </row>
    <row r="25" spans="1:6">
      <c r="A25" t="s">
        <v>564</v>
      </c>
      <c r="B25">
        <v>111002002</v>
      </c>
      <c r="C25" t="str">
        <f>VLOOKUP(B25,[1]Sheet3!$A$2:$B$1321,2)</f>
        <v>OFFICE OF THE SPECIAL ADVISER TO THE PRESIDENT ON NIGER DELTA</v>
      </c>
      <c r="D25" t="s">
        <v>565</v>
      </c>
      <c r="E25" s="1">
        <v>40000000</v>
      </c>
      <c r="F25" t="s">
        <v>566</v>
      </c>
    </row>
    <row r="26" spans="1:6">
      <c r="A26" t="s">
        <v>567</v>
      </c>
      <c r="B26">
        <v>111002002</v>
      </c>
      <c r="C26" t="str">
        <f>VLOOKUP(B26,[1]Sheet3!$A$2:$B$1321,2)</f>
        <v>OFFICE OF THE SPECIAL ADVISER TO THE PRESIDENT ON NIGER DELTA</v>
      </c>
      <c r="D26" t="s">
        <v>568</v>
      </c>
      <c r="E26" s="1">
        <v>10000000</v>
      </c>
      <c r="F26" t="s">
        <v>569</v>
      </c>
    </row>
    <row r="27" spans="1:6">
      <c r="A27" t="s">
        <v>570</v>
      </c>
      <c r="B27">
        <v>111002002</v>
      </c>
      <c r="C27" t="str">
        <f>VLOOKUP(B27,[1]Sheet3!$A$2:$B$1321,2)</f>
        <v>OFFICE OF THE SPECIAL ADVISER TO THE PRESIDENT ON NIGER DELTA</v>
      </c>
      <c r="D27" t="s">
        <v>568</v>
      </c>
      <c r="E27" s="1">
        <v>10000000</v>
      </c>
      <c r="F27" t="s">
        <v>571</v>
      </c>
    </row>
    <row r="28" spans="1:6">
      <c r="A28" t="s">
        <v>572</v>
      </c>
      <c r="B28">
        <v>111002002</v>
      </c>
      <c r="C28" t="str">
        <f>VLOOKUP(B28,[1]Sheet3!$A$2:$B$1321,2)</f>
        <v>OFFICE OF THE SPECIAL ADVISER TO THE PRESIDENT ON NIGER DELTA</v>
      </c>
      <c r="D28" t="s">
        <v>573</v>
      </c>
      <c r="E28" s="1">
        <v>40000000</v>
      </c>
      <c r="F28" t="s">
        <v>574</v>
      </c>
    </row>
    <row r="29" spans="1:6">
      <c r="A29" t="s">
        <v>575</v>
      </c>
      <c r="B29">
        <v>111002002</v>
      </c>
      <c r="C29" t="str">
        <f>VLOOKUP(B29,[1]Sheet3!$A$2:$B$1321,2)</f>
        <v>OFFICE OF THE SPECIAL ADVISER TO THE PRESIDENT ON NIGER DELTA</v>
      </c>
      <c r="D29" t="s">
        <v>576</v>
      </c>
      <c r="E29" s="1">
        <v>40000000</v>
      </c>
      <c r="F29" t="s">
        <v>577</v>
      </c>
    </row>
    <row r="30" spans="1:6">
      <c r="A30" t="s">
        <v>578</v>
      </c>
      <c r="B30">
        <v>111002002</v>
      </c>
      <c r="C30" t="str">
        <f>VLOOKUP(B30,[1]Sheet3!$A$2:$B$1321,2)</f>
        <v>OFFICE OF THE SPECIAL ADVISER TO THE PRESIDENT ON NIGER DELTA</v>
      </c>
      <c r="D30" t="s">
        <v>579</v>
      </c>
      <c r="E30" s="1">
        <v>40000000</v>
      </c>
      <c r="F30" t="s">
        <v>580</v>
      </c>
    </row>
    <row r="31" spans="1:6">
      <c r="A31" t="s">
        <v>581</v>
      </c>
      <c r="B31">
        <v>111002002</v>
      </c>
      <c r="C31" t="str">
        <f>VLOOKUP(B31,[1]Sheet3!$A$2:$B$1321,2)</f>
        <v>OFFICE OF THE SPECIAL ADVISER TO THE PRESIDENT ON NIGER DELTA</v>
      </c>
      <c r="D31" t="s">
        <v>568</v>
      </c>
      <c r="E31" s="1">
        <v>20000000</v>
      </c>
      <c r="F31" t="s">
        <v>582</v>
      </c>
    </row>
    <row r="32" spans="1:6">
      <c r="A32" t="s">
        <v>586</v>
      </c>
      <c r="B32">
        <v>111002002</v>
      </c>
      <c r="C32" t="str">
        <f>VLOOKUP(B32,[1]Sheet3!$A$2:$B$1321,2)</f>
        <v>OFFICE OF THE SPECIAL ADVISER TO THE PRESIDENT ON NIGER DELTA</v>
      </c>
      <c r="D32" t="s">
        <v>587</v>
      </c>
      <c r="E32" s="1">
        <v>30514285.719999999</v>
      </c>
      <c r="F32" t="s">
        <v>588</v>
      </c>
    </row>
    <row r="33" spans="1:6">
      <c r="A33" t="s">
        <v>589</v>
      </c>
      <c r="B33">
        <v>111002002</v>
      </c>
      <c r="C33" t="str">
        <f>VLOOKUP(B33,[1]Sheet3!$A$2:$B$1321,2)</f>
        <v>OFFICE OF THE SPECIAL ADVISER TO THE PRESIDENT ON NIGER DELTA</v>
      </c>
      <c r="D33" t="s">
        <v>590</v>
      </c>
      <c r="E33" s="1">
        <v>32723520</v>
      </c>
      <c r="F33" t="s">
        <v>591</v>
      </c>
    </row>
    <row r="34" spans="1:6">
      <c r="A34" t="s">
        <v>592</v>
      </c>
      <c r="B34">
        <v>111002002</v>
      </c>
      <c r="C34" t="str">
        <f>VLOOKUP(B34,[1]Sheet3!$A$2:$B$1321,2)</f>
        <v>OFFICE OF THE SPECIAL ADVISER TO THE PRESIDENT ON NIGER DELTA</v>
      </c>
      <c r="D34" t="s">
        <v>630</v>
      </c>
      <c r="E34" s="1">
        <v>24934127.27</v>
      </c>
      <c r="F34" t="s">
        <v>631</v>
      </c>
    </row>
    <row r="35" spans="1:6">
      <c r="A35" t="s">
        <v>514</v>
      </c>
      <c r="B35">
        <v>116001001</v>
      </c>
      <c r="C35" t="str">
        <f>VLOOKUP(B35,[1]Sheet3!$A$2:$B$1321,2)</f>
        <v>MINISTRY OF DEFENCE - MOD HQTRS</v>
      </c>
      <c r="D35" t="s">
        <v>515</v>
      </c>
      <c r="E35" s="1">
        <v>28361965.510000002</v>
      </c>
      <c r="F35" t="s">
        <v>516</v>
      </c>
    </row>
    <row r="36" spans="1:6">
      <c r="A36" t="s">
        <v>164</v>
      </c>
      <c r="B36">
        <v>116003001</v>
      </c>
      <c r="C36" t="str">
        <f>VLOOKUP(B36,[1]Sheet3!$A$2:$B$1321,2)</f>
        <v>NIGERIAN ARMY</v>
      </c>
      <c r="D36" t="s">
        <v>165</v>
      </c>
      <c r="E36" s="1">
        <v>562440896.75999999</v>
      </c>
      <c r="F36" t="s">
        <v>166</v>
      </c>
    </row>
    <row r="37" spans="1:6">
      <c r="A37" t="s">
        <v>204</v>
      </c>
      <c r="B37">
        <v>116003001</v>
      </c>
      <c r="C37" t="str">
        <f>VLOOKUP(B37,[1]Sheet3!$A$2:$B$1321,2)</f>
        <v>NIGERIAN ARMY</v>
      </c>
      <c r="D37" t="s">
        <v>205</v>
      </c>
      <c r="E37" s="1">
        <v>194413312.87</v>
      </c>
      <c r="F37" t="s">
        <v>206</v>
      </c>
    </row>
    <row r="38" spans="1:6">
      <c r="A38" t="s">
        <v>207</v>
      </c>
      <c r="B38">
        <v>116003001</v>
      </c>
      <c r="C38" t="str">
        <f>VLOOKUP(B38,[1]Sheet3!$A$2:$B$1321,2)</f>
        <v>NIGERIAN ARMY</v>
      </c>
      <c r="D38" t="s">
        <v>208</v>
      </c>
      <c r="E38" s="1">
        <v>1959985213.0799999</v>
      </c>
      <c r="F38" t="s">
        <v>206</v>
      </c>
    </row>
    <row r="39" spans="1:6">
      <c r="A39" t="s">
        <v>209</v>
      </c>
      <c r="B39">
        <v>116003001</v>
      </c>
      <c r="C39" t="str">
        <f>VLOOKUP(B39,[1]Sheet3!$A$2:$B$1321,2)</f>
        <v>NIGERIAN ARMY</v>
      </c>
      <c r="D39" t="s">
        <v>210</v>
      </c>
      <c r="E39" s="1">
        <v>570230765.25999999</v>
      </c>
      <c r="F39" t="s">
        <v>206</v>
      </c>
    </row>
    <row r="40" spans="1:6">
      <c r="A40" t="s">
        <v>211</v>
      </c>
      <c r="B40">
        <v>116003001</v>
      </c>
      <c r="C40" t="str">
        <f>VLOOKUP(B40,[1]Sheet3!$A$2:$B$1321,2)</f>
        <v>NIGERIAN ARMY</v>
      </c>
      <c r="D40" t="s">
        <v>212</v>
      </c>
      <c r="E40" s="1">
        <v>629132492.19000006</v>
      </c>
      <c r="F40" t="s">
        <v>206</v>
      </c>
    </row>
    <row r="41" spans="1:6">
      <c r="A41" t="s">
        <v>213</v>
      </c>
      <c r="B41">
        <v>116003001</v>
      </c>
      <c r="C41" t="str">
        <f>VLOOKUP(B41,[1]Sheet3!$A$2:$B$1321,2)</f>
        <v>NIGERIAN ARMY</v>
      </c>
      <c r="D41" t="s">
        <v>214</v>
      </c>
      <c r="E41" s="1">
        <v>864124064.00999999</v>
      </c>
      <c r="F41" t="s">
        <v>206</v>
      </c>
    </row>
    <row r="42" spans="1:6">
      <c r="A42" t="s">
        <v>215</v>
      </c>
      <c r="B42">
        <v>116003001</v>
      </c>
      <c r="C42" t="str">
        <f>VLOOKUP(B42,[1]Sheet3!$A$2:$B$1321,2)</f>
        <v>NIGERIAN ARMY</v>
      </c>
      <c r="D42" t="s">
        <v>216</v>
      </c>
      <c r="E42" s="1">
        <v>621936075.84000003</v>
      </c>
      <c r="F42" t="s">
        <v>206</v>
      </c>
    </row>
    <row r="43" spans="1:6">
      <c r="A43" t="s">
        <v>217</v>
      </c>
      <c r="B43">
        <v>116003001</v>
      </c>
      <c r="C43" t="str">
        <f>VLOOKUP(B43,[1]Sheet3!$A$2:$B$1321,2)</f>
        <v>NIGERIAN ARMY</v>
      </c>
      <c r="D43" t="s">
        <v>218</v>
      </c>
      <c r="E43" s="1">
        <v>3049245378.0599999</v>
      </c>
      <c r="F43" t="s">
        <v>206</v>
      </c>
    </row>
    <row r="44" spans="1:6">
      <c r="A44" t="s">
        <v>219</v>
      </c>
      <c r="B44">
        <v>116003001</v>
      </c>
      <c r="C44" t="str">
        <f>VLOOKUP(B44,[1]Sheet3!$A$2:$B$1321,2)</f>
        <v>NIGERIAN ARMY</v>
      </c>
      <c r="D44" t="s">
        <v>220</v>
      </c>
      <c r="E44" s="1">
        <v>3049245378.0599999</v>
      </c>
      <c r="F44" t="s">
        <v>206</v>
      </c>
    </row>
    <row r="45" spans="1:6">
      <c r="A45" t="s">
        <v>221</v>
      </c>
      <c r="B45">
        <v>116003001</v>
      </c>
      <c r="C45" t="str">
        <f>VLOOKUP(B45,[1]Sheet3!$A$2:$B$1321,2)</f>
        <v>NIGERIAN ARMY</v>
      </c>
      <c r="D45" t="s">
        <v>220</v>
      </c>
      <c r="E45" s="1">
        <v>3121829313.9299998</v>
      </c>
      <c r="F45" t="s">
        <v>206</v>
      </c>
    </row>
    <row r="46" spans="1:6">
      <c r="A46" t="s">
        <v>222</v>
      </c>
      <c r="B46">
        <v>116003001</v>
      </c>
      <c r="C46" t="str">
        <f>VLOOKUP(B46,[1]Sheet3!$A$2:$B$1321,2)</f>
        <v>NIGERIAN ARMY</v>
      </c>
      <c r="D46" t="s">
        <v>220</v>
      </c>
      <c r="E46" s="1">
        <v>7434050633.8800001</v>
      </c>
      <c r="F46" t="s">
        <v>206</v>
      </c>
    </row>
    <row r="47" spans="1:6">
      <c r="A47" t="s">
        <v>64</v>
      </c>
      <c r="B47">
        <v>116004001</v>
      </c>
      <c r="C47" t="str">
        <f>VLOOKUP(B47,[1]Sheet3!$A$2:$B$1321,2)</f>
        <v>NIGERIAN NAVY</v>
      </c>
      <c r="D47" t="s">
        <v>65</v>
      </c>
      <c r="E47" s="1">
        <v>5180000</v>
      </c>
      <c r="F47" t="s">
        <v>66</v>
      </c>
    </row>
    <row r="48" spans="1:6">
      <c r="A48" t="s">
        <v>169</v>
      </c>
      <c r="B48">
        <v>116004001</v>
      </c>
      <c r="C48" t="str">
        <f>VLOOKUP(B48,[1]Sheet3!$A$2:$B$1321,2)</f>
        <v>NIGERIAN NAVY</v>
      </c>
      <c r="D48" t="s">
        <v>170</v>
      </c>
      <c r="E48" s="1">
        <v>147889890.87</v>
      </c>
      <c r="F48" t="s">
        <v>166</v>
      </c>
    </row>
    <row r="49" spans="1:6">
      <c r="A49" t="s">
        <v>191</v>
      </c>
      <c r="B49">
        <v>116004001</v>
      </c>
      <c r="C49" t="str">
        <f>VLOOKUP(B49,[1]Sheet3!$A$2:$B$1321,2)</f>
        <v>NIGERIAN NAVY</v>
      </c>
      <c r="D49" t="s">
        <v>192</v>
      </c>
      <c r="E49" s="1">
        <v>5300631246.7299995</v>
      </c>
      <c r="F49" t="s">
        <v>193</v>
      </c>
    </row>
    <row r="50" spans="1:6">
      <c r="A50" t="s">
        <v>194</v>
      </c>
      <c r="B50">
        <v>116004001</v>
      </c>
      <c r="C50" t="str">
        <f>VLOOKUP(B50,[1]Sheet3!$A$2:$B$1321,2)</f>
        <v>NIGERIAN NAVY</v>
      </c>
      <c r="D50" t="s">
        <v>195</v>
      </c>
      <c r="E50" s="1">
        <v>9372000</v>
      </c>
      <c r="F50" t="s">
        <v>196</v>
      </c>
    </row>
    <row r="51" spans="1:6">
      <c r="A51" t="s">
        <v>197</v>
      </c>
      <c r="B51">
        <v>116004001</v>
      </c>
      <c r="C51" t="str">
        <f>VLOOKUP(B51,[1]Sheet3!$A$2:$B$1321,2)</f>
        <v>NIGERIAN NAVY</v>
      </c>
      <c r="D51" t="s">
        <v>195</v>
      </c>
      <c r="E51" s="1">
        <v>58905000</v>
      </c>
      <c r="F51" t="s">
        <v>198</v>
      </c>
    </row>
    <row r="52" spans="1:6">
      <c r="A52" t="s">
        <v>199</v>
      </c>
      <c r="B52">
        <v>116004001</v>
      </c>
      <c r="C52" t="str">
        <f>VLOOKUP(B52,[1]Sheet3!$A$2:$B$1321,2)</f>
        <v>NIGERIAN NAVY</v>
      </c>
      <c r="D52" t="s">
        <v>200</v>
      </c>
      <c r="E52" s="1">
        <v>46860000</v>
      </c>
      <c r="F52" t="s">
        <v>201</v>
      </c>
    </row>
    <row r="53" spans="1:6">
      <c r="A53" t="s">
        <v>202</v>
      </c>
      <c r="B53">
        <v>116004001</v>
      </c>
      <c r="C53" t="str">
        <f>VLOOKUP(B53,[1]Sheet3!$A$2:$B$1321,2)</f>
        <v>NIGERIAN NAVY</v>
      </c>
      <c r="D53" t="s">
        <v>200</v>
      </c>
      <c r="E53" s="1">
        <v>35244000</v>
      </c>
      <c r="F53" t="s">
        <v>203</v>
      </c>
    </row>
    <row r="54" spans="1:6">
      <c r="A54" t="s">
        <v>171</v>
      </c>
      <c r="B54">
        <v>116005001</v>
      </c>
      <c r="C54" t="str">
        <f>VLOOKUP(B54,[1]Sheet3!$A$2:$B$1321,2)</f>
        <v>NIGERIAN AIRFORCE</v>
      </c>
      <c r="D54" t="s">
        <v>172</v>
      </c>
      <c r="E54" s="1">
        <v>111640404.88</v>
      </c>
      <c r="F54" t="s">
        <v>166</v>
      </c>
    </row>
    <row r="55" spans="1:6">
      <c r="A55" t="s">
        <v>528</v>
      </c>
      <c r="B55">
        <v>116005001</v>
      </c>
      <c r="C55" t="str">
        <f>VLOOKUP(B55,[1]Sheet3!$A$2:$B$1321,2)</f>
        <v>NIGERIAN AIRFORCE</v>
      </c>
      <c r="D55" t="s">
        <v>529</v>
      </c>
      <c r="E55" s="1">
        <v>163064230.44999999</v>
      </c>
      <c r="F55" t="s">
        <v>530</v>
      </c>
    </row>
    <row r="56" spans="1:6">
      <c r="A56" t="s">
        <v>531</v>
      </c>
      <c r="B56">
        <v>116005001</v>
      </c>
      <c r="C56" t="str">
        <f>VLOOKUP(B56,[1]Sheet3!$A$2:$B$1321,2)</f>
        <v>NIGERIAN AIRFORCE</v>
      </c>
      <c r="D56" t="s">
        <v>532</v>
      </c>
      <c r="E56" s="1">
        <v>91837173.629999995</v>
      </c>
      <c r="F56" t="s">
        <v>530</v>
      </c>
    </row>
    <row r="57" spans="1:6">
      <c r="A57" t="s">
        <v>533</v>
      </c>
      <c r="B57">
        <v>116005001</v>
      </c>
      <c r="C57" t="str">
        <f>VLOOKUP(B57,[1]Sheet3!$A$2:$B$1321,2)</f>
        <v>NIGERIAN AIRFORCE</v>
      </c>
      <c r="D57" t="s">
        <v>486</v>
      </c>
      <c r="E57" s="1">
        <v>31955831.43</v>
      </c>
      <c r="F57" t="s">
        <v>530</v>
      </c>
    </row>
    <row r="58" spans="1:6">
      <c r="A58" t="s">
        <v>534</v>
      </c>
      <c r="B58">
        <v>116005001</v>
      </c>
      <c r="C58" t="str">
        <f>VLOOKUP(B58,[1]Sheet3!$A$2:$B$1321,2)</f>
        <v>NIGERIAN AIRFORCE</v>
      </c>
      <c r="D58" t="s">
        <v>535</v>
      </c>
      <c r="E58" s="1">
        <v>815971881.08000004</v>
      </c>
      <c r="F58" t="s">
        <v>530</v>
      </c>
    </row>
    <row r="59" spans="1:6">
      <c r="A59" t="s">
        <v>536</v>
      </c>
      <c r="B59">
        <v>116005001</v>
      </c>
      <c r="C59" t="str">
        <f>VLOOKUP(B59,[1]Sheet3!$A$2:$B$1321,2)</f>
        <v>NIGERIAN AIRFORCE</v>
      </c>
      <c r="D59" t="s">
        <v>537</v>
      </c>
      <c r="E59" s="1">
        <v>455427049.85000002</v>
      </c>
      <c r="F59" t="s">
        <v>530</v>
      </c>
    </row>
    <row r="60" spans="1:6">
      <c r="A60" t="s">
        <v>538</v>
      </c>
      <c r="B60">
        <v>116005001</v>
      </c>
      <c r="C60" t="str">
        <f>VLOOKUP(B60,[1]Sheet3!$A$2:$B$1321,2)</f>
        <v>NIGERIAN AIRFORCE</v>
      </c>
      <c r="D60" t="s">
        <v>539</v>
      </c>
      <c r="E60" s="1">
        <v>117278518.89</v>
      </c>
      <c r="F60" t="s">
        <v>530</v>
      </c>
    </row>
    <row r="61" spans="1:6">
      <c r="A61" t="s">
        <v>540</v>
      </c>
      <c r="B61">
        <v>116005001</v>
      </c>
      <c r="C61" t="str">
        <f>VLOOKUP(B61,[1]Sheet3!$A$2:$B$1321,2)</f>
        <v>NIGERIAN AIRFORCE</v>
      </c>
      <c r="D61" t="s">
        <v>541</v>
      </c>
      <c r="E61" s="1">
        <v>231447074.22999999</v>
      </c>
      <c r="F61" t="s">
        <v>530</v>
      </c>
    </row>
    <row r="62" spans="1:6">
      <c r="A62" t="s">
        <v>542</v>
      </c>
      <c r="B62">
        <v>116005001</v>
      </c>
      <c r="C62" t="str">
        <f>VLOOKUP(B62,[1]Sheet3!$A$2:$B$1321,2)</f>
        <v>NIGERIAN AIRFORCE</v>
      </c>
      <c r="D62" t="s">
        <v>543</v>
      </c>
      <c r="E62" s="1">
        <v>690366617.64999998</v>
      </c>
      <c r="F62" t="s">
        <v>530</v>
      </c>
    </row>
    <row r="63" spans="1:6">
      <c r="A63" t="s">
        <v>544</v>
      </c>
      <c r="B63">
        <v>116005001</v>
      </c>
      <c r="C63" t="str">
        <f>VLOOKUP(B63,[1]Sheet3!$A$2:$B$1321,2)</f>
        <v>NIGERIAN AIRFORCE</v>
      </c>
      <c r="D63" t="s">
        <v>545</v>
      </c>
      <c r="E63" s="1">
        <v>144189601.09999999</v>
      </c>
      <c r="F63" t="s">
        <v>530</v>
      </c>
    </row>
    <row r="64" spans="1:6">
      <c r="A64" t="s">
        <v>546</v>
      </c>
      <c r="B64">
        <v>116005001</v>
      </c>
      <c r="C64" t="str">
        <f>VLOOKUP(B64,[1]Sheet3!$A$2:$B$1321,2)</f>
        <v>NIGERIAN AIRFORCE</v>
      </c>
      <c r="D64" t="s">
        <v>547</v>
      </c>
      <c r="E64" s="1">
        <v>270429573.88</v>
      </c>
      <c r="F64" t="s">
        <v>530</v>
      </c>
    </row>
    <row r="65" spans="1:6">
      <c r="A65" t="s">
        <v>548</v>
      </c>
      <c r="B65">
        <v>116005001</v>
      </c>
      <c r="C65" t="str">
        <f>VLOOKUP(B65,[1]Sheet3!$A$2:$B$1321,2)</f>
        <v>NIGERIAN AIRFORCE</v>
      </c>
      <c r="D65" t="s">
        <v>549</v>
      </c>
      <c r="E65" s="1">
        <v>1091582087.4300001</v>
      </c>
      <c r="F65" t="s">
        <v>530</v>
      </c>
    </row>
    <row r="66" spans="1:6">
      <c r="A66" t="s">
        <v>550</v>
      </c>
      <c r="B66">
        <v>116005001</v>
      </c>
      <c r="C66" t="str">
        <f>VLOOKUP(B66,[1]Sheet3!$A$2:$B$1321,2)</f>
        <v>NIGERIAN AIRFORCE</v>
      </c>
      <c r="D66" t="s">
        <v>551</v>
      </c>
      <c r="E66" s="1">
        <v>642962605.74000001</v>
      </c>
      <c r="F66" t="s">
        <v>530</v>
      </c>
    </row>
    <row r="67" spans="1:6">
      <c r="A67" t="s">
        <v>485</v>
      </c>
      <c r="B67">
        <v>116005002</v>
      </c>
      <c r="C67" t="str">
        <f>VLOOKUP(B67,[1]Sheet3!$A$2:$B$1321,2)</f>
        <v>AIRFORCE INSTITUTE OF TECHNOLOGY, KADUNA</v>
      </c>
      <c r="D67" t="s">
        <v>486</v>
      </c>
      <c r="E67" s="1">
        <v>58243708.060000002</v>
      </c>
      <c r="F67" t="s">
        <v>487</v>
      </c>
    </row>
    <row r="68" spans="1:6">
      <c r="A68" t="s">
        <v>153</v>
      </c>
      <c r="B68">
        <v>116006001</v>
      </c>
      <c r="C68" t="str">
        <f>VLOOKUP(B68,[1]Sheet3!$A$2:$B$1321,2)</f>
        <v>NIGERIAN DEFENCE ACADEMY (NDA)</v>
      </c>
      <c r="D68" t="s">
        <v>160</v>
      </c>
      <c r="E68" s="1">
        <v>49248233.829999998</v>
      </c>
      <c r="F68" t="s">
        <v>156</v>
      </c>
    </row>
    <row r="69" spans="1:6">
      <c r="A69" t="s">
        <v>159</v>
      </c>
      <c r="B69">
        <v>116006001</v>
      </c>
      <c r="C69" t="str">
        <f>VLOOKUP(B69,[1]Sheet3!$A$2:$B$1321,2)</f>
        <v>NIGERIAN DEFENCE ACADEMY (NDA)</v>
      </c>
      <c r="D69" t="s">
        <v>160</v>
      </c>
      <c r="E69" s="1">
        <v>49248233.829999998</v>
      </c>
      <c r="F69" t="s">
        <v>161</v>
      </c>
    </row>
    <row r="70" spans="1:6">
      <c r="A70" t="s">
        <v>173</v>
      </c>
      <c r="B70">
        <v>116006001</v>
      </c>
      <c r="C70" t="str">
        <f>VLOOKUP(B70,[1]Sheet3!$A$2:$B$1321,2)</f>
        <v>NIGERIAN DEFENCE ACADEMY (NDA)</v>
      </c>
      <c r="D70" t="s">
        <v>174</v>
      </c>
      <c r="E70" s="1">
        <v>62486452.189999998</v>
      </c>
      <c r="F70" t="s">
        <v>166</v>
      </c>
    </row>
    <row r="71" spans="1:6">
      <c r="A71" t="s">
        <v>154</v>
      </c>
      <c r="B71">
        <v>116008001</v>
      </c>
      <c r="C71" t="str">
        <f>VLOOKUP(B71,[1]Sheet3!$A$2:$B$1321,2)</f>
        <v>COMMAND AND STAFF COLLEGE, JAJI</v>
      </c>
      <c r="D71" t="s">
        <v>155</v>
      </c>
      <c r="E71" s="1">
        <v>7781996.0999999996</v>
      </c>
      <c r="F71" t="s">
        <v>156</v>
      </c>
    </row>
    <row r="72" spans="1:6">
      <c r="A72" t="s">
        <v>162</v>
      </c>
      <c r="B72">
        <v>116008001</v>
      </c>
      <c r="C72" t="str">
        <f>VLOOKUP(B72,[1]Sheet3!$A$2:$B$1321,2)</f>
        <v>COMMAND AND STAFF COLLEGE, JAJI</v>
      </c>
      <c r="D72" t="s">
        <v>155</v>
      </c>
      <c r="E72" s="1">
        <v>7781996.0999999996</v>
      </c>
      <c r="F72" t="s">
        <v>161</v>
      </c>
    </row>
    <row r="73" spans="1:6">
      <c r="A73" t="s">
        <v>175</v>
      </c>
      <c r="B73">
        <v>116008001</v>
      </c>
      <c r="C73" t="str">
        <f>VLOOKUP(B73,[1]Sheet3!$A$2:$B$1321,2)</f>
        <v>COMMAND AND STAFF COLLEGE, JAJI</v>
      </c>
      <c r="D73" t="s">
        <v>176</v>
      </c>
      <c r="E73" s="1">
        <v>5187997.4000000004</v>
      </c>
      <c r="F73" t="s">
        <v>166</v>
      </c>
    </row>
    <row r="74" spans="1:6">
      <c r="A74" t="s">
        <v>327</v>
      </c>
      <c r="B74">
        <v>124004001</v>
      </c>
      <c r="C74" t="str">
        <f>VLOOKUP(B74,[1]Sheet3!$A$2:$B$1321,2)</f>
        <v>NIGERIA SECURITY AND CIVIL DEFENCE CORPS</v>
      </c>
      <c r="D74" t="s">
        <v>328</v>
      </c>
      <c r="E74" s="1">
        <v>7995322.6600000001</v>
      </c>
      <c r="F74" t="s">
        <v>329</v>
      </c>
    </row>
    <row r="75" spans="1:6">
      <c r="A75" t="s">
        <v>235</v>
      </c>
      <c r="B75">
        <v>124012001</v>
      </c>
      <c r="C75" t="str">
        <f>VLOOKUP(B75,[1]Sheet3!$A$2:$B$1321,2)</f>
        <v>POLICE FORMATION &amp; COMMAND HQTRS</v>
      </c>
      <c r="D75" t="s">
        <v>236</v>
      </c>
      <c r="E75" s="1">
        <v>5000000</v>
      </c>
      <c r="F75" t="s">
        <v>625</v>
      </c>
    </row>
    <row r="76" spans="1:6">
      <c r="A76" t="s">
        <v>356</v>
      </c>
      <c r="B76">
        <v>124012001</v>
      </c>
      <c r="C76" t="str">
        <f>VLOOKUP(B76,[1]Sheet3!$A$2:$B$1321,2)</f>
        <v>POLICE FORMATION &amp; COMMAND HQTRS</v>
      </c>
      <c r="D76" t="s">
        <v>357</v>
      </c>
      <c r="E76" s="1">
        <v>413053318.18000001</v>
      </c>
      <c r="F76" t="s">
        <v>358</v>
      </c>
    </row>
    <row r="77" spans="1:6">
      <c r="A77" t="s">
        <v>359</v>
      </c>
      <c r="B77">
        <v>124012001</v>
      </c>
      <c r="C77" t="str">
        <f>VLOOKUP(B77,[1]Sheet3!$A$2:$B$1321,2)</f>
        <v>POLICE FORMATION &amp; COMMAND HQTRS</v>
      </c>
      <c r="D77" t="s">
        <v>357</v>
      </c>
      <c r="E77" s="1">
        <v>17787621</v>
      </c>
      <c r="F77" t="s">
        <v>358</v>
      </c>
    </row>
    <row r="78" spans="1:6">
      <c r="A78" t="s">
        <v>360</v>
      </c>
      <c r="B78">
        <v>124012001</v>
      </c>
      <c r="C78" t="str">
        <f>VLOOKUP(B78,[1]Sheet3!$A$2:$B$1321,2)</f>
        <v>POLICE FORMATION &amp; COMMAND HQTRS</v>
      </c>
      <c r="D78" t="s">
        <v>357</v>
      </c>
      <c r="E78" s="1">
        <v>52952954.579999998</v>
      </c>
      <c r="F78" t="s">
        <v>358</v>
      </c>
    </row>
    <row r="79" spans="1:6">
      <c r="A79" t="s">
        <v>372</v>
      </c>
      <c r="B79">
        <v>124012001</v>
      </c>
      <c r="C79" t="str">
        <f>VLOOKUP(B79,[1]Sheet3!$A$2:$B$1321,2)</f>
        <v>POLICE FORMATION &amp; COMMAND HQTRS</v>
      </c>
      <c r="D79" t="s">
        <v>357</v>
      </c>
      <c r="E79" s="1">
        <v>546585063.83000004</v>
      </c>
      <c r="F79" t="s">
        <v>358</v>
      </c>
    </row>
    <row r="80" spans="1:6">
      <c r="A80" t="s">
        <v>373</v>
      </c>
      <c r="B80">
        <v>124012001</v>
      </c>
      <c r="C80" t="str">
        <f>VLOOKUP(B80,[1]Sheet3!$A$2:$B$1321,2)</f>
        <v>POLICE FORMATION &amp; COMMAND HQTRS</v>
      </c>
      <c r="D80" t="s">
        <v>357</v>
      </c>
      <c r="E80" s="1">
        <v>23661487.609999999</v>
      </c>
      <c r="F80" t="s">
        <v>358</v>
      </c>
    </row>
    <row r="81" spans="1:6">
      <c r="A81" t="s">
        <v>374</v>
      </c>
      <c r="B81">
        <v>124012001</v>
      </c>
      <c r="C81" t="str">
        <f>VLOOKUP(B81,[1]Sheet3!$A$2:$B$1321,2)</f>
        <v>POLICE FORMATION &amp; COMMAND HQTRS</v>
      </c>
      <c r="D81" t="s">
        <v>357</v>
      </c>
      <c r="E81" s="1">
        <v>70203747.640000001</v>
      </c>
      <c r="F81" t="s">
        <v>358</v>
      </c>
    </row>
    <row r="82" spans="1:6">
      <c r="A82" t="s">
        <v>375</v>
      </c>
      <c r="B82">
        <v>124012001</v>
      </c>
      <c r="C82" t="str">
        <f>VLOOKUP(B82,[1]Sheet3!$A$2:$B$1321,2)</f>
        <v>POLICE FORMATION &amp; COMMAND HQTRS</v>
      </c>
      <c r="D82" t="s">
        <v>357</v>
      </c>
      <c r="E82" s="1">
        <v>541123704.99000001</v>
      </c>
      <c r="F82" t="s">
        <v>358</v>
      </c>
    </row>
    <row r="83" spans="1:6">
      <c r="A83" t="s">
        <v>376</v>
      </c>
      <c r="B83">
        <v>124012001</v>
      </c>
      <c r="C83" t="str">
        <f>VLOOKUP(B83,[1]Sheet3!$A$2:$B$1321,2)</f>
        <v>POLICE FORMATION &amp; COMMAND HQTRS</v>
      </c>
      <c r="D83" t="s">
        <v>357</v>
      </c>
      <c r="E83" s="1">
        <v>23405046.469999999</v>
      </c>
      <c r="F83" t="s">
        <v>358</v>
      </c>
    </row>
    <row r="84" spans="1:6">
      <c r="A84" t="s">
        <v>377</v>
      </c>
      <c r="B84">
        <v>124012001</v>
      </c>
      <c r="C84" t="str">
        <f>VLOOKUP(B84,[1]Sheet3!$A$2:$B$1321,2)</f>
        <v>POLICE FORMATION &amp; COMMAND HQTRS</v>
      </c>
      <c r="D84" t="s">
        <v>357</v>
      </c>
      <c r="E84" s="1">
        <v>69874222.719999999</v>
      </c>
      <c r="F84" t="s">
        <v>358</v>
      </c>
    </row>
    <row r="85" spans="1:6">
      <c r="A85" t="s">
        <v>378</v>
      </c>
      <c r="B85">
        <v>124012001</v>
      </c>
      <c r="C85" t="str">
        <f>VLOOKUP(B85,[1]Sheet3!$A$2:$B$1321,2)</f>
        <v>POLICE FORMATION &amp; COMMAND HQTRS</v>
      </c>
      <c r="D85" t="s">
        <v>357</v>
      </c>
      <c r="E85" s="1">
        <v>426821669.12</v>
      </c>
      <c r="F85" t="s">
        <v>358</v>
      </c>
    </row>
    <row r="86" spans="1:6">
      <c r="A86" t="s">
        <v>379</v>
      </c>
      <c r="B86">
        <v>124012001</v>
      </c>
      <c r="C86" t="str">
        <f>VLOOKUP(B86,[1]Sheet3!$A$2:$B$1321,2)</f>
        <v>POLICE FORMATION &amp; COMMAND HQTRS</v>
      </c>
      <c r="D86" t="s">
        <v>357</v>
      </c>
      <c r="E86" s="1">
        <v>18414456.739999998</v>
      </c>
      <c r="F86" t="s">
        <v>358</v>
      </c>
    </row>
    <row r="87" spans="1:6">
      <c r="A87" t="s">
        <v>380</v>
      </c>
      <c r="B87">
        <v>124012001</v>
      </c>
      <c r="C87" t="str">
        <f>VLOOKUP(B87,[1]Sheet3!$A$2:$B$1321,2)</f>
        <v>POLICE FORMATION &amp; COMMAND HQTRS</v>
      </c>
      <c r="D87" t="s">
        <v>357</v>
      </c>
      <c r="E87" s="1">
        <v>55204981.020000003</v>
      </c>
      <c r="F87" t="s">
        <v>358</v>
      </c>
    </row>
    <row r="88" spans="1:6">
      <c r="A88" t="s">
        <v>381</v>
      </c>
      <c r="B88">
        <v>124012001</v>
      </c>
      <c r="C88" t="str">
        <f>VLOOKUP(B88,[1]Sheet3!$A$2:$B$1321,2)</f>
        <v>POLICE FORMATION &amp; COMMAND HQTRS</v>
      </c>
      <c r="D88" t="s">
        <v>357</v>
      </c>
      <c r="E88" s="1">
        <v>600951453.59000003</v>
      </c>
      <c r="F88" t="s">
        <v>358</v>
      </c>
    </row>
    <row r="89" spans="1:6">
      <c r="A89" t="s">
        <v>382</v>
      </c>
      <c r="B89">
        <v>124012001</v>
      </c>
      <c r="C89" t="str">
        <f>VLOOKUP(B89,[1]Sheet3!$A$2:$B$1321,2)</f>
        <v>POLICE FORMATION &amp; COMMAND HQTRS</v>
      </c>
      <c r="D89" t="s">
        <v>357</v>
      </c>
      <c r="E89" s="1">
        <v>25941816.050000001</v>
      </c>
      <c r="F89" t="s">
        <v>358</v>
      </c>
    </row>
    <row r="90" spans="1:6">
      <c r="A90" t="s">
        <v>383</v>
      </c>
      <c r="B90">
        <v>124012001</v>
      </c>
      <c r="C90" t="str">
        <f>VLOOKUP(B90,[1]Sheet3!$A$2:$B$1321,2)</f>
        <v>POLICE FORMATION &amp; COMMAND HQTRS</v>
      </c>
      <c r="D90" t="s">
        <v>357</v>
      </c>
      <c r="E90" s="1">
        <v>77691358.959999993</v>
      </c>
      <c r="F90" t="s">
        <v>358</v>
      </c>
    </row>
    <row r="91" spans="1:6">
      <c r="A91" t="s">
        <v>384</v>
      </c>
      <c r="B91">
        <v>124012001</v>
      </c>
      <c r="C91" t="str">
        <f>VLOOKUP(B91,[1]Sheet3!$A$2:$B$1321,2)</f>
        <v>POLICE FORMATION &amp; COMMAND HQTRS</v>
      </c>
      <c r="D91" t="s">
        <v>357</v>
      </c>
      <c r="E91" s="1">
        <v>425585917.74000001</v>
      </c>
      <c r="F91" t="s">
        <v>358</v>
      </c>
    </row>
    <row r="92" spans="1:6">
      <c r="A92" t="s">
        <v>385</v>
      </c>
      <c r="B92">
        <v>124012001</v>
      </c>
      <c r="C92" t="str">
        <f>VLOOKUP(B92,[1]Sheet3!$A$2:$B$1321,2)</f>
        <v>POLICE FORMATION &amp; COMMAND HQTRS</v>
      </c>
      <c r="D92" t="s">
        <v>357</v>
      </c>
      <c r="E92" s="1">
        <v>18009687.829999998</v>
      </c>
      <c r="F92" t="s">
        <v>358</v>
      </c>
    </row>
    <row r="93" spans="1:6">
      <c r="A93" t="s">
        <v>386</v>
      </c>
      <c r="B93">
        <v>124012001</v>
      </c>
      <c r="C93" t="str">
        <f>VLOOKUP(B93,[1]Sheet3!$A$2:$B$1321,2)</f>
        <v>POLICE FORMATION &amp; COMMAND HQTRS</v>
      </c>
      <c r="D93" t="s">
        <v>357</v>
      </c>
      <c r="E93" s="1">
        <v>53778841.18</v>
      </c>
      <c r="F93" t="s">
        <v>358</v>
      </c>
    </row>
    <row r="94" spans="1:6">
      <c r="A94" t="s">
        <v>387</v>
      </c>
      <c r="B94">
        <v>124012001</v>
      </c>
      <c r="C94" t="str">
        <f>VLOOKUP(B94,[1]Sheet3!$A$2:$B$1321,2)</f>
        <v>POLICE FORMATION &amp; COMMAND HQTRS</v>
      </c>
      <c r="D94" t="s">
        <v>357</v>
      </c>
      <c r="E94" s="1">
        <v>544100897.05999994</v>
      </c>
      <c r="F94" t="s">
        <v>358</v>
      </c>
    </row>
    <row r="95" spans="1:6">
      <c r="A95" t="s">
        <v>388</v>
      </c>
      <c r="B95">
        <v>124012001</v>
      </c>
      <c r="C95" t="str">
        <f>VLOOKUP(B95,[1]Sheet3!$A$2:$B$1321,2)</f>
        <v>POLICE FORMATION &amp; COMMAND HQTRS</v>
      </c>
      <c r="D95" t="s">
        <v>357</v>
      </c>
      <c r="E95" s="1">
        <v>23541987.329999998</v>
      </c>
      <c r="F95" t="s">
        <v>358</v>
      </c>
    </row>
    <row r="96" spans="1:6">
      <c r="A96" t="s">
        <v>389</v>
      </c>
      <c r="B96">
        <v>124012001</v>
      </c>
      <c r="C96" t="str">
        <f>VLOOKUP(B96,[1]Sheet3!$A$2:$B$1321,2)</f>
        <v>POLICE FORMATION &amp; COMMAND HQTRS</v>
      </c>
      <c r="D96" t="s">
        <v>357</v>
      </c>
      <c r="E96" s="1">
        <v>70505692.719999999</v>
      </c>
      <c r="F96" t="s">
        <v>358</v>
      </c>
    </row>
    <row r="97" spans="1:6">
      <c r="A97" t="s">
        <v>390</v>
      </c>
      <c r="B97">
        <v>124012001</v>
      </c>
      <c r="C97" t="str">
        <f>VLOOKUP(B97,[1]Sheet3!$A$2:$B$1321,2)</f>
        <v>POLICE FORMATION &amp; COMMAND HQTRS</v>
      </c>
      <c r="D97" t="s">
        <v>357</v>
      </c>
      <c r="E97" s="1">
        <v>778805854.34000003</v>
      </c>
      <c r="F97" t="s">
        <v>358</v>
      </c>
    </row>
    <row r="98" spans="1:6">
      <c r="A98" t="s">
        <v>391</v>
      </c>
      <c r="B98">
        <v>124012001</v>
      </c>
      <c r="C98" t="str">
        <f>VLOOKUP(B98,[1]Sheet3!$A$2:$B$1321,2)</f>
        <v>POLICE FORMATION &amp; COMMAND HQTRS</v>
      </c>
      <c r="D98" t="s">
        <v>357</v>
      </c>
      <c r="E98" s="1">
        <v>33694834.990000002</v>
      </c>
      <c r="F98" t="s">
        <v>358</v>
      </c>
    </row>
    <row r="99" spans="1:6">
      <c r="A99" t="s">
        <v>392</v>
      </c>
      <c r="B99">
        <v>124012001</v>
      </c>
      <c r="C99" t="str">
        <f>VLOOKUP(B99,[1]Sheet3!$A$2:$B$1321,2)</f>
        <v>POLICE FORMATION &amp; COMMAND HQTRS</v>
      </c>
      <c r="D99" t="s">
        <v>357</v>
      </c>
      <c r="E99" s="1">
        <v>100957769.86</v>
      </c>
      <c r="F99" t="s">
        <v>358</v>
      </c>
    </row>
    <row r="100" spans="1:6">
      <c r="A100" t="s">
        <v>393</v>
      </c>
      <c r="B100">
        <v>124012001</v>
      </c>
      <c r="C100" t="str">
        <f>VLOOKUP(B100,[1]Sheet3!$A$2:$B$1321,2)</f>
        <v>POLICE FORMATION &amp; COMMAND HQTRS</v>
      </c>
      <c r="D100" t="s">
        <v>357</v>
      </c>
      <c r="E100" s="1">
        <v>720670271.96000004</v>
      </c>
      <c r="F100" t="s">
        <v>358</v>
      </c>
    </row>
    <row r="101" spans="1:6">
      <c r="A101" t="s">
        <v>394</v>
      </c>
      <c r="B101">
        <v>124012001</v>
      </c>
      <c r="C101" t="str">
        <f>VLOOKUP(B101,[1]Sheet3!$A$2:$B$1321,2)</f>
        <v>POLICE FORMATION &amp; COMMAND HQTRS</v>
      </c>
      <c r="D101" t="s">
        <v>357</v>
      </c>
      <c r="E101" s="1">
        <v>31255603.600000001</v>
      </c>
      <c r="F101" t="s">
        <v>358</v>
      </c>
    </row>
    <row r="102" spans="1:6">
      <c r="A102" t="s">
        <v>395</v>
      </c>
      <c r="B102">
        <v>124012001</v>
      </c>
      <c r="C102" t="str">
        <f>VLOOKUP(B102,[1]Sheet3!$A$2:$B$1321,2)</f>
        <v>POLICE FORMATION &amp; COMMAND HQTRS</v>
      </c>
      <c r="D102" t="s">
        <v>357</v>
      </c>
      <c r="E102" s="1">
        <v>93613312.920000002</v>
      </c>
      <c r="F102" t="s">
        <v>358</v>
      </c>
    </row>
    <row r="103" spans="1:6">
      <c r="A103" t="s">
        <v>396</v>
      </c>
      <c r="B103">
        <v>124012001</v>
      </c>
      <c r="C103" t="str">
        <f>VLOOKUP(B103,[1]Sheet3!$A$2:$B$1321,2)</f>
        <v>POLICE FORMATION &amp; COMMAND HQTRS</v>
      </c>
      <c r="D103" t="s">
        <v>357</v>
      </c>
      <c r="E103" s="1">
        <v>611564337.39999998</v>
      </c>
      <c r="F103" t="s">
        <v>358</v>
      </c>
    </row>
    <row r="104" spans="1:6">
      <c r="A104" t="s">
        <v>397</v>
      </c>
      <c r="B104">
        <v>124012001</v>
      </c>
      <c r="C104" t="str">
        <f>VLOOKUP(B104,[1]Sheet3!$A$2:$B$1321,2)</f>
        <v>POLICE FORMATION &amp; COMMAND HQTRS</v>
      </c>
      <c r="D104" t="s">
        <v>357</v>
      </c>
      <c r="E104" s="1">
        <v>26322029.02</v>
      </c>
      <c r="F104" t="s">
        <v>358</v>
      </c>
    </row>
    <row r="105" spans="1:6">
      <c r="A105" t="s">
        <v>398</v>
      </c>
      <c r="B105">
        <v>124012001</v>
      </c>
      <c r="C105" t="str">
        <f>VLOOKUP(B105,[1]Sheet3!$A$2:$B$1321,2)</f>
        <v>POLICE FORMATION &amp; COMMAND HQTRS</v>
      </c>
      <c r="D105" t="s">
        <v>357</v>
      </c>
      <c r="E105" s="1">
        <v>76973686.659999996</v>
      </c>
      <c r="F105" t="s">
        <v>358</v>
      </c>
    </row>
    <row r="106" spans="1:6">
      <c r="A106" t="s">
        <v>399</v>
      </c>
      <c r="B106">
        <v>124012001</v>
      </c>
      <c r="C106" t="str">
        <f>VLOOKUP(B106,[1]Sheet3!$A$2:$B$1321,2)</f>
        <v>POLICE FORMATION &amp; COMMAND HQTRS</v>
      </c>
      <c r="D106" t="s">
        <v>357</v>
      </c>
      <c r="E106" s="1">
        <v>359299041.02999997</v>
      </c>
      <c r="F106" t="s">
        <v>358</v>
      </c>
    </row>
    <row r="107" spans="1:6">
      <c r="A107" t="s">
        <v>400</v>
      </c>
      <c r="B107">
        <v>124012001</v>
      </c>
      <c r="C107" t="str">
        <f>VLOOKUP(B107,[1]Sheet3!$A$2:$B$1321,2)</f>
        <v>POLICE FORMATION &amp; COMMAND HQTRS</v>
      </c>
      <c r="D107" t="s">
        <v>357</v>
      </c>
      <c r="E107" s="1">
        <v>15490272.33</v>
      </c>
      <c r="F107" t="s">
        <v>358</v>
      </c>
    </row>
    <row r="108" spans="1:6">
      <c r="A108" t="s">
        <v>401</v>
      </c>
      <c r="B108">
        <v>124012001</v>
      </c>
      <c r="C108" t="str">
        <f>VLOOKUP(B108,[1]Sheet3!$A$2:$B$1321,2)</f>
        <v>POLICE FORMATION &amp; COMMAND HQTRS</v>
      </c>
      <c r="D108" t="s">
        <v>357</v>
      </c>
      <c r="E108" s="1">
        <v>46238475.759999998</v>
      </c>
      <c r="F108" t="s">
        <v>358</v>
      </c>
    </row>
    <row r="109" spans="1:6">
      <c r="A109" t="s">
        <v>402</v>
      </c>
      <c r="B109">
        <v>124012001</v>
      </c>
      <c r="C109" t="str">
        <f>VLOOKUP(B109,[1]Sheet3!$A$2:$B$1321,2)</f>
        <v>POLICE FORMATION &amp; COMMAND HQTRS</v>
      </c>
      <c r="D109" t="s">
        <v>357</v>
      </c>
      <c r="E109" s="1">
        <v>730063595.75</v>
      </c>
      <c r="F109" t="s">
        <v>358</v>
      </c>
    </row>
    <row r="110" spans="1:6">
      <c r="A110" t="s">
        <v>403</v>
      </c>
      <c r="B110">
        <v>124012001</v>
      </c>
      <c r="C110" t="str">
        <f>VLOOKUP(B110,[1]Sheet3!$A$2:$B$1321,2)</f>
        <v>POLICE FORMATION &amp; COMMAND HQTRS</v>
      </c>
      <c r="D110" t="s">
        <v>357</v>
      </c>
      <c r="E110" s="1">
        <v>31469123.890000001</v>
      </c>
      <c r="F110" t="s">
        <v>358</v>
      </c>
    </row>
    <row r="111" spans="1:6">
      <c r="A111" t="s">
        <v>404</v>
      </c>
      <c r="B111">
        <v>124012001</v>
      </c>
      <c r="C111" t="str">
        <f>VLOOKUP(B111,[1]Sheet3!$A$2:$B$1321,2)</f>
        <v>POLICE FORMATION &amp; COMMAND HQTRS</v>
      </c>
      <c r="D111" t="s">
        <v>357</v>
      </c>
      <c r="E111" s="1">
        <v>94286140.319999993</v>
      </c>
      <c r="F111" t="s">
        <v>358</v>
      </c>
    </row>
    <row r="112" spans="1:6">
      <c r="A112" t="s">
        <v>405</v>
      </c>
      <c r="B112">
        <v>124012001</v>
      </c>
      <c r="C112" t="str">
        <f>VLOOKUP(B112,[1]Sheet3!$A$2:$B$1321,2)</f>
        <v>POLICE FORMATION &amp; COMMAND HQTRS</v>
      </c>
      <c r="D112" t="s">
        <v>357</v>
      </c>
      <c r="E112" s="1">
        <v>415924865.81</v>
      </c>
      <c r="F112" t="s">
        <v>358</v>
      </c>
    </row>
    <row r="113" spans="1:6">
      <c r="A113" t="s">
        <v>406</v>
      </c>
      <c r="B113">
        <v>124012001</v>
      </c>
      <c r="C113" t="str">
        <f>VLOOKUP(B113,[1]Sheet3!$A$2:$B$1321,2)</f>
        <v>POLICE FORMATION &amp; COMMAND HQTRS</v>
      </c>
      <c r="D113" t="s">
        <v>357</v>
      </c>
      <c r="E113" s="1">
        <v>17841562.68</v>
      </c>
      <c r="F113" t="s">
        <v>358</v>
      </c>
    </row>
    <row r="114" spans="1:6">
      <c r="A114" t="s">
        <v>407</v>
      </c>
      <c r="B114">
        <v>124012001</v>
      </c>
      <c r="C114" t="str">
        <f>VLOOKUP(B114,[1]Sheet3!$A$2:$B$1321,2)</f>
        <v>POLICE FORMATION &amp; COMMAND HQTRS</v>
      </c>
      <c r="D114" t="s">
        <v>357</v>
      </c>
      <c r="E114" s="1">
        <v>53221412.32</v>
      </c>
      <c r="F114" t="s">
        <v>358</v>
      </c>
    </row>
    <row r="115" spans="1:6">
      <c r="A115" t="s">
        <v>408</v>
      </c>
      <c r="B115">
        <v>124012001</v>
      </c>
      <c r="C115" t="str">
        <f>VLOOKUP(B115,[1]Sheet3!$A$2:$B$1321,2)</f>
        <v>POLICE FORMATION &amp; COMMAND HQTRS</v>
      </c>
      <c r="D115" t="s">
        <v>357</v>
      </c>
      <c r="E115" s="1">
        <v>622973659.90999997</v>
      </c>
      <c r="F115" t="s">
        <v>358</v>
      </c>
    </row>
    <row r="116" spans="1:6">
      <c r="A116" t="s">
        <v>409</v>
      </c>
      <c r="B116">
        <v>124012001</v>
      </c>
      <c r="C116" t="str">
        <f>VLOOKUP(B116,[1]Sheet3!$A$2:$B$1321,2)</f>
        <v>POLICE FORMATION &amp; COMMAND HQTRS</v>
      </c>
      <c r="D116" t="s">
        <v>357</v>
      </c>
      <c r="E116" s="1">
        <v>26923657.530000001</v>
      </c>
      <c r="F116" t="s">
        <v>358</v>
      </c>
    </row>
    <row r="117" spans="1:6">
      <c r="A117" t="s">
        <v>410</v>
      </c>
      <c r="B117">
        <v>124012001</v>
      </c>
      <c r="C117" t="str">
        <f>VLOOKUP(B117,[1]Sheet3!$A$2:$B$1321,2)</f>
        <v>POLICE FORMATION &amp; COMMAND HQTRS</v>
      </c>
      <c r="D117" t="s">
        <v>357</v>
      </c>
      <c r="E117" s="1">
        <v>79332775.780000001</v>
      </c>
      <c r="F117" t="s">
        <v>358</v>
      </c>
    </row>
    <row r="118" spans="1:6">
      <c r="A118" t="s">
        <v>411</v>
      </c>
      <c r="B118">
        <v>124012001</v>
      </c>
      <c r="C118" t="str">
        <f>VLOOKUP(B118,[1]Sheet3!$A$2:$B$1321,2)</f>
        <v>POLICE FORMATION &amp; COMMAND HQTRS</v>
      </c>
      <c r="D118" t="s">
        <v>357</v>
      </c>
      <c r="E118" s="1">
        <v>1275733366.1800001</v>
      </c>
      <c r="F118" t="s">
        <v>358</v>
      </c>
    </row>
    <row r="119" spans="1:6">
      <c r="A119" t="s">
        <v>412</v>
      </c>
      <c r="B119">
        <v>124012001</v>
      </c>
      <c r="C119" t="str">
        <f>VLOOKUP(B119,[1]Sheet3!$A$2:$B$1321,2)</f>
        <v>POLICE FORMATION &amp; COMMAND HQTRS</v>
      </c>
      <c r="D119" t="s">
        <v>357</v>
      </c>
      <c r="E119" s="1">
        <v>54994011.859999999</v>
      </c>
      <c r="F119" t="s">
        <v>358</v>
      </c>
    </row>
    <row r="120" spans="1:6">
      <c r="A120" t="s">
        <v>413</v>
      </c>
      <c r="B120">
        <v>124012001</v>
      </c>
      <c r="C120" t="str">
        <f>VLOOKUP(B120,[1]Sheet3!$A$2:$B$1321,2)</f>
        <v>POLICE FORMATION &amp; COMMAND HQTRS</v>
      </c>
      <c r="D120" t="s">
        <v>357</v>
      </c>
      <c r="E120" s="1">
        <v>163627978.38</v>
      </c>
      <c r="F120" t="s">
        <v>358</v>
      </c>
    </row>
    <row r="121" spans="1:6">
      <c r="A121" t="s">
        <v>414</v>
      </c>
      <c r="B121">
        <v>124012001</v>
      </c>
      <c r="C121" t="str">
        <f>VLOOKUP(B121,[1]Sheet3!$A$2:$B$1321,2)</f>
        <v>POLICE FORMATION &amp; COMMAND HQTRS</v>
      </c>
      <c r="D121" t="s">
        <v>357</v>
      </c>
      <c r="E121" s="1">
        <v>622734728.57000005</v>
      </c>
      <c r="F121" t="s">
        <v>358</v>
      </c>
    </row>
    <row r="122" spans="1:6">
      <c r="A122" t="s">
        <v>415</v>
      </c>
      <c r="B122">
        <v>124012001</v>
      </c>
      <c r="C122" t="str">
        <f>VLOOKUP(B122,[1]Sheet3!$A$2:$B$1321,2)</f>
        <v>POLICE FORMATION &amp; COMMAND HQTRS</v>
      </c>
      <c r="D122" t="s">
        <v>357</v>
      </c>
      <c r="E122" s="1">
        <v>27040326.91</v>
      </c>
      <c r="F122" t="s">
        <v>358</v>
      </c>
    </row>
    <row r="123" spans="1:6">
      <c r="A123" t="s">
        <v>416</v>
      </c>
      <c r="B123">
        <v>124012001</v>
      </c>
      <c r="C123" t="str">
        <f>VLOOKUP(B123,[1]Sheet3!$A$2:$B$1321,2)</f>
        <v>POLICE FORMATION &amp; COMMAND HQTRS</v>
      </c>
      <c r="D123" t="s">
        <v>357</v>
      </c>
      <c r="E123" s="1">
        <v>78763848.439999998</v>
      </c>
      <c r="F123" t="s">
        <v>358</v>
      </c>
    </row>
    <row r="124" spans="1:6">
      <c r="A124" t="s">
        <v>417</v>
      </c>
      <c r="B124">
        <v>124012001</v>
      </c>
      <c r="C124" t="str">
        <f>VLOOKUP(B124,[1]Sheet3!$A$2:$B$1321,2)</f>
        <v>POLICE FORMATION &amp; COMMAND HQTRS</v>
      </c>
      <c r="D124" t="s">
        <v>357</v>
      </c>
      <c r="E124" s="1">
        <v>649822450.24000001</v>
      </c>
      <c r="F124" t="s">
        <v>358</v>
      </c>
    </row>
    <row r="125" spans="1:6">
      <c r="A125" t="s">
        <v>418</v>
      </c>
      <c r="B125">
        <v>124012001</v>
      </c>
      <c r="C125" t="str">
        <f>VLOOKUP(B125,[1]Sheet3!$A$2:$B$1321,2)</f>
        <v>POLICE FORMATION &amp; COMMAND HQTRS</v>
      </c>
      <c r="D125" t="s">
        <v>357</v>
      </c>
      <c r="E125" s="1">
        <v>28255375.559999999</v>
      </c>
      <c r="F125" t="s">
        <v>358</v>
      </c>
    </row>
    <row r="126" spans="1:6">
      <c r="A126" t="s">
        <v>419</v>
      </c>
      <c r="B126">
        <v>124012001</v>
      </c>
      <c r="C126" t="str">
        <f>VLOOKUP(B126,[1]Sheet3!$A$2:$B$1321,2)</f>
        <v>POLICE FORMATION &amp; COMMAND HQTRS</v>
      </c>
      <c r="D126" t="s">
        <v>357</v>
      </c>
      <c r="E126" s="1">
        <v>83483493.079999998</v>
      </c>
      <c r="F126" t="s">
        <v>358</v>
      </c>
    </row>
    <row r="127" spans="1:6">
      <c r="A127" t="s">
        <v>429</v>
      </c>
      <c r="B127">
        <v>124012001</v>
      </c>
      <c r="C127" t="str">
        <f>VLOOKUP(B127,[1]Sheet3!$A$2:$B$1321,2)</f>
        <v>POLICE FORMATION &amp; COMMAND HQTRS</v>
      </c>
      <c r="D127" t="s">
        <v>357</v>
      </c>
      <c r="E127" s="1">
        <v>460446172.19</v>
      </c>
      <c r="F127" t="s">
        <v>358</v>
      </c>
    </row>
    <row r="128" spans="1:6">
      <c r="A128" t="s">
        <v>430</v>
      </c>
      <c r="B128">
        <v>124012001</v>
      </c>
      <c r="C128" t="str">
        <f>VLOOKUP(B128,[1]Sheet3!$A$2:$B$1321,2)</f>
        <v>POLICE FORMATION &amp; COMMAND HQTRS</v>
      </c>
      <c r="D128" t="s">
        <v>357</v>
      </c>
      <c r="E128" s="1">
        <v>19762802.649999999</v>
      </c>
      <c r="F128" t="s">
        <v>358</v>
      </c>
    </row>
    <row r="129" spans="1:6">
      <c r="A129" t="s">
        <v>431</v>
      </c>
      <c r="B129">
        <v>124012001</v>
      </c>
      <c r="C129" t="str">
        <f>VLOOKUP(B129,[1]Sheet3!$A$2:$B$1321,2)</f>
        <v>POLICE FORMATION &amp; COMMAND HQTRS</v>
      </c>
      <c r="D129" t="s">
        <v>357</v>
      </c>
      <c r="E129" s="1">
        <v>58644137.960000001</v>
      </c>
      <c r="F129" t="s">
        <v>358</v>
      </c>
    </row>
    <row r="130" spans="1:6">
      <c r="A130" t="s">
        <v>432</v>
      </c>
      <c r="B130">
        <v>124012001</v>
      </c>
      <c r="C130" t="str">
        <f>VLOOKUP(B130,[1]Sheet3!$A$2:$B$1321,2)</f>
        <v>POLICE FORMATION &amp; COMMAND HQTRS</v>
      </c>
      <c r="D130" t="s">
        <v>357</v>
      </c>
      <c r="E130" s="1">
        <v>506811896.13</v>
      </c>
      <c r="F130" t="s">
        <v>358</v>
      </c>
    </row>
    <row r="131" spans="1:6">
      <c r="A131" t="s">
        <v>433</v>
      </c>
      <c r="B131">
        <v>124012001</v>
      </c>
      <c r="C131" t="str">
        <f>VLOOKUP(B131,[1]Sheet3!$A$2:$B$1321,2)</f>
        <v>POLICE FORMATION &amp; COMMAND HQTRS</v>
      </c>
      <c r="D131" t="s">
        <v>357</v>
      </c>
      <c r="E131" s="1">
        <v>21943035.280000001</v>
      </c>
      <c r="F131" t="s">
        <v>358</v>
      </c>
    </row>
    <row r="132" spans="1:6">
      <c r="A132" t="s">
        <v>434</v>
      </c>
      <c r="B132">
        <v>124012001</v>
      </c>
      <c r="C132" t="str">
        <f>VLOOKUP(B132,[1]Sheet3!$A$2:$B$1321,2)</f>
        <v>POLICE FORMATION &amp; COMMAND HQTRS</v>
      </c>
      <c r="D132" t="s">
        <v>357</v>
      </c>
      <c r="E132" s="1">
        <v>65478942.460000001</v>
      </c>
      <c r="F132" t="s">
        <v>358</v>
      </c>
    </row>
    <row r="133" spans="1:6">
      <c r="A133" t="s">
        <v>435</v>
      </c>
      <c r="B133">
        <v>124012001</v>
      </c>
      <c r="C133" t="str">
        <f>VLOOKUP(B133,[1]Sheet3!$A$2:$B$1321,2)</f>
        <v>POLICE FORMATION &amp; COMMAND HQTRS</v>
      </c>
      <c r="D133" t="s">
        <v>357</v>
      </c>
      <c r="E133" s="1">
        <v>460540239.74000001</v>
      </c>
      <c r="F133" t="s">
        <v>358</v>
      </c>
    </row>
    <row r="134" spans="1:6">
      <c r="A134" t="s">
        <v>436</v>
      </c>
      <c r="B134">
        <v>124012001</v>
      </c>
      <c r="C134" t="str">
        <f>VLOOKUP(B134,[1]Sheet3!$A$2:$B$1321,2)</f>
        <v>POLICE FORMATION &amp; COMMAND HQTRS</v>
      </c>
      <c r="D134" t="s">
        <v>357</v>
      </c>
      <c r="E134" s="1">
        <v>19815833.469999999</v>
      </c>
      <c r="F134" t="s">
        <v>358</v>
      </c>
    </row>
    <row r="135" spans="1:6">
      <c r="A135" t="s">
        <v>437</v>
      </c>
      <c r="B135">
        <v>124012001</v>
      </c>
      <c r="C135" t="str">
        <f>VLOOKUP(B135,[1]Sheet3!$A$2:$B$1321,2)</f>
        <v>POLICE FORMATION &amp; COMMAND HQTRS</v>
      </c>
      <c r="D135" t="s">
        <v>357</v>
      </c>
      <c r="E135" s="1">
        <v>59271711.119999997</v>
      </c>
      <c r="F135" t="s">
        <v>358</v>
      </c>
    </row>
    <row r="136" spans="1:6">
      <c r="A136" t="s">
        <v>438</v>
      </c>
      <c r="B136">
        <v>124012001</v>
      </c>
      <c r="C136" t="str">
        <f>VLOOKUP(B136,[1]Sheet3!$A$2:$B$1321,2)</f>
        <v>POLICE FORMATION &amp; COMMAND HQTRS</v>
      </c>
      <c r="D136" t="s">
        <v>357</v>
      </c>
      <c r="E136" s="1">
        <v>1350640474.6400001</v>
      </c>
      <c r="F136" t="s">
        <v>358</v>
      </c>
    </row>
    <row r="137" spans="1:6">
      <c r="A137" t="s">
        <v>439</v>
      </c>
      <c r="B137">
        <v>124012001</v>
      </c>
      <c r="C137" t="str">
        <f>VLOOKUP(B137,[1]Sheet3!$A$2:$B$1321,2)</f>
        <v>POLICE FORMATION &amp; COMMAND HQTRS</v>
      </c>
      <c r="D137" t="s">
        <v>357</v>
      </c>
      <c r="E137" s="1">
        <v>58314001.479999997</v>
      </c>
      <c r="F137" t="s">
        <v>358</v>
      </c>
    </row>
    <row r="138" spans="1:6">
      <c r="A138" t="s">
        <v>440</v>
      </c>
      <c r="B138">
        <v>124012001</v>
      </c>
      <c r="C138" t="str">
        <f>VLOOKUP(B138,[1]Sheet3!$A$2:$B$1321,2)</f>
        <v>POLICE FORMATION &amp; COMMAND HQTRS</v>
      </c>
      <c r="D138" t="s">
        <v>357</v>
      </c>
      <c r="E138" s="1">
        <v>170991872.78</v>
      </c>
      <c r="F138" t="s">
        <v>358</v>
      </c>
    </row>
    <row r="139" spans="1:6">
      <c r="A139" t="s">
        <v>441</v>
      </c>
      <c r="B139">
        <v>124012001</v>
      </c>
      <c r="C139" t="str">
        <f>VLOOKUP(B139,[1]Sheet3!$A$2:$B$1321,2)</f>
        <v>POLICE FORMATION &amp; COMMAND HQTRS</v>
      </c>
      <c r="D139" t="s">
        <v>357</v>
      </c>
      <c r="E139" s="1">
        <v>799168956.99000001</v>
      </c>
      <c r="F139" t="s">
        <v>358</v>
      </c>
    </row>
    <row r="140" spans="1:6">
      <c r="A140" t="s">
        <v>442</v>
      </c>
      <c r="B140">
        <v>124012001</v>
      </c>
      <c r="C140" t="str">
        <f>VLOOKUP(B140,[1]Sheet3!$A$2:$B$1321,2)</f>
        <v>POLICE FORMATION &amp; COMMAND HQTRS</v>
      </c>
      <c r="D140" t="s">
        <v>357</v>
      </c>
      <c r="E140" s="1">
        <v>34582709.579999998</v>
      </c>
      <c r="F140" t="s">
        <v>358</v>
      </c>
    </row>
    <row r="141" spans="1:6">
      <c r="A141" t="s">
        <v>443</v>
      </c>
      <c r="B141">
        <v>124012001</v>
      </c>
      <c r="C141" t="str">
        <f>VLOOKUP(B141,[1]Sheet3!$A$2:$B$1321,2)</f>
        <v>POLICE FORMATION &amp; COMMAND HQTRS</v>
      </c>
      <c r="D141" t="s">
        <v>357</v>
      </c>
      <c r="E141" s="1">
        <v>102556547.42</v>
      </c>
      <c r="F141" t="s">
        <v>358</v>
      </c>
    </row>
    <row r="142" spans="1:6">
      <c r="A142" t="s">
        <v>444</v>
      </c>
      <c r="B142">
        <v>124012001</v>
      </c>
      <c r="C142" t="str">
        <f>VLOOKUP(B142,[1]Sheet3!$A$2:$B$1321,2)</f>
        <v>POLICE FORMATION &amp; COMMAND HQTRS</v>
      </c>
      <c r="D142" t="s">
        <v>357</v>
      </c>
      <c r="E142" s="1">
        <v>700268598.77999997</v>
      </c>
      <c r="F142" t="s">
        <v>358</v>
      </c>
    </row>
    <row r="143" spans="1:6">
      <c r="A143" t="s">
        <v>445</v>
      </c>
      <c r="B143">
        <v>124012001</v>
      </c>
      <c r="C143" t="str">
        <f>VLOOKUP(B143,[1]Sheet3!$A$2:$B$1321,2)</f>
        <v>POLICE FORMATION &amp; COMMAND HQTRS</v>
      </c>
      <c r="D143" t="s">
        <v>357</v>
      </c>
      <c r="E143" s="1">
        <v>30186917.66</v>
      </c>
      <c r="F143" t="s">
        <v>358</v>
      </c>
    </row>
    <row r="144" spans="1:6">
      <c r="A144" t="s">
        <v>446</v>
      </c>
      <c r="B144">
        <v>124012001</v>
      </c>
      <c r="C144" t="str">
        <f>VLOOKUP(B144,[1]Sheet3!$A$2:$B$1321,2)</f>
        <v>POLICE FORMATION &amp; COMMAND HQTRS</v>
      </c>
      <c r="D144" t="s">
        <v>357</v>
      </c>
      <c r="E144" s="1">
        <v>89895539.459999993</v>
      </c>
      <c r="F144" t="s">
        <v>358</v>
      </c>
    </row>
    <row r="145" spans="1:6">
      <c r="A145" t="s">
        <v>447</v>
      </c>
      <c r="B145">
        <v>124012001</v>
      </c>
      <c r="C145" t="str">
        <f>VLOOKUP(B145,[1]Sheet3!$A$2:$B$1321,2)</f>
        <v>POLICE FORMATION &amp; COMMAND HQTRS</v>
      </c>
      <c r="D145" t="s">
        <v>357</v>
      </c>
      <c r="E145" s="1">
        <v>412129033.80000001</v>
      </c>
      <c r="F145" t="s">
        <v>358</v>
      </c>
    </row>
    <row r="146" spans="1:6">
      <c r="A146" t="s">
        <v>448</v>
      </c>
      <c r="B146">
        <v>124012001</v>
      </c>
      <c r="C146" t="str">
        <f>VLOOKUP(B146,[1]Sheet3!$A$2:$B$1321,2)</f>
        <v>POLICE FORMATION &amp; COMMAND HQTRS</v>
      </c>
      <c r="D146" t="s">
        <v>357</v>
      </c>
      <c r="E146" s="1">
        <v>17714406.16</v>
      </c>
      <c r="F146" t="s">
        <v>358</v>
      </c>
    </row>
    <row r="147" spans="1:6">
      <c r="A147" t="s">
        <v>449</v>
      </c>
      <c r="B147">
        <v>124012001</v>
      </c>
      <c r="C147" t="str">
        <f>VLOOKUP(B147,[1]Sheet3!$A$2:$B$1321,2)</f>
        <v>POLICE FORMATION &amp; COMMAND HQTRS</v>
      </c>
      <c r="D147" t="s">
        <v>357</v>
      </c>
      <c r="E147" s="1">
        <v>53117330.359999999</v>
      </c>
      <c r="F147" t="s">
        <v>358</v>
      </c>
    </row>
    <row r="148" spans="1:6">
      <c r="A148" t="s">
        <v>450</v>
      </c>
      <c r="B148">
        <v>124012001</v>
      </c>
      <c r="C148" t="str">
        <f>VLOOKUP(B148,[1]Sheet3!$A$2:$B$1321,2)</f>
        <v>POLICE FORMATION &amp; COMMAND HQTRS</v>
      </c>
      <c r="D148" t="s">
        <v>357</v>
      </c>
      <c r="E148" s="1">
        <v>547407738.5</v>
      </c>
      <c r="F148" t="s">
        <v>358</v>
      </c>
    </row>
    <row r="149" spans="1:6">
      <c r="A149" t="s">
        <v>451</v>
      </c>
      <c r="B149">
        <v>124012001</v>
      </c>
      <c r="C149" t="str">
        <f>VLOOKUP(B149,[1]Sheet3!$A$2:$B$1321,2)</f>
        <v>POLICE FORMATION &amp; COMMAND HQTRS</v>
      </c>
      <c r="D149" t="s">
        <v>357</v>
      </c>
      <c r="E149" s="1">
        <v>22656444.210000001</v>
      </c>
      <c r="F149" t="s">
        <v>358</v>
      </c>
    </row>
    <row r="150" spans="1:6">
      <c r="A150" t="s">
        <v>452</v>
      </c>
      <c r="B150">
        <v>124012001</v>
      </c>
      <c r="C150" t="str">
        <f>VLOOKUP(B150,[1]Sheet3!$A$2:$B$1321,2)</f>
        <v>POLICE FORMATION &amp; COMMAND HQTRS</v>
      </c>
      <c r="D150" t="s">
        <v>357</v>
      </c>
      <c r="E150" s="1">
        <v>67882839.859999999</v>
      </c>
      <c r="F150" t="s">
        <v>358</v>
      </c>
    </row>
    <row r="151" spans="1:6">
      <c r="A151" t="s">
        <v>453</v>
      </c>
      <c r="B151">
        <v>124012001</v>
      </c>
      <c r="C151" t="str">
        <f>VLOOKUP(B151,[1]Sheet3!$A$2:$B$1321,2)</f>
        <v>POLICE FORMATION &amp; COMMAND HQTRS</v>
      </c>
      <c r="D151" t="s">
        <v>357</v>
      </c>
      <c r="E151" s="1">
        <v>651084955.49000001</v>
      </c>
      <c r="F151" t="s">
        <v>358</v>
      </c>
    </row>
    <row r="152" spans="1:6">
      <c r="A152" t="s">
        <v>454</v>
      </c>
      <c r="B152">
        <v>124012001</v>
      </c>
      <c r="C152" t="str">
        <f>VLOOKUP(B152,[1]Sheet3!$A$2:$B$1321,2)</f>
        <v>POLICE FORMATION &amp; COMMAND HQTRS</v>
      </c>
      <c r="D152" t="s">
        <v>357</v>
      </c>
      <c r="E152" s="1">
        <v>28010313.219999999</v>
      </c>
      <c r="F152" t="s">
        <v>358</v>
      </c>
    </row>
    <row r="153" spans="1:6">
      <c r="A153" t="s">
        <v>455</v>
      </c>
      <c r="B153">
        <v>124012001</v>
      </c>
      <c r="C153" t="str">
        <f>VLOOKUP(B153,[1]Sheet3!$A$2:$B$1321,2)</f>
        <v>POLICE FORMATION &amp; COMMAND HQTRS</v>
      </c>
      <c r="D153" t="s">
        <v>357</v>
      </c>
      <c r="E153" s="1">
        <v>83388907.760000005</v>
      </c>
      <c r="F153" t="s">
        <v>358</v>
      </c>
    </row>
    <row r="154" spans="1:6">
      <c r="A154" t="s">
        <v>456</v>
      </c>
      <c r="B154">
        <v>124012001</v>
      </c>
      <c r="C154" t="str">
        <f>VLOOKUP(B154,[1]Sheet3!$A$2:$B$1321,2)</f>
        <v>POLICE FORMATION &amp; COMMAND HQTRS</v>
      </c>
      <c r="D154" t="s">
        <v>357</v>
      </c>
      <c r="E154" s="1">
        <v>1966894789.72</v>
      </c>
      <c r="F154" t="s">
        <v>358</v>
      </c>
    </row>
    <row r="155" spans="1:6">
      <c r="A155" t="s">
        <v>457</v>
      </c>
      <c r="B155">
        <v>124012001</v>
      </c>
      <c r="C155" t="str">
        <f>VLOOKUP(B155,[1]Sheet3!$A$2:$B$1321,2)</f>
        <v>POLICE FORMATION &amp; COMMAND HQTRS</v>
      </c>
      <c r="D155" t="s">
        <v>357</v>
      </c>
      <c r="E155" s="1">
        <v>84818380.390000001</v>
      </c>
      <c r="F155" t="s">
        <v>358</v>
      </c>
    </row>
    <row r="156" spans="1:6">
      <c r="A156" t="s">
        <v>458</v>
      </c>
      <c r="B156">
        <v>124012001</v>
      </c>
      <c r="C156" t="str">
        <f>VLOOKUP(B156,[1]Sheet3!$A$2:$B$1321,2)</f>
        <v>POLICE FORMATION &amp; COMMAND HQTRS</v>
      </c>
      <c r="D156" t="s">
        <v>357</v>
      </c>
      <c r="E156" s="1">
        <v>250265094.80000001</v>
      </c>
      <c r="F156" t="s">
        <v>358</v>
      </c>
    </row>
    <row r="157" spans="1:6">
      <c r="A157" t="s">
        <v>459</v>
      </c>
      <c r="B157">
        <v>124012001</v>
      </c>
      <c r="C157" t="str">
        <f>VLOOKUP(B157,[1]Sheet3!$A$2:$B$1321,2)</f>
        <v>POLICE FORMATION &amp; COMMAND HQTRS</v>
      </c>
      <c r="D157" t="s">
        <v>357</v>
      </c>
      <c r="E157" s="1">
        <v>492410113.60000002</v>
      </c>
      <c r="F157" t="s">
        <v>358</v>
      </c>
    </row>
    <row r="158" spans="1:6">
      <c r="A158" t="s">
        <v>460</v>
      </c>
      <c r="B158">
        <v>124012001</v>
      </c>
      <c r="C158" t="str">
        <f>VLOOKUP(B158,[1]Sheet3!$A$2:$B$1321,2)</f>
        <v>POLICE FORMATION &amp; COMMAND HQTRS</v>
      </c>
      <c r="D158" t="s">
        <v>357</v>
      </c>
      <c r="E158" s="1">
        <v>21224665.149999999</v>
      </c>
      <c r="F158" t="s">
        <v>358</v>
      </c>
    </row>
    <row r="159" spans="1:6">
      <c r="A159" t="s">
        <v>461</v>
      </c>
      <c r="B159">
        <v>124012001</v>
      </c>
      <c r="C159" t="str">
        <f>VLOOKUP(B159,[1]Sheet3!$A$2:$B$1321,2)</f>
        <v>POLICE FORMATION &amp; COMMAND HQTRS</v>
      </c>
      <c r="D159" t="s">
        <v>357</v>
      </c>
      <c r="E159" s="1">
        <v>63531000.700000003</v>
      </c>
      <c r="F159" t="s">
        <v>358</v>
      </c>
    </row>
    <row r="160" spans="1:6">
      <c r="A160" t="s">
        <v>462</v>
      </c>
      <c r="B160">
        <v>124012001</v>
      </c>
      <c r="C160" t="str">
        <f>VLOOKUP(B160,[1]Sheet3!$A$2:$B$1321,2)</f>
        <v>POLICE FORMATION &amp; COMMAND HQTRS</v>
      </c>
      <c r="D160" t="s">
        <v>357</v>
      </c>
      <c r="E160" s="1">
        <v>886706498.75999999</v>
      </c>
      <c r="F160" t="s">
        <v>358</v>
      </c>
    </row>
    <row r="161" spans="1:6">
      <c r="A161" t="s">
        <v>463</v>
      </c>
      <c r="B161">
        <v>124012001</v>
      </c>
      <c r="C161" t="str">
        <f>VLOOKUP(B161,[1]Sheet3!$A$2:$B$1321,2)</f>
        <v>POLICE FORMATION &amp; COMMAND HQTRS</v>
      </c>
      <c r="D161" t="s">
        <v>357</v>
      </c>
      <c r="E161" s="1">
        <v>38589046.409999996</v>
      </c>
      <c r="F161" t="s">
        <v>358</v>
      </c>
    </row>
    <row r="162" spans="1:6">
      <c r="A162" t="s">
        <v>464</v>
      </c>
      <c r="B162">
        <v>124012001</v>
      </c>
      <c r="C162" t="str">
        <f>VLOOKUP(B162,[1]Sheet3!$A$2:$B$1321,2)</f>
        <v>POLICE FORMATION &amp; COMMAND HQTRS</v>
      </c>
      <c r="D162" t="s">
        <v>357</v>
      </c>
      <c r="E162" s="1">
        <v>115451297.86</v>
      </c>
      <c r="F162" t="s">
        <v>358</v>
      </c>
    </row>
    <row r="163" spans="1:6">
      <c r="A163" t="s">
        <v>465</v>
      </c>
      <c r="B163">
        <v>124012001</v>
      </c>
      <c r="C163" t="str">
        <f>VLOOKUP(B163,[1]Sheet3!$A$2:$B$1321,2)</f>
        <v>POLICE FORMATION &amp; COMMAND HQTRS</v>
      </c>
      <c r="D163" t="s">
        <v>357</v>
      </c>
      <c r="E163" s="1">
        <v>783818507.10000002</v>
      </c>
      <c r="F163" t="s">
        <v>358</v>
      </c>
    </row>
    <row r="164" spans="1:6">
      <c r="A164" t="s">
        <v>466</v>
      </c>
      <c r="B164">
        <v>124012001</v>
      </c>
      <c r="C164" t="str">
        <f>VLOOKUP(B164,[1]Sheet3!$A$2:$B$1321,2)</f>
        <v>POLICE FORMATION &amp; COMMAND HQTRS</v>
      </c>
      <c r="D164" t="s">
        <v>357</v>
      </c>
      <c r="E164" s="1">
        <v>33823082.25</v>
      </c>
      <c r="F164" t="s">
        <v>358</v>
      </c>
    </row>
    <row r="165" spans="1:6">
      <c r="A165" t="s">
        <v>467</v>
      </c>
      <c r="B165">
        <v>124012001</v>
      </c>
      <c r="C165" t="str">
        <f>VLOOKUP(B165,[1]Sheet3!$A$2:$B$1321,2)</f>
        <v>POLICE FORMATION &amp; COMMAND HQTRS</v>
      </c>
      <c r="D165" t="s">
        <v>357</v>
      </c>
      <c r="E165" s="1">
        <v>101495828.28</v>
      </c>
      <c r="F165" t="s">
        <v>358</v>
      </c>
    </row>
    <row r="166" spans="1:6">
      <c r="A166" t="s">
        <v>468</v>
      </c>
      <c r="B166">
        <v>124012001</v>
      </c>
      <c r="C166" t="str">
        <f>VLOOKUP(B166,[1]Sheet3!$A$2:$B$1321,2)</f>
        <v>POLICE FORMATION &amp; COMMAND HQTRS</v>
      </c>
      <c r="D166" t="s">
        <v>357</v>
      </c>
      <c r="E166" s="1">
        <v>693606450.30999994</v>
      </c>
      <c r="F166" t="s">
        <v>358</v>
      </c>
    </row>
    <row r="167" spans="1:6">
      <c r="A167" t="s">
        <v>469</v>
      </c>
      <c r="B167">
        <v>124012001</v>
      </c>
      <c r="C167" t="str">
        <f>VLOOKUP(B167,[1]Sheet3!$A$2:$B$1321,2)</f>
        <v>POLICE FORMATION &amp; COMMAND HQTRS</v>
      </c>
      <c r="D167" t="s">
        <v>357</v>
      </c>
      <c r="E167" s="1">
        <v>30043308.48</v>
      </c>
      <c r="F167" t="s">
        <v>358</v>
      </c>
    </row>
    <row r="168" spans="1:6">
      <c r="A168" t="s">
        <v>470</v>
      </c>
      <c r="B168">
        <v>124012001</v>
      </c>
      <c r="C168" t="str">
        <f>VLOOKUP(B168,[1]Sheet3!$A$2:$B$1321,2)</f>
        <v>POLICE FORMATION &amp; COMMAND HQTRS</v>
      </c>
      <c r="D168" t="s">
        <v>357</v>
      </c>
      <c r="E168" s="1">
        <v>89968311.819999993</v>
      </c>
      <c r="F168" t="s">
        <v>358</v>
      </c>
    </row>
    <row r="169" spans="1:6">
      <c r="A169" t="s">
        <v>471</v>
      </c>
      <c r="B169">
        <v>124012001</v>
      </c>
      <c r="C169" t="str">
        <f>VLOOKUP(B169,[1]Sheet3!$A$2:$B$1321,2)</f>
        <v>POLICE FORMATION &amp; COMMAND HQTRS</v>
      </c>
      <c r="D169" t="s">
        <v>357</v>
      </c>
      <c r="E169" s="1">
        <v>553516248.82000005</v>
      </c>
      <c r="F169" t="s">
        <v>358</v>
      </c>
    </row>
    <row r="170" spans="1:6">
      <c r="A170" t="s">
        <v>472</v>
      </c>
      <c r="B170">
        <v>124012001</v>
      </c>
      <c r="C170" t="str">
        <f>VLOOKUP(B170,[1]Sheet3!$A$2:$B$1321,2)</f>
        <v>POLICE FORMATION &amp; COMMAND HQTRS</v>
      </c>
      <c r="D170" t="s">
        <v>357</v>
      </c>
      <c r="E170" s="1">
        <v>23811446.780000001</v>
      </c>
      <c r="F170" t="s">
        <v>358</v>
      </c>
    </row>
    <row r="171" spans="1:6">
      <c r="A171" t="s">
        <v>473</v>
      </c>
      <c r="B171">
        <v>124012001</v>
      </c>
      <c r="C171" t="str">
        <f>VLOOKUP(B171,[1]Sheet3!$A$2:$B$1321,2)</f>
        <v>POLICE FORMATION &amp; COMMAND HQTRS</v>
      </c>
      <c r="D171" t="s">
        <v>357</v>
      </c>
      <c r="E171" s="1">
        <v>71382465.200000003</v>
      </c>
      <c r="F171" t="s">
        <v>358</v>
      </c>
    </row>
    <row r="172" spans="1:6">
      <c r="A172" t="s">
        <v>474</v>
      </c>
      <c r="B172">
        <v>124012001</v>
      </c>
      <c r="C172" t="str">
        <f>VLOOKUP(B172,[1]Sheet3!$A$2:$B$1321,2)</f>
        <v>POLICE FORMATION &amp; COMMAND HQTRS</v>
      </c>
      <c r="D172" t="s">
        <v>357</v>
      </c>
      <c r="E172" s="1">
        <v>721233148.72000003</v>
      </c>
      <c r="F172" t="s">
        <v>358</v>
      </c>
    </row>
    <row r="173" spans="1:6">
      <c r="A173" t="s">
        <v>475</v>
      </c>
      <c r="B173">
        <v>124012001</v>
      </c>
      <c r="C173" t="str">
        <f>VLOOKUP(B173,[1]Sheet3!$A$2:$B$1321,2)</f>
        <v>POLICE FORMATION &amp; COMMAND HQTRS</v>
      </c>
      <c r="D173" t="s">
        <v>357</v>
      </c>
      <c r="E173" s="1">
        <v>31197754.710000001</v>
      </c>
      <c r="F173" t="s">
        <v>358</v>
      </c>
    </row>
    <row r="174" spans="1:6">
      <c r="A174" t="s">
        <v>476</v>
      </c>
      <c r="B174">
        <v>124012001</v>
      </c>
      <c r="C174" t="str">
        <f>VLOOKUP(B174,[1]Sheet3!$A$2:$B$1321,2)</f>
        <v>POLICE FORMATION &amp; COMMAND HQTRS</v>
      </c>
      <c r="D174" t="s">
        <v>357</v>
      </c>
      <c r="E174" s="1">
        <v>92976267.239999995</v>
      </c>
      <c r="F174" t="s">
        <v>358</v>
      </c>
    </row>
    <row r="175" spans="1:6">
      <c r="A175" t="s">
        <v>477</v>
      </c>
      <c r="B175">
        <v>124012001</v>
      </c>
      <c r="C175" t="str">
        <f>VLOOKUP(B175,[1]Sheet3!$A$2:$B$1321,2)</f>
        <v>POLICE FORMATION &amp; COMMAND HQTRS</v>
      </c>
      <c r="D175" t="s">
        <v>357</v>
      </c>
      <c r="E175" s="1">
        <v>629990213.51999998</v>
      </c>
      <c r="F175" t="s">
        <v>358</v>
      </c>
    </row>
    <row r="176" spans="1:6">
      <c r="A176" t="s">
        <v>478</v>
      </c>
      <c r="B176">
        <v>124012001</v>
      </c>
      <c r="C176" t="str">
        <f>VLOOKUP(B176,[1]Sheet3!$A$2:$B$1321,2)</f>
        <v>POLICE FORMATION &amp; COMMAND HQTRS</v>
      </c>
      <c r="D176" t="s">
        <v>357</v>
      </c>
      <c r="E176" s="1">
        <v>26704799.960000001</v>
      </c>
      <c r="F176" t="s">
        <v>358</v>
      </c>
    </row>
    <row r="177" spans="1:6">
      <c r="A177" t="s">
        <v>479</v>
      </c>
      <c r="B177">
        <v>124012001</v>
      </c>
      <c r="C177" t="str">
        <f>VLOOKUP(B177,[1]Sheet3!$A$2:$B$1321,2)</f>
        <v>POLICE FORMATION &amp; COMMAND HQTRS</v>
      </c>
      <c r="D177" t="s">
        <v>357</v>
      </c>
      <c r="E177" s="1">
        <v>79203681.019999996</v>
      </c>
      <c r="F177" t="s">
        <v>358</v>
      </c>
    </row>
    <row r="178" spans="1:6">
      <c r="A178" t="s">
        <v>480</v>
      </c>
      <c r="B178">
        <v>124012001</v>
      </c>
      <c r="C178" t="str">
        <f>VLOOKUP(B178,[1]Sheet3!$A$2:$B$1321,2)</f>
        <v>POLICE FORMATION &amp; COMMAND HQTRS</v>
      </c>
      <c r="D178" t="s">
        <v>357</v>
      </c>
      <c r="E178" s="1">
        <v>260231508.63999999</v>
      </c>
      <c r="F178" t="s">
        <v>358</v>
      </c>
    </row>
    <row r="179" spans="1:6">
      <c r="A179" t="s">
        <v>481</v>
      </c>
      <c r="B179">
        <v>124012001</v>
      </c>
      <c r="C179" t="str">
        <f>VLOOKUP(B179,[1]Sheet3!$A$2:$B$1321,2)</f>
        <v>POLICE FORMATION &amp; COMMAND HQTRS</v>
      </c>
      <c r="D179" t="s">
        <v>357</v>
      </c>
      <c r="E179" s="1">
        <v>11272535.34</v>
      </c>
      <c r="F179" t="s">
        <v>358</v>
      </c>
    </row>
    <row r="180" spans="1:6">
      <c r="A180" t="s">
        <v>482</v>
      </c>
      <c r="B180">
        <v>124012001</v>
      </c>
      <c r="C180" t="str">
        <f>VLOOKUP(B180,[1]Sheet3!$A$2:$B$1321,2)</f>
        <v>POLICE FORMATION &amp; COMMAND HQTRS</v>
      </c>
      <c r="D180" t="s">
        <v>357</v>
      </c>
      <c r="E180" s="1">
        <v>33816714.439999998</v>
      </c>
      <c r="F180" t="s">
        <v>358</v>
      </c>
    </row>
    <row r="181" spans="1:6">
      <c r="A181" t="s">
        <v>483</v>
      </c>
      <c r="B181">
        <v>124012001</v>
      </c>
      <c r="C181" t="str">
        <f>VLOOKUP(B181,[1]Sheet3!$A$2:$B$1321,2)</f>
        <v>POLICE FORMATION &amp; COMMAND HQTRS</v>
      </c>
      <c r="D181" t="s">
        <v>357</v>
      </c>
      <c r="E181" s="1">
        <v>89806323.879999995</v>
      </c>
      <c r="F181" t="s">
        <v>358</v>
      </c>
    </row>
    <row r="182" spans="1:6">
      <c r="A182" t="s">
        <v>484</v>
      </c>
      <c r="B182">
        <v>124012001</v>
      </c>
      <c r="C182" t="str">
        <f>VLOOKUP(B182,[1]Sheet3!$A$2:$B$1321,2)</f>
        <v>POLICE FORMATION &amp; COMMAND HQTRS</v>
      </c>
      <c r="D182" t="s">
        <v>357</v>
      </c>
      <c r="E182" s="1">
        <v>11598204.24</v>
      </c>
      <c r="F182" t="s">
        <v>358</v>
      </c>
    </row>
    <row r="183" spans="1:6">
      <c r="A183" t="s">
        <v>488</v>
      </c>
      <c r="B183">
        <v>124012001</v>
      </c>
      <c r="C183" t="str">
        <f>VLOOKUP(B183,[1]Sheet3!$A$2:$B$1321,2)</f>
        <v>POLICE FORMATION &amp; COMMAND HQTRS</v>
      </c>
      <c r="D183" t="s">
        <v>357</v>
      </c>
      <c r="E183" s="1">
        <v>307013779.67000002</v>
      </c>
      <c r="F183" t="s">
        <v>358</v>
      </c>
    </row>
    <row r="184" spans="1:6">
      <c r="A184" t="s">
        <v>489</v>
      </c>
      <c r="B184">
        <v>124012001</v>
      </c>
      <c r="C184" t="str">
        <f>VLOOKUP(B184,[1]Sheet3!$A$2:$B$1321,2)</f>
        <v>POLICE FORMATION &amp; COMMAND HQTRS</v>
      </c>
      <c r="D184" t="s">
        <v>357</v>
      </c>
      <c r="E184" s="1">
        <v>12995696.24</v>
      </c>
      <c r="F184" t="s">
        <v>358</v>
      </c>
    </row>
    <row r="185" spans="1:6">
      <c r="A185" t="s">
        <v>490</v>
      </c>
      <c r="B185">
        <v>124012001</v>
      </c>
      <c r="C185" t="str">
        <f>VLOOKUP(B185,[1]Sheet3!$A$2:$B$1321,2)</f>
        <v>POLICE FORMATION &amp; COMMAND HQTRS</v>
      </c>
      <c r="D185" t="s">
        <v>357</v>
      </c>
      <c r="E185" s="1">
        <v>38955407.539999999</v>
      </c>
      <c r="F185" t="s">
        <v>358</v>
      </c>
    </row>
    <row r="186" spans="1:6">
      <c r="A186" t="s">
        <v>491</v>
      </c>
      <c r="B186">
        <v>124012001</v>
      </c>
      <c r="C186" t="str">
        <f>VLOOKUP(B186,[1]Sheet3!$A$2:$B$1321,2)</f>
        <v>POLICE FORMATION &amp; COMMAND HQTRS</v>
      </c>
      <c r="D186" t="s">
        <v>357</v>
      </c>
      <c r="E186" s="1">
        <v>200489404.46000001</v>
      </c>
      <c r="F186" t="s">
        <v>358</v>
      </c>
    </row>
    <row r="187" spans="1:6">
      <c r="A187" t="s">
        <v>492</v>
      </c>
      <c r="B187">
        <v>124012001</v>
      </c>
      <c r="C187" t="str">
        <f>VLOOKUP(B187,[1]Sheet3!$A$2:$B$1321,2)</f>
        <v>POLICE FORMATION &amp; COMMAND HQTRS</v>
      </c>
      <c r="D187" t="s">
        <v>357</v>
      </c>
      <c r="E187" s="1">
        <v>8369727.71</v>
      </c>
      <c r="F187" t="s">
        <v>358</v>
      </c>
    </row>
    <row r="188" spans="1:6">
      <c r="A188" t="s">
        <v>493</v>
      </c>
      <c r="B188">
        <v>124012001</v>
      </c>
      <c r="C188" t="str">
        <f>VLOOKUP(B188,[1]Sheet3!$A$2:$B$1321,2)</f>
        <v>POLICE FORMATION &amp; COMMAND HQTRS</v>
      </c>
      <c r="D188" t="s">
        <v>357</v>
      </c>
      <c r="E188" s="1">
        <v>23664098.059999999</v>
      </c>
      <c r="F188" t="s">
        <v>358</v>
      </c>
    </row>
    <row r="189" spans="1:6">
      <c r="A189" t="s">
        <v>494</v>
      </c>
      <c r="B189">
        <v>124012001</v>
      </c>
      <c r="C189" t="str">
        <f>VLOOKUP(B189,[1]Sheet3!$A$2:$B$1321,2)</f>
        <v>POLICE FORMATION &amp; COMMAND HQTRS</v>
      </c>
      <c r="D189" t="s">
        <v>357</v>
      </c>
      <c r="E189" s="1">
        <v>990162779.97000003</v>
      </c>
      <c r="F189" t="s">
        <v>358</v>
      </c>
    </row>
    <row r="190" spans="1:6">
      <c r="A190" t="s">
        <v>495</v>
      </c>
      <c r="B190">
        <v>124012001</v>
      </c>
      <c r="C190" t="str">
        <f>VLOOKUP(B190,[1]Sheet3!$A$2:$B$1321,2)</f>
        <v>POLICE FORMATION &amp; COMMAND HQTRS</v>
      </c>
      <c r="D190" t="s">
        <v>357</v>
      </c>
      <c r="E190" s="1">
        <v>42753464.759999998</v>
      </c>
      <c r="F190" t="s">
        <v>358</v>
      </c>
    </row>
    <row r="191" spans="1:6">
      <c r="A191" t="s">
        <v>496</v>
      </c>
      <c r="B191">
        <v>124012001</v>
      </c>
      <c r="C191" t="str">
        <f>VLOOKUP(B191,[1]Sheet3!$A$2:$B$1321,2)</f>
        <v>POLICE FORMATION &amp; COMMAND HQTRS</v>
      </c>
      <c r="D191" t="s">
        <v>357</v>
      </c>
      <c r="E191" s="1">
        <v>127527218.59999999</v>
      </c>
      <c r="F191" t="s">
        <v>358</v>
      </c>
    </row>
    <row r="192" spans="1:6">
      <c r="A192" t="s">
        <v>497</v>
      </c>
      <c r="B192">
        <v>124012001</v>
      </c>
      <c r="C192" t="str">
        <f>VLOOKUP(B192,[1]Sheet3!$A$2:$B$1321,2)</f>
        <v>POLICE FORMATION &amp; COMMAND HQTRS</v>
      </c>
      <c r="D192" t="s">
        <v>357</v>
      </c>
      <c r="E192" s="1">
        <v>574457804.96000004</v>
      </c>
      <c r="F192" t="s">
        <v>358</v>
      </c>
    </row>
    <row r="193" spans="1:6">
      <c r="A193" t="s">
        <v>498</v>
      </c>
      <c r="B193">
        <v>124012001</v>
      </c>
      <c r="C193" t="str">
        <f>VLOOKUP(B193,[1]Sheet3!$A$2:$B$1321,2)</f>
        <v>POLICE FORMATION &amp; COMMAND HQTRS</v>
      </c>
      <c r="D193" t="s">
        <v>357</v>
      </c>
      <c r="E193" s="1">
        <v>24720560.190000001</v>
      </c>
      <c r="F193" t="s">
        <v>358</v>
      </c>
    </row>
    <row r="194" spans="1:6">
      <c r="A194" t="s">
        <v>499</v>
      </c>
      <c r="B194">
        <v>124012001</v>
      </c>
      <c r="C194" t="str">
        <f>VLOOKUP(B194,[1]Sheet3!$A$2:$B$1321,2)</f>
        <v>POLICE FORMATION &amp; COMMAND HQTRS</v>
      </c>
      <c r="D194" t="s">
        <v>357</v>
      </c>
      <c r="E194" s="1">
        <v>74109636.420000002</v>
      </c>
      <c r="F194" t="s">
        <v>358</v>
      </c>
    </row>
    <row r="195" spans="1:6">
      <c r="A195" t="s">
        <v>500</v>
      </c>
      <c r="B195">
        <v>124012001</v>
      </c>
      <c r="C195" t="str">
        <f>VLOOKUP(B195,[1]Sheet3!$A$2:$B$1321,2)</f>
        <v>POLICE FORMATION &amp; COMMAND HQTRS</v>
      </c>
      <c r="D195" t="s">
        <v>357</v>
      </c>
      <c r="E195" s="1">
        <v>387886353.83999997</v>
      </c>
      <c r="F195" t="s">
        <v>358</v>
      </c>
    </row>
    <row r="196" spans="1:6">
      <c r="A196" t="s">
        <v>501</v>
      </c>
      <c r="B196">
        <v>124012001</v>
      </c>
      <c r="C196" t="str">
        <f>VLOOKUP(B196,[1]Sheet3!$A$2:$B$1321,2)</f>
        <v>POLICE FORMATION &amp; COMMAND HQTRS</v>
      </c>
      <c r="D196" t="s">
        <v>357</v>
      </c>
      <c r="E196" s="1">
        <v>16697151.23</v>
      </c>
      <c r="F196" t="s">
        <v>358</v>
      </c>
    </row>
    <row r="197" spans="1:6">
      <c r="A197" t="s">
        <v>502</v>
      </c>
      <c r="B197">
        <v>124012001</v>
      </c>
      <c r="C197" t="str">
        <f>VLOOKUP(B197,[1]Sheet3!$A$2:$B$1321,2)</f>
        <v>POLICE FORMATION &amp; COMMAND HQTRS</v>
      </c>
      <c r="D197" t="s">
        <v>357</v>
      </c>
      <c r="E197" s="1">
        <v>49994828.340000004</v>
      </c>
      <c r="F197" t="s">
        <v>358</v>
      </c>
    </row>
    <row r="198" spans="1:6">
      <c r="A198" t="s">
        <v>503</v>
      </c>
      <c r="B198">
        <v>124012001</v>
      </c>
      <c r="C198" t="str">
        <f>VLOOKUP(B198,[1]Sheet3!$A$2:$B$1321,2)</f>
        <v>POLICE FORMATION &amp; COMMAND HQTRS</v>
      </c>
      <c r="D198" t="s">
        <v>357</v>
      </c>
      <c r="E198" s="1">
        <v>368926983.36000001</v>
      </c>
      <c r="F198" t="s">
        <v>358</v>
      </c>
    </row>
    <row r="199" spans="1:6">
      <c r="A199" t="s">
        <v>504</v>
      </c>
      <c r="B199">
        <v>124012001</v>
      </c>
      <c r="C199" t="str">
        <f>VLOOKUP(B199,[1]Sheet3!$A$2:$B$1321,2)</f>
        <v>POLICE FORMATION &amp; COMMAND HQTRS</v>
      </c>
      <c r="D199" t="s">
        <v>357</v>
      </c>
      <c r="E199" s="1">
        <v>15845692.77</v>
      </c>
      <c r="F199" t="s">
        <v>358</v>
      </c>
    </row>
    <row r="200" spans="1:6">
      <c r="A200" t="s">
        <v>505</v>
      </c>
      <c r="B200">
        <v>124012001</v>
      </c>
      <c r="C200" t="str">
        <f>VLOOKUP(B200,[1]Sheet3!$A$2:$B$1321,2)</f>
        <v>POLICE FORMATION &amp; COMMAND HQTRS</v>
      </c>
      <c r="D200" t="s">
        <v>357</v>
      </c>
      <c r="E200" s="1">
        <v>47350001.100000001</v>
      </c>
      <c r="F200" t="s">
        <v>358</v>
      </c>
    </row>
    <row r="201" spans="1:6">
      <c r="A201" t="s">
        <v>506</v>
      </c>
      <c r="B201">
        <v>124012001</v>
      </c>
      <c r="C201" t="str">
        <f>VLOOKUP(B201,[1]Sheet3!$A$2:$B$1321,2)</f>
        <v>POLICE FORMATION &amp; COMMAND HQTRS</v>
      </c>
      <c r="D201" t="s">
        <v>357</v>
      </c>
      <c r="E201" s="1">
        <v>408846076.62</v>
      </c>
      <c r="F201" t="s">
        <v>358</v>
      </c>
    </row>
    <row r="202" spans="1:6">
      <c r="A202" t="s">
        <v>507</v>
      </c>
      <c r="B202">
        <v>124012001</v>
      </c>
      <c r="C202" t="str">
        <f>VLOOKUP(B202,[1]Sheet3!$A$2:$B$1321,2)</f>
        <v>POLICE FORMATION &amp; COMMAND HQTRS</v>
      </c>
      <c r="D202" t="s">
        <v>357</v>
      </c>
      <c r="E202" s="1">
        <v>17616543.32</v>
      </c>
      <c r="F202" t="s">
        <v>358</v>
      </c>
    </row>
    <row r="203" spans="1:6">
      <c r="A203" t="s">
        <v>508</v>
      </c>
      <c r="B203">
        <v>124012001</v>
      </c>
      <c r="C203" t="str">
        <f>VLOOKUP(B203,[1]Sheet3!$A$2:$B$1321,2)</f>
        <v>POLICE FORMATION &amp; COMMAND HQTRS</v>
      </c>
      <c r="D203" t="s">
        <v>357</v>
      </c>
      <c r="E203" s="1">
        <v>52609800.399999999</v>
      </c>
      <c r="F203" t="s">
        <v>358</v>
      </c>
    </row>
    <row r="204" spans="1:6">
      <c r="A204" t="s">
        <v>263</v>
      </c>
      <c r="B204">
        <v>125001001</v>
      </c>
      <c r="C204" t="str">
        <f>VLOOKUP(B204,[1]Sheet3!$A$2:$B$1321,2)</f>
        <v>OFFICE OF THE HEAD OF THE CIVIL SERVICE OF THE FEDERATION - HQTRS</v>
      </c>
      <c r="D204" t="s">
        <v>264</v>
      </c>
      <c r="E204" s="1">
        <v>5867520</v>
      </c>
      <c r="F204" t="s">
        <v>265</v>
      </c>
    </row>
    <row r="205" spans="1:6">
      <c r="A205" t="s">
        <v>277</v>
      </c>
      <c r="B205">
        <v>125001001</v>
      </c>
      <c r="C205" t="str">
        <f>VLOOKUP(B205,[1]Sheet3!$A$2:$B$1321,2)</f>
        <v>OFFICE OF THE HEAD OF THE CIVIL SERVICE OF THE FEDERATION - HQTRS</v>
      </c>
      <c r="D205" t="s">
        <v>278</v>
      </c>
      <c r="E205" s="1">
        <v>28279630.780000001</v>
      </c>
      <c r="F205" t="s">
        <v>279</v>
      </c>
    </row>
    <row r="206" spans="1:6">
      <c r="A206" t="s">
        <v>280</v>
      </c>
      <c r="B206">
        <v>125001001</v>
      </c>
      <c r="C206" t="str">
        <f>VLOOKUP(B206,[1]Sheet3!$A$2:$B$1321,2)</f>
        <v>OFFICE OF THE HEAD OF THE CIVIL SERVICE OF THE FEDERATION - HQTRS</v>
      </c>
      <c r="D206" t="s">
        <v>281</v>
      </c>
      <c r="E206" s="1">
        <v>7718215.8200000003</v>
      </c>
      <c r="F206" t="s">
        <v>282</v>
      </c>
    </row>
    <row r="207" spans="1:6">
      <c r="A207" t="s">
        <v>283</v>
      </c>
      <c r="B207">
        <v>125001001</v>
      </c>
      <c r="C207" t="str">
        <f>VLOOKUP(B207,[1]Sheet3!$A$2:$B$1321,2)</f>
        <v>OFFICE OF THE HEAD OF THE CIVIL SERVICE OF THE FEDERATION - HQTRS</v>
      </c>
      <c r="D207" t="s">
        <v>284</v>
      </c>
      <c r="E207" s="1">
        <v>32484111.620000001</v>
      </c>
      <c r="F207" t="s">
        <v>285</v>
      </c>
    </row>
    <row r="208" spans="1:6">
      <c r="A208" t="s">
        <v>286</v>
      </c>
      <c r="B208">
        <v>125001001</v>
      </c>
      <c r="C208" t="str">
        <f>VLOOKUP(B208,[1]Sheet3!$A$2:$B$1321,2)</f>
        <v>OFFICE OF THE HEAD OF THE CIVIL SERVICE OF THE FEDERATION - HQTRS</v>
      </c>
      <c r="D208" t="s">
        <v>287</v>
      </c>
      <c r="E208" s="1">
        <v>12796113.720000001</v>
      </c>
      <c r="F208" t="s">
        <v>288</v>
      </c>
    </row>
    <row r="209" spans="1:6">
      <c r="A209" t="s">
        <v>289</v>
      </c>
      <c r="B209">
        <v>125001001</v>
      </c>
      <c r="C209" t="str">
        <f>VLOOKUP(B209,[1]Sheet3!$A$2:$B$1321,2)</f>
        <v>OFFICE OF THE HEAD OF THE CIVIL SERVICE OF THE FEDERATION - HQTRS</v>
      </c>
      <c r="D209" t="s">
        <v>290</v>
      </c>
      <c r="E209" s="1">
        <v>11375962.380000001</v>
      </c>
      <c r="F209" t="s">
        <v>291</v>
      </c>
    </row>
    <row r="210" spans="1:6">
      <c r="A210" t="s">
        <v>292</v>
      </c>
      <c r="B210">
        <v>125001001</v>
      </c>
      <c r="C210" t="str">
        <f>VLOOKUP(B210,[1]Sheet3!$A$2:$B$1321,2)</f>
        <v>OFFICE OF THE HEAD OF THE CIVIL SERVICE OF THE FEDERATION - HQTRS</v>
      </c>
      <c r="D210" t="s">
        <v>293</v>
      </c>
      <c r="E210" s="1">
        <v>19266142.5</v>
      </c>
      <c r="F210" t="s">
        <v>294</v>
      </c>
    </row>
    <row r="211" spans="1:6">
      <c r="A211" t="s">
        <v>306</v>
      </c>
      <c r="B211">
        <v>148001001</v>
      </c>
      <c r="C211" t="str">
        <f>VLOOKUP(B211,[1]Sheet3!$A$2:$B$1321,2)</f>
        <v>INDEPENDENT NATIONAL ELECTORAL COMMISSION</v>
      </c>
      <c r="D211" t="s">
        <v>307</v>
      </c>
      <c r="E211" s="1">
        <v>3791666666.6700001</v>
      </c>
      <c r="F211" t="s">
        <v>308</v>
      </c>
    </row>
    <row r="212" spans="1:6">
      <c r="A212" t="s">
        <v>131</v>
      </c>
      <c r="B212">
        <v>157001001</v>
      </c>
      <c r="C212" t="str">
        <f>VLOOKUP(B212,[1]Sheet3!$A$2:$B$1321,2)</f>
        <v>NATIONAL SECURITY ADVISER</v>
      </c>
      <c r="D212" t="s">
        <v>132</v>
      </c>
      <c r="E212" s="1">
        <v>454401562.05000001</v>
      </c>
      <c r="F212" t="s">
        <v>133</v>
      </c>
    </row>
    <row r="213" spans="1:6">
      <c r="A213" t="s">
        <v>157</v>
      </c>
      <c r="B213">
        <v>157001001</v>
      </c>
      <c r="C213" t="str">
        <f>VLOOKUP(B213,[1]Sheet3!$A$2:$B$1321,2)</f>
        <v>NATIONAL SECURITY ADVISER</v>
      </c>
      <c r="D213" t="s">
        <v>158</v>
      </c>
      <c r="E213" s="1">
        <v>10741258.23</v>
      </c>
      <c r="F213" t="s">
        <v>156</v>
      </c>
    </row>
    <row r="214" spans="1:6">
      <c r="A214" t="s">
        <v>163</v>
      </c>
      <c r="B214">
        <v>157001001</v>
      </c>
      <c r="C214" t="str">
        <f>VLOOKUP(B214,[1]Sheet3!$A$2:$B$1321,2)</f>
        <v>NATIONAL SECURITY ADVISER</v>
      </c>
      <c r="D214" t="s">
        <v>158</v>
      </c>
      <c r="E214" s="1">
        <v>10741258.23</v>
      </c>
      <c r="F214" t="s">
        <v>161</v>
      </c>
    </row>
    <row r="215" spans="1:6">
      <c r="A215" t="s">
        <v>177</v>
      </c>
      <c r="B215">
        <v>157001001</v>
      </c>
      <c r="C215" t="str">
        <f>VLOOKUP(B215,[1]Sheet3!$A$2:$B$1321,2)</f>
        <v>NATIONAL SECURITY ADVISER</v>
      </c>
      <c r="D215" t="s">
        <v>178</v>
      </c>
      <c r="E215" s="1">
        <v>7160838.8200000003</v>
      </c>
      <c r="F215" t="s">
        <v>166</v>
      </c>
    </row>
    <row r="216" spans="1:6">
      <c r="A216" t="s">
        <v>134</v>
      </c>
      <c r="B216">
        <v>157002001</v>
      </c>
      <c r="C216" t="str">
        <f>VLOOKUP(B216,[1]Sheet3!$A$2:$B$1321,2)</f>
        <v>DIRECTORATE OF STATE SECURITY SERVICE</v>
      </c>
      <c r="D216" t="s">
        <v>135</v>
      </c>
      <c r="E216" s="1">
        <v>3391227761.3200002</v>
      </c>
      <c r="F216" t="s">
        <v>133</v>
      </c>
    </row>
    <row r="217" spans="1:6">
      <c r="A217" t="s">
        <v>179</v>
      </c>
      <c r="B217">
        <v>157002001</v>
      </c>
      <c r="C217" t="str">
        <f>VLOOKUP(B217,[1]Sheet3!$A$2:$B$1321,2)</f>
        <v>DIRECTORATE OF STATE SECURITY SERVICE</v>
      </c>
      <c r="D217" t="s">
        <v>180</v>
      </c>
      <c r="E217" s="1">
        <v>87673579.599999994</v>
      </c>
      <c r="F217" t="s">
        <v>166</v>
      </c>
    </row>
    <row r="218" spans="1:6">
      <c r="A218" t="s">
        <v>136</v>
      </c>
      <c r="B218">
        <v>157003001</v>
      </c>
      <c r="C218" t="str">
        <f>VLOOKUP(B218,[1]Sheet3!$A$2:$B$1321,2)</f>
        <v>NATIONAL INTELLIGENCE AGENCY</v>
      </c>
      <c r="D218" t="s">
        <v>137</v>
      </c>
      <c r="E218" s="1">
        <v>2829013569.1799998</v>
      </c>
      <c r="F218" t="s">
        <v>133</v>
      </c>
    </row>
    <row r="219" spans="1:6">
      <c r="A219" t="s">
        <v>167</v>
      </c>
      <c r="B219">
        <v>157003001</v>
      </c>
      <c r="C219" t="str">
        <f>VLOOKUP(B219,[1]Sheet3!$A$2:$B$1321,2)</f>
        <v>NATIONAL INTELLIGENCE AGENCY</v>
      </c>
      <c r="D219" t="s">
        <v>168</v>
      </c>
      <c r="E219" s="1">
        <v>108224086.16</v>
      </c>
      <c r="F219" t="s">
        <v>166</v>
      </c>
    </row>
    <row r="220" spans="1:6">
      <c r="A220" t="s">
        <v>34</v>
      </c>
      <c r="B220">
        <v>161001001</v>
      </c>
      <c r="C220" t="str">
        <f>VLOOKUP(B220,[1]Sheet3!$A$2:$B$1321,2)</f>
        <v>SECRETARY TO THE GOVERNMENT OF THE FEDERATION HQTRS</v>
      </c>
      <c r="D220" t="s">
        <v>35</v>
      </c>
      <c r="E220" s="1">
        <v>5315990</v>
      </c>
      <c r="F220" t="s">
        <v>36</v>
      </c>
    </row>
    <row r="221" spans="1:6">
      <c r="A221" t="s">
        <v>509</v>
      </c>
      <c r="B221">
        <v>161007001</v>
      </c>
      <c r="C221" t="str">
        <f>VLOOKUP(B221,[1]Sheet3!$A$2:$B$1321,2)</f>
        <v>FEDERAL ROAD SAFETY COMMISSION</v>
      </c>
      <c r="D221" t="s">
        <v>510</v>
      </c>
      <c r="E221" s="1">
        <v>7942000</v>
      </c>
      <c r="F221" t="s">
        <v>511</v>
      </c>
    </row>
    <row r="222" spans="1:6">
      <c r="A222" t="s">
        <v>512</v>
      </c>
      <c r="B222">
        <v>161007001</v>
      </c>
      <c r="C222" t="str">
        <f>VLOOKUP(B222,[1]Sheet3!$A$2:$B$1321,2)</f>
        <v>FEDERAL ROAD SAFETY COMMISSION</v>
      </c>
      <c r="D222" t="s">
        <v>510</v>
      </c>
      <c r="E222" s="1">
        <v>10072565</v>
      </c>
      <c r="F222" t="s">
        <v>513</v>
      </c>
    </row>
    <row r="223" spans="1:6">
      <c r="A223" t="s">
        <v>608</v>
      </c>
      <c r="B223">
        <v>215010001</v>
      </c>
      <c r="C223" t="str">
        <f>VLOOKUP(B223,[1]Sheet3!$A$2:$B$1321,2)</f>
        <v>NATIONAL ANIMAL PRODUCT RESEARCH INSTITUTE- ZARIA</v>
      </c>
      <c r="D223" t="s">
        <v>609</v>
      </c>
      <c r="E223" s="1">
        <v>5500000</v>
      </c>
      <c r="F223" t="s">
        <v>610</v>
      </c>
    </row>
    <row r="224" spans="1:6">
      <c r="A224" t="s">
        <v>611</v>
      </c>
      <c r="B224">
        <v>215010001</v>
      </c>
      <c r="C224" t="str">
        <f>VLOOKUP(B224,[1]Sheet3!$A$2:$B$1321,2)</f>
        <v>NATIONAL ANIMAL PRODUCT RESEARCH INSTITUTE- ZARIA</v>
      </c>
      <c r="D224" t="s">
        <v>612</v>
      </c>
      <c r="E224" s="1">
        <v>6580000</v>
      </c>
      <c r="F224" t="s">
        <v>610</v>
      </c>
    </row>
    <row r="225" spans="1:6">
      <c r="A225" t="s">
        <v>552</v>
      </c>
      <c r="B225">
        <v>215012003</v>
      </c>
      <c r="C225" t="str">
        <f>VLOOKUP(B225,[1]Sheet3!$A$2:$B$1321,2)</f>
        <v>MICHAEL OKPARA UNIVERSITY OF AGRICULTURE, UMUDIKE</v>
      </c>
      <c r="D225" t="s">
        <v>553</v>
      </c>
      <c r="E225" s="1">
        <v>58579459.729999997</v>
      </c>
      <c r="F225" t="s">
        <v>554</v>
      </c>
    </row>
    <row r="226" spans="1:6">
      <c r="A226" t="s">
        <v>555</v>
      </c>
      <c r="B226">
        <v>215012003</v>
      </c>
      <c r="C226" t="str">
        <f>VLOOKUP(B226,[1]Sheet3!$A$2:$B$1321,2)</f>
        <v>MICHAEL OKPARA UNIVERSITY OF AGRICULTURE, UMUDIKE</v>
      </c>
      <c r="D226" t="s">
        <v>556</v>
      </c>
      <c r="E226" s="1">
        <v>10767891.15</v>
      </c>
      <c r="F226" t="s">
        <v>557</v>
      </c>
    </row>
    <row r="227" spans="1:6">
      <c r="A227" t="s">
        <v>335</v>
      </c>
      <c r="B227">
        <v>215018001</v>
      </c>
      <c r="C227" t="str">
        <f>VLOOKUP(B227,[1]Sheet3!$A$2:$B$1321,2)</f>
        <v>NATIONAL AGRIC. EXTENSION RESEARCH LIAISON SERVICES- ZARIA</v>
      </c>
      <c r="D227" t="s">
        <v>336</v>
      </c>
      <c r="E227" s="1">
        <v>11342357.609999999</v>
      </c>
      <c r="F227" t="s">
        <v>337</v>
      </c>
    </row>
    <row r="228" spans="1:6">
      <c r="A228" t="s">
        <v>338</v>
      </c>
      <c r="B228">
        <v>215018001</v>
      </c>
      <c r="C228" t="str">
        <f>VLOOKUP(B228,[1]Sheet3!$A$2:$B$1321,2)</f>
        <v>NATIONAL AGRIC. EXTENSION RESEARCH LIAISON SERVICES- ZARIA</v>
      </c>
      <c r="D228" t="s">
        <v>339</v>
      </c>
      <c r="E228" s="1">
        <v>5126215.25</v>
      </c>
      <c r="F228" t="s">
        <v>340</v>
      </c>
    </row>
    <row r="229" spans="1:6">
      <c r="A229" t="s">
        <v>593</v>
      </c>
      <c r="B229">
        <v>220001001</v>
      </c>
      <c r="C229" t="str">
        <f>VLOOKUP(B229,[1]Sheet3!$A$2:$B$1321,2)</f>
        <v>FEDERAL MINISTRY OF FINANCE, BUDGET AND NATIONAL PLANNING - HQTRS</v>
      </c>
      <c r="D229" t="s">
        <v>594</v>
      </c>
      <c r="E229" s="1">
        <v>9089500</v>
      </c>
      <c r="F229" t="s">
        <v>595</v>
      </c>
    </row>
    <row r="230" spans="1:6">
      <c r="A230" t="s">
        <v>73</v>
      </c>
      <c r="B230">
        <v>220007001</v>
      </c>
      <c r="C230" t="str">
        <f>VLOOKUP(B230,[1]Sheet3!$A$2:$B$1321,2)</f>
        <v>OFFICE OF THE ACCOUNTANT-GENERAL OF THE FEDERATION</v>
      </c>
      <c r="D230" t="s">
        <v>74</v>
      </c>
      <c r="E230" s="1">
        <v>5777595</v>
      </c>
      <c r="F230" t="s">
        <v>623</v>
      </c>
    </row>
    <row r="231" spans="1:6">
      <c r="A231" t="s">
        <v>75</v>
      </c>
      <c r="B231">
        <v>220007001</v>
      </c>
      <c r="C231" t="str">
        <f>VLOOKUP(B231,[1]Sheet3!$A$2:$B$1321,2)</f>
        <v>OFFICE OF THE ACCOUNTANT-GENERAL OF THE FEDERATION</v>
      </c>
      <c r="D231" t="s">
        <v>76</v>
      </c>
      <c r="E231" s="1">
        <v>5777595</v>
      </c>
      <c r="F231" t="s">
        <v>77</v>
      </c>
    </row>
    <row r="232" spans="1:6">
      <c r="A232" t="s">
        <v>78</v>
      </c>
      <c r="B232">
        <v>220007001</v>
      </c>
      <c r="C232" t="str">
        <f>VLOOKUP(B232,[1]Sheet3!$A$2:$B$1321,2)</f>
        <v>OFFICE OF THE ACCOUNTANT-GENERAL OF THE FEDERATION</v>
      </c>
      <c r="D232" t="s">
        <v>79</v>
      </c>
      <c r="E232" s="1">
        <v>5777595</v>
      </c>
      <c r="F232" t="s">
        <v>77</v>
      </c>
    </row>
    <row r="233" spans="1:6">
      <c r="A233" t="s">
        <v>80</v>
      </c>
      <c r="B233">
        <v>220007001</v>
      </c>
      <c r="C233" t="str">
        <f>VLOOKUP(B233,[1]Sheet3!$A$2:$B$1321,2)</f>
        <v>OFFICE OF THE ACCOUNTANT-GENERAL OF THE FEDERATION</v>
      </c>
      <c r="D233" t="s">
        <v>81</v>
      </c>
      <c r="E233" s="1">
        <v>131514318.25</v>
      </c>
      <c r="F233" t="s">
        <v>82</v>
      </c>
    </row>
    <row r="234" spans="1:6">
      <c r="A234" t="s">
        <v>83</v>
      </c>
      <c r="B234">
        <v>220007001</v>
      </c>
      <c r="C234" t="str">
        <f>VLOOKUP(B234,[1]Sheet3!$A$2:$B$1321,2)</f>
        <v>OFFICE OF THE ACCOUNTANT-GENERAL OF THE FEDERATION</v>
      </c>
      <c r="D234" t="s">
        <v>84</v>
      </c>
      <c r="E234" s="1">
        <v>290000000</v>
      </c>
      <c r="F234" t="s">
        <v>85</v>
      </c>
    </row>
    <row r="235" spans="1:6">
      <c r="A235" t="s">
        <v>583</v>
      </c>
      <c r="B235">
        <v>229004001</v>
      </c>
      <c r="C235" t="str">
        <f>VLOOKUP(B235,[1]Sheet3!$A$2:$B$1321,2)</f>
        <v>NATIONAL INLAND WATERWAYS AUTHORITY</v>
      </c>
      <c r="D235" t="s">
        <v>584</v>
      </c>
      <c r="E235" s="1">
        <v>46898450.950000003</v>
      </c>
      <c r="F235" t="s">
        <v>585</v>
      </c>
    </row>
    <row r="236" spans="1:6">
      <c r="A236" t="s">
        <v>315</v>
      </c>
      <c r="B236">
        <v>231089003</v>
      </c>
      <c r="C236" t="str">
        <f>VLOOKUP(B236,[1]Sheet3!$A$2:$B$1321,2)</f>
        <v>FEDERAL SCHOOL OF SURVEY, OYO</v>
      </c>
      <c r="D236" t="s">
        <v>316</v>
      </c>
      <c r="E236" s="1">
        <v>6259005</v>
      </c>
      <c r="F236" t="s">
        <v>317</v>
      </c>
    </row>
    <row r="237" spans="1:6">
      <c r="A237" t="s">
        <v>148</v>
      </c>
      <c r="B237">
        <v>232002001</v>
      </c>
      <c r="C237" t="str">
        <f>VLOOKUP(B237,[1]Sheet3!$A$2:$B$1321,2)</f>
        <v>DEPARTMENT OF PETROLEUM RESOURCES</v>
      </c>
      <c r="D237" t="s">
        <v>149</v>
      </c>
      <c r="E237" s="1">
        <v>5405215.7000000002</v>
      </c>
      <c r="F237" t="s">
        <v>150</v>
      </c>
    </row>
    <row r="238" spans="1:6">
      <c r="A238" t="s">
        <v>151</v>
      </c>
      <c r="B238">
        <v>232002001</v>
      </c>
      <c r="C238" t="str">
        <f>VLOOKUP(B238,[1]Sheet3!$A$2:$B$1321,2)</f>
        <v>DEPARTMENT OF PETROLEUM RESOURCES</v>
      </c>
      <c r="D238" t="s">
        <v>152</v>
      </c>
      <c r="E238" s="1">
        <v>5391037.5800000001</v>
      </c>
      <c r="F238" t="s">
        <v>150</v>
      </c>
    </row>
    <row r="239" spans="1:6">
      <c r="A239" t="s">
        <v>86</v>
      </c>
      <c r="B239">
        <v>232008008</v>
      </c>
      <c r="C239" t="str">
        <f>VLOOKUP(B239,[1]Sheet3!$A$2:$B$1321,2)</f>
        <v>PETROLEUM PRODUCTS PRICING REGULATORY AGENCY (PPRA)</v>
      </c>
      <c r="D239" t="s">
        <v>87</v>
      </c>
      <c r="E239" s="1">
        <v>8881333.4299999997</v>
      </c>
      <c r="F239" t="s">
        <v>88</v>
      </c>
    </row>
    <row r="240" spans="1:6">
      <c r="A240" t="s">
        <v>89</v>
      </c>
      <c r="B240">
        <v>232008008</v>
      </c>
      <c r="C240" t="str">
        <f>VLOOKUP(B240,[1]Sheet3!$A$2:$B$1321,2)</f>
        <v>PETROLEUM PRODUCTS PRICING REGULATORY AGENCY (PPRA)</v>
      </c>
      <c r="D240" t="s">
        <v>90</v>
      </c>
      <c r="E240" s="1">
        <v>6195748.8899999997</v>
      </c>
      <c r="F240" t="s">
        <v>91</v>
      </c>
    </row>
    <row r="241" spans="1:6">
      <c r="A241" t="s">
        <v>92</v>
      </c>
      <c r="B241">
        <v>232008008</v>
      </c>
      <c r="C241" t="str">
        <f>VLOOKUP(B241,[1]Sheet3!$A$2:$B$1321,2)</f>
        <v>PETROLEUM PRODUCTS PRICING REGULATORY AGENCY (PPRA)</v>
      </c>
      <c r="D241" t="s">
        <v>87</v>
      </c>
      <c r="E241" s="1">
        <v>20905505.870000001</v>
      </c>
      <c r="F241" t="s">
        <v>93</v>
      </c>
    </row>
    <row r="242" spans="1:6">
      <c r="A242" t="s">
        <v>94</v>
      </c>
      <c r="B242">
        <v>232008008</v>
      </c>
      <c r="C242" t="str">
        <f>VLOOKUP(B242,[1]Sheet3!$A$2:$B$1321,2)</f>
        <v>PETROLEUM PRODUCTS PRICING REGULATORY AGENCY (PPRA)</v>
      </c>
      <c r="D242" t="s">
        <v>95</v>
      </c>
      <c r="E242" s="1">
        <v>97979831</v>
      </c>
      <c r="F242" t="s">
        <v>96</v>
      </c>
    </row>
    <row r="243" spans="1:6">
      <c r="A243" t="s">
        <v>97</v>
      </c>
      <c r="B243">
        <v>232008008</v>
      </c>
      <c r="C243" t="str">
        <f>VLOOKUP(B243,[1]Sheet3!$A$2:$B$1321,2)</f>
        <v>PETROLEUM PRODUCTS PRICING REGULATORY AGENCY (PPRA)</v>
      </c>
      <c r="D243" t="s">
        <v>98</v>
      </c>
      <c r="E243" s="1">
        <v>6634189.7800000003</v>
      </c>
      <c r="F243" t="s">
        <v>99</v>
      </c>
    </row>
    <row r="244" spans="1:6">
      <c r="A244" t="s">
        <v>312</v>
      </c>
      <c r="B244">
        <v>318001001</v>
      </c>
      <c r="C244" t="str">
        <f>VLOOKUP(B244,[1]Sheet3!$A$2:$B$1321,2)</f>
        <v>NATIONAL JUDICIAL COUNCIL- ABUJA</v>
      </c>
      <c r="D244" t="s">
        <v>313</v>
      </c>
      <c r="E244" s="1">
        <v>8333333333.3299999</v>
      </c>
      <c r="F244" t="s">
        <v>314</v>
      </c>
    </row>
    <row r="245" spans="1:6">
      <c r="A245" t="s">
        <v>303</v>
      </c>
      <c r="B245">
        <v>451002001</v>
      </c>
      <c r="C245" t="str">
        <f>VLOOKUP(B245,[1]Sheet3!$A$2:$B$1321,2)</f>
        <v>NIGER DELTA DEVELOPMENT COMMISSION</v>
      </c>
      <c r="D245" t="s">
        <v>304</v>
      </c>
      <c r="E245" s="1">
        <v>5932918627.4200001</v>
      </c>
      <c r="F245" t="s">
        <v>305</v>
      </c>
    </row>
    <row r="246" spans="1:6">
      <c r="A246" t="s">
        <v>67</v>
      </c>
      <c r="B246">
        <v>514001001</v>
      </c>
      <c r="C246" t="str">
        <f>VLOOKUP(B246,[1]Sheet3!$A$2:$B$1321,2)</f>
        <v>FEDERAL MINISTRY OF WOMEN AFFAIRS - HQTRS</v>
      </c>
      <c r="D246" t="s">
        <v>68</v>
      </c>
      <c r="E246" s="1">
        <v>5992000</v>
      </c>
      <c r="F246" t="s">
        <v>69</v>
      </c>
    </row>
    <row r="247" spans="1:6">
      <c r="A247" t="s">
        <v>70</v>
      </c>
      <c r="B247">
        <v>514001001</v>
      </c>
      <c r="C247" t="str">
        <f>VLOOKUP(B247,[1]Sheet3!$A$2:$B$1321,2)</f>
        <v>FEDERAL MINISTRY OF WOMEN AFFAIRS - HQTRS</v>
      </c>
      <c r="D247" t="s">
        <v>71</v>
      </c>
      <c r="E247" s="1">
        <v>5000000</v>
      </c>
      <c r="F247" t="s">
        <v>72</v>
      </c>
    </row>
    <row r="248" spans="1:6">
      <c r="A248" t="s">
        <v>309</v>
      </c>
      <c r="B248">
        <v>517003001</v>
      </c>
      <c r="C248" t="str">
        <f>VLOOKUP(B248,[1]Sheet3!$A$2:$B$1321,2)</f>
        <v>UNIVERSAL BASIC EDUCATION (UBE) COMMISSION</v>
      </c>
      <c r="D248" t="s">
        <v>310</v>
      </c>
      <c r="E248" s="1">
        <v>9088635878.75</v>
      </c>
      <c r="F248" t="s">
        <v>311</v>
      </c>
    </row>
    <row r="249" spans="1:6">
      <c r="A249" t="s">
        <v>128</v>
      </c>
      <c r="B249">
        <v>517008001</v>
      </c>
      <c r="C249" t="str">
        <f>VLOOKUP(B249,[1]Sheet3!$A$2:$B$1321,2)</f>
        <v>NATIONAL LIBRARY OF NIGERIA</v>
      </c>
      <c r="D249" t="s">
        <v>129</v>
      </c>
      <c r="E249" s="1">
        <v>8055800</v>
      </c>
      <c r="F249" t="s">
        <v>130</v>
      </c>
    </row>
    <row r="250" spans="1:6">
      <c r="A250" t="s">
        <v>223</v>
      </c>
      <c r="B250">
        <v>517018007</v>
      </c>
      <c r="C250" t="str">
        <f>VLOOKUP(B250,[1]Sheet3!$A$2:$B$1321,2)</f>
        <v>FEDERAL POLYTECHNIC NASARAWA</v>
      </c>
      <c r="D250" t="s">
        <v>224</v>
      </c>
      <c r="E250" s="1">
        <v>7913586.8099999996</v>
      </c>
      <c r="F250" t="s">
        <v>225</v>
      </c>
    </row>
    <row r="251" spans="1:6">
      <c r="A251" t="s">
        <v>226</v>
      </c>
      <c r="B251">
        <v>517018007</v>
      </c>
      <c r="C251" t="str">
        <f>VLOOKUP(B251,[1]Sheet3!$A$2:$B$1321,2)</f>
        <v>FEDERAL POLYTECHNIC NASARAWA</v>
      </c>
      <c r="D251" t="s">
        <v>227</v>
      </c>
      <c r="E251" s="1">
        <v>11870380.220000001</v>
      </c>
      <c r="F251" t="s">
        <v>225</v>
      </c>
    </row>
    <row r="252" spans="1:6">
      <c r="A252" t="s">
        <v>228</v>
      </c>
      <c r="B252">
        <v>517018007</v>
      </c>
      <c r="C252" t="str">
        <f>VLOOKUP(B252,[1]Sheet3!$A$2:$B$1321,2)</f>
        <v>FEDERAL POLYTECHNIC NASARAWA</v>
      </c>
      <c r="D252" t="s">
        <v>229</v>
      </c>
      <c r="E252" s="1">
        <v>11870380.220000001</v>
      </c>
      <c r="F252" t="s">
        <v>225</v>
      </c>
    </row>
    <row r="253" spans="1:6">
      <c r="A253" t="s">
        <v>558</v>
      </c>
      <c r="B253">
        <v>517018007</v>
      </c>
      <c r="C253" t="str">
        <f>VLOOKUP(B253,[1]Sheet3!$A$2:$B$1321,2)</f>
        <v>FEDERAL POLYTECHNIC NASARAWA</v>
      </c>
      <c r="D253" t="s">
        <v>559</v>
      </c>
      <c r="E253" s="1">
        <v>9305599.4100000001</v>
      </c>
      <c r="F253" t="s">
        <v>560</v>
      </c>
    </row>
    <row r="254" spans="1:6">
      <c r="A254" t="s">
        <v>100</v>
      </c>
      <c r="B254">
        <v>517018009</v>
      </c>
      <c r="C254" t="str">
        <f>VLOOKUP(B254,[1]Sheet3!$A$2:$B$1321,2)</f>
        <v>FEDERAL POLYTECHNIC KADUNA</v>
      </c>
      <c r="D254" t="s">
        <v>101</v>
      </c>
      <c r="E254" s="1">
        <v>44358890</v>
      </c>
      <c r="F254" t="s">
        <v>102</v>
      </c>
    </row>
    <row r="255" spans="1:6">
      <c r="A255" t="s">
        <v>103</v>
      </c>
      <c r="B255">
        <v>517018009</v>
      </c>
      <c r="C255" t="str">
        <f>VLOOKUP(B255,[1]Sheet3!$A$2:$B$1321,2)</f>
        <v>FEDERAL POLYTECHNIC KADUNA</v>
      </c>
      <c r="D255" t="s">
        <v>104</v>
      </c>
      <c r="E255" s="1">
        <v>15002825.380000001</v>
      </c>
      <c r="F255" t="s">
        <v>102</v>
      </c>
    </row>
    <row r="256" spans="1:6">
      <c r="A256" t="s">
        <v>105</v>
      </c>
      <c r="B256">
        <v>517018009</v>
      </c>
      <c r="C256" t="str">
        <f>VLOOKUP(B256,[1]Sheet3!$A$2:$B$1321,2)</f>
        <v>FEDERAL POLYTECHNIC KADUNA</v>
      </c>
      <c r="D256" t="s">
        <v>106</v>
      </c>
      <c r="E256" s="1">
        <v>27069217</v>
      </c>
      <c r="F256" t="s">
        <v>102</v>
      </c>
    </row>
    <row r="257" spans="1:6">
      <c r="A257" t="s">
        <v>107</v>
      </c>
      <c r="B257">
        <v>517018009</v>
      </c>
      <c r="C257" t="str">
        <f>VLOOKUP(B257,[1]Sheet3!$A$2:$B$1321,2)</f>
        <v>FEDERAL POLYTECHNIC KADUNA</v>
      </c>
      <c r="D257" t="s">
        <v>108</v>
      </c>
      <c r="E257" s="1">
        <v>26466808</v>
      </c>
      <c r="F257" t="s">
        <v>102</v>
      </c>
    </row>
    <row r="258" spans="1:6">
      <c r="A258" t="s">
        <v>109</v>
      </c>
      <c r="B258">
        <v>517018009</v>
      </c>
      <c r="C258" t="str">
        <f>VLOOKUP(B258,[1]Sheet3!$A$2:$B$1321,2)</f>
        <v>FEDERAL POLYTECHNIC KADUNA</v>
      </c>
      <c r="D258" t="s">
        <v>110</v>
      </c>
      <c r="E258" s="1">
        <v>6147253</v>
      </c>
      <c r="F258" t="s">
        <v>102</v>
      </c>
    </row>
    <row r="259" spans="1:6">
      <c r="A259" t="s">
        <v>111</v>
      </c>
      <c r="B259">
        <v>517018009</v>
      </c>
      <c r="C259" t="str">
        <f>VLOOKUP(B259,[1]Sheet3!$A$2:$B$1321,2)</f>
        <v>FEDERAL POLYTECHNIC KADUNA</v>
      </c>
      <c r="D259" t="s">
        <v>112</v>
      </c>
      <c r="E259" s="1">
        <v>19703613.109999999</v>
      </c>
      <c r="F259" t="s">
        <v>102</v>
      </c>
    </row>
    <row r="260" spans="1:6">
      <c r="A260" t="s">
        <v>113</v>
      </c>
      <c r="B260">
        <v>517018009</v>
      </c>
      <c r="C260" t="str">
        <f>VLOOKUP(B260,[1]Sheet3!$A$2:$B$1321,2)</f>
        <v>FEDERAL POLYTECHNIC KADUNA</v>
      </c>
      <c r="D260" t="s">
        <v>114</v>
      </c>
      <c r="E260" s="1">
        <v>6700272</v>
      </c>
      <c r="F260" t="s">
        <v>102</v>
      </c>
    </row>
    <row r="261" spans="1:6">
      <c r="A261" t="s">
        <v>115</v>
      </c>
      <c r="B261">
        <v>517018009</v>
      </c>
      <c r="C261" t="str">
        <f>VLOOKUP(B261,[1]Sheet3!$A$2:$B$1321,2)</f>
        <v>FEDERAL POLYTECHNIC KADUNA</v>
      </c>
      <c r="D261" t="s">
        <v>116</v>
      </c>
      <c r="E261" s="1">
        <v>6798334</v>
      </c>
      <c r="F261" t="s">
        <v>102</v>
      </c>
    </row>
    <row r="262" spans="1:6">
      <c r="A262" t="s">
        <v>117</v>
      </c>
      <c r="B262">
        <v>517018009</v>
      </c>
      <c r="C262" t="str">
        <f>VLOOKUP(B262,[1]Sheet3!$A$2:$B$1321,2)</f>
        <v>FEDERAL POLYTECHNIC KADUNA</v>
      </c>
      <c r="D262" t="s">
        <v>118</v>
      </c>
      <c r="E262" s="1">
        <v>7869433</v>
      </c>
      <c r="F262" t="s">
        <v>102</v>
      </c>
    </row>
    <row r="263" spans="1:6">
      <c r="A263" t="s">
        <v>119</v>
      </c>
      <c r="B263">
        <v>517018009</v>
      </c>
      <c r="C263" t="str">
        <f>VLOOKUP(B263,[1]Sheet3!$A$2:$B$1321,2)</f>
        <v>FEDERAL POLYTECHNIC KADUNA</v>
      </c>
      <c r="D263" t="s">
        <v>120</v>
      </c>
      <c r="E263" s="1">
        <v>7260601</v>
      </c>
      <c r="F263" t="s">
        <v>102</v>
      </c>
    </row>
    <row r="264" spans="1:6">
      <c r="A264" t="s">
        <v>121</v>
      </c>
      <c r="B264">
        <v>517018009</v>
      </c>
      <c r="C264" t="str">
        <f>VLOOKUP(B264,[1]Sheet3!$A$2:$B$1321,2)</f>
        <v>FEDERAL POLYTECHNIC KADUNA</v>
      </c>
      <c r="D264" t="s">
        <v>122</v>
      </c>
      <c r="E264" s="1">
        <v>32440217</v>
      </c>
      <c r="F264" t="s">
        <v>102</v>
      </c>
    </row>
    <row r="265" spans="1:6">
      <c r="A265" t="s">
        <v>25</v>
      </c>
      <c r="B265">
        <v>517018010</v>
      </c>
      <c r="C265" t="str">
        <f>VLOOKUP(B265,[1]Sheet3!$A$2:$B$1321,2)</f>
        <v>FEDERAL POLYTECHNIC OFFA</v>
      </c>
      <c r="D265" t="s">
        <v>26</v>
      </c>
      <c r="E265" s="1">
        <v>28162590.149999999</v>
      </c>
      <c r="F265" t="s">
        <v>27</v>
      </c>
    </row>
    <row r="266" spans="1:6">
      <c r="A266" t="s">
        <v>37</v>
      </c>
      <c r="B266">
        <v>517018010</v>
      </c>
      <c r="C266" t="str">
        <f>VLOOKUP(B266,[1]Sheet3!$A$2:$B$1321,2)</f>
        <v>FEDERAL POLYTECHNIC OFFA</v>
      </c>
      <c r="D266" t="s">
        <v>38</v>
      </c>
      <c r="E266" s="1">
        <v>20599254.379999999</v>
      </c>
      <c r="F266" t="s">
        <v>39</v>
      </c>
    </row>
    <row r="267" spans="1:6">
      <c r="A267" t="s">
        <v>40</v>
      </c>
      <c r="B267">
        <v>517018010</v>
      </c>
      <c r="C267" t="str">
        <f>VLOOKUP(B267,[1]Sheet3!$A$2:$B$1321,2)</f>
        <v>FEDERAL POLYTECHNIC OFFA</v>
      </c>
      <c r="D267" t="s">
        <v>26</v>
      </c>
      <c r="E267" s="1">
        <v>12339162.83</v>
      </c>
      <c r="F267" t="s">
        <v>41</v>
      </c>
    </row>
    <row r="268" spans="1:6">
      <c r="A268" t="s">
        <v>42</v>
      </c>
      <c r="B268">
        <v>517018010</v>
      </c>
      <c r="C268" t="str">
        <f>VLOOKUP(B268,[1]Sheet3!$A$2:$B$1321,2)</f>
        <v>FEDERAL POLYTECHNIC OFFA</v>
      </c>
      <c r="D268" t="s">
        <v>43</v>
      </c>
      <c r="E268" s="1">
        <v>16910769.039999999</v>
      </c>
      <c r="F268" t="s">
        <v>44</v>
      </c>
    </row>
    <row r="269" spans="1:6">
      <c r="A269" t="s">
        <v>46</v>
      </c>
      <c r="B269">
        <v>517018010</v>
      </c>
      <c r="C269" t="str">
        <f>VLOOKUP(B269,[1]Sheet3!$A$2:$B$1321,2)</f>
        <v>FEDERAL POLYTECHNIC OFFA</v>
      </c>
      <c r="D269" t="s">
        <v>47</v>
      </c>
      <c r="E269" s="1">
        <v>25543665</v>
      </c>
      <c r="F269" t="s">
        <v>48</v>
      </c>
    </row>
    <row r="270" spans="1:6">
      <c r="A270" t="s">
        <v>49</v>
      </c>
      <c r="B270">
        <v>517018010</v>
      </c>
      <c r="C270" t="str">
        <f>VLOOKUP(B270,[1]Sheet3!$A$2:$B$1321,2)</f>
        <v>FEDERAL POLYTECHNIC OFFA</v>
      </c>
      <c r="D270" t="s">
        <v>50</v>
      </c>
      <c r="E270" s="1">
        <v>16628005.41</v>
      </c>
      <c r="F270" t="s">
        <v>51</v>
      </c>
    </row>
    <row r="271" spans="1:6">
      <c r="A271" t="s">
        <v>52</v>
      </c>
      <c r="B271">
        <v>517018010</v>
      </c>
      <c r="C271" t="str">
        <f>VLOOKUP(B271,[1]Sheet3!$A$2:$B$1321,2)</f>
        <v>FEDERAL POLYTECHNIC OFFA</v>
      </c>
      <c r="D271" t="s">
        <v>53</v>
      </c>
      <c r="E271" s="1">
        <v>6461705.96</v>
      </c>
      <c r="F271" t="s">
        <v>54</v>
      </c>
    </row>
    <row r="272" spans="1:6">
      <c r="A272" t="s">
        <v>60</v>
      </c>
      <c r="B272">
        <v>517018010</v>
      </c>
      <c r="C272" t="str">
        <f>VLOOKUP(B272,[1]Sheet3!$A$2:$B$1321,2)</f>
        <v>FEDERAL POLYTECHNIC OFFA</v>
      </c>
      <c r="D272" t="s">
        <v>26</v>
      </c>
      <c r="E272" s="1">
        <v>7876121.3600000003</v>
      </c>
      <c r="F272" t="s">
        <v>61</v>
      </c>
    </row>
    <row r="273" spans="1:6">
      <c r="A273" t="s">
        <v>62</v>
      </c>
      <c r="B273">
        <v>517018010</v>
      </c>
      <c r="C273" t="str">
        <f>VLOOKUP(B273,[1]Sheet3!$A$2:$B$1321,2)</f>
        <v>FEDERAL POLYTECHNIC OFFA</v>
      </c>
      <c r="D273" t="s">
        <v>26</v>
      </c>
      <c r="E273" s="1">
        <v>12123878.640000001</v>
      </c>
      <c r="F273" t="s">
        <v>63</v>
      </c>
    </row>
    <row r="274" spans="1:6">
      <c r="A274" t="s">
        <v>275</v>
      </c>
      <c r="B274">
        <v>517018010</v>
      </c>
      <c r="C274" t="str">
        <f>VLOOKUP(B274,[1]Sheet3!$A$2:$B$1321,2)</f>
        <v>FEDERAL POLYTECHNIC OFFA</v>
      </c>
      <c r="D274" t="s">
        <v>26</v>
      </c>
      <c r="E274" s="1">
        <v>21850050.219999999</v>
      </c>
      <c r="F274" t="s">
        <v>276</v>
      </c>
    </row>
    <row r="275" spans="1:6">
      <c r="A275" t="s">
        <v>185</v>
      </c>
      <c r="B275">
        <v>517018015</v>
      </c>
      <c r="C275" t="str">
        <f>VLOOKUP(B275,[1]Sheet3!$A$2:$B$1321,2)</f>
        <v>FEDERAL POLYTECHNIC DAMATURU</v>
      </c>
      <c r="D275" t="s">
        <v>186</v>
      </c>
      <c r="E275" s="1">
        <v>12850000</v>
      </c>
      <c r="F275" t="s">
        <v>187</v>
      </c>
    </row>
    <row r="276" spans="1:6">
      <c r="A276" t="s">
        <v>230</v>
      </c>
      <c r="B276">
        <v>517018015</v>
      </c>
      <c r="C276" t="str">
        <f>VLOOKUP(B276,[1]Sheet3!$A$2:$B$1321,2)</f>
        <v>FEDERAL POLYTECHNIC DAMATURU</v>
      </c>
      <c r="D276" t="s">
        <v>231</v>
      </c>
      <c r="E276" s="1">
        <v>6628531.04</v>
      </c>
      <c r="F276" t="s">
        <v>232</v>
      </c>
    </row>
    <row r="277" spans="1:6">
      <c r="A277" t="s">
        <v>233</v>
      </c>
      <c r="B277">
        <v>517018015</v>
      </c>
      <c r="C277" t="str">
        <f>VLOOKUP(B277,[1]Sheet3!$A$2:$B$1321,2)</f>
        <v>FEDERAL POLYTECHNIC DAMATURU</v>
      </c>
      <c r="D277" t="s">
        <v>234</v>
      </c>
      <c r="E277" s="1">
        <v>6628531.04</v>
      </c>
      <c r="F277" t="s">
        <v>232</v>
      </c>
    </row>
    <row r="278" spans="1:6">
      <c r="A278" t="s">
        <v>613</v>
      </c>
      <c r="B278">
        <v>517018016</v>
      </c>
      <c r="C278" t="str">
        <f>VLOOKUP(B278,[1]Sheet3!$A$2:$B$1321,2)</f>
        <v>FEDERAL POLYTECHNIC HUSSAINI ADAMU</v>
      </c>
      <c r="D278" t="s">
        <v>614</v>
      </c>
      <c r="E278" s="1">
        <v>12804835.619999999</v>
      </c>
      <c r="F278" t="s">
        <v>615</v>
      </c>
    </row>
    <row r="279" spans="1:6">
      <c r="A279" t="s">
        <v>237</v>
      </c>
      <c r="B279">
        <v>517018018</v>
      </c>
      <c r="C279" t="str">
        <f>VLOOKUP(B279,[1]Sheet3!$A$2:$B$1321,2)</f>
        <v>FEDERAL POLYTECHNIC ILARO</v>
      </c>
      <c r="D279" t="s">
        <v>238</v>
      </c>
      <c r="E279" s="1">
        <v>6377882.0800000001</v>
      </c>
      <c r="F279" t="s">
        <v>239</v>
      </c>
    </row>
    <row r="280" spans="1:6">
      <c r="A280" t="s">
        <v>240</v>
      </c>
      <c r="B280">
        <v>517018018</v>
      </c>
      <c r="C280" t="str">
        <f>VLOOKUP(B280,[1]Sheet3!$A$2:$B$1321,2)</f>
        <v>FEDERAL POLYTECHNIC ILARO</v>
      </c>
      <c r="D280" t="s">
        <v>241</v>
      </c>
      <c r="E280" s="1">
        <v>8769587.8599999994</v>
      </c>
      <c r="F280" t="s">
        <v>239</v>
      </c>
    </row>
    <row r="281" spans="1:6">
      <c r="A281" t="s">
        <v>242</v>
      </c>
      <c r="B281">
        <v>517018018</v>
      </c>
      <c r="C281" t="str">
        <f>VLOOKUP(B281,[1]Sheet3!$A$2:$B$1321,2)</f>
        <v>FEDERAL POLYTECHNIC ILARO</v>
      </c>
      <c r="D281" t="s">
        <v>243</v>
      </c>
      <c r="E281" s="1">
        <v>8769587.8599999994</v>
      </c>
      <c r="F281" t="s">
        <v>239</v>
      </c>
    </row>
    <row r="282" spans="1:6">
      <c r="A282" t="s">
        <v>318</v>
      </c>
      <c r="B282">
        <v>517018018</v>
      </c>
      <c r="C282" t="str">
        <f>VLOOKUP(B282,[1]Sheet3!$A$2:$B$1321,2)</f>
        <v>FEDERAL POLYTECHNIC ILARO</v>
      </c>
      <c r="D282" t="s">
        <v>319</v>
      </c>
      <c r="E282" s="1">
        <v>14174612.26</v>
      </c>
      <c r="F282" t="s">
        <v>320</v>
      </c>
    </row>
    <row r="283" spans="1:6">
      <c r="A283" t="s">
        <v>321</v>
      </c>
      <c r="B283">
        <v>517018018</v>
      </c>
      <c r="C283" t="str">
        <f>VLOOKUP(B283,[1]Sheet3!$A$2:$B$1321,2)</f>
        <v>FEDERAL POLYTECHNIC ILARO</v>
      </c>
      <c r="D283" t="s">
        <v>322</v>
      </c>
      <c r="E283" s="1">
        <v>17613213.18</v>
      </c>
      <c r="F283" t="s">
        <v>320</v>
      </c>
    </row>
    <row r="284" spans="1:6">
      <c r="A284" t="s">
        <v>323</v>
      </c>
      <c r="B284">
        <v>517018018</v>
      </c>
      <c r="C284" t="str">
        <f>VLOOKUP(B284,[1]Sheet3!$A$2:$B$1321,2)</f>
        <v>FEDERAL POLYTECHNIC ILARO</v>
      </c>
      <c r="D284" t="s">
        <v>628</v>
      </c>
      <c r="E284" s="1">
        <v>14190152.76</v>
      </c>
      <c r="F284" t="s">
        <v>320</v>
      </c>
    </row>
    <row r="285" spans="1:6">
      <c r="A285" t="s">
        <v>324</v>
      </c>
      <c r="B285">
        <v>517018018</v>
      </c>
      <c r="C285" t="str">
        <f>VLOOKUP(B285,[1]Sheet3!$A$2:$B$1321,2)</f>
        <v>FEDERAL POLYTECHNIC ILARO</v>
      </c>
      <c r="D285" t="s">
        <v>325</v>
      </c>
      <c r="E285" s="1">
        <v>40621300</v>
      </c>
      <c r="F285" t="s">
        <v>326</v>
      </c>
    </row>
    <row r="286" spans="1:6">
      <c r="A286" t="s">
        <v>354</v>
      </c>
      <c r="B286">
        <v>517018025</v>
      </c>
      <c r="C286" t="str">
        <f>VLOOKUP(B286,[1]Sheet3!$A$2:$B$1321,2)</f>
        <v>FEDERAL POLYTECHNIC, ILE-OLUJI, ONDO STATE</v>
      </c>
      <c r="D286" t="s">
        <v>355</v>
      </c>
      <c r="E286" s="1">
        <v>6583359.3300000001</v>
      </c>
      <c r="F286" t="s">
        <v>332</v>
      </c>
    </row>
    <row r="287" spans="1:6">
      <c r="A287" t="s">
        <v>244</v>
      </c>
      <c r="B287">
        <v>517019004</v>
      </c>
      <c r="C287" t="str">
        <f>VLOOKUP(B287,[1]Sheet3!$A$2:$B$1321,2)</f>
        <v>FEDERAL COLLEGE OF EDUCATION BICHI</v>
      </c>
      <c r="D287" t="s">
        <v>245</v>
      </c>
      <c r="E287" s="1">
        <v>6909701.4500000002</v>
      </c>
      <c r="F287" t="s">
        <v>246</v>
      </c>
    </row>
    <row r="288" spans="1:6">
      <c r="A288" t="s">
        <v>247</v>
      </c>
      <c r="B288">
        <v>517019004</v>
      </c>
      <c r="C288" t="str">
        <f>VLOOKUP(B288,[1]Sheet3!$A$2:$B$1321,2)</f>
        <v>FEDERAL COLLEGE OF EDUCATION BICHI</v>
      </c>
      <c r="D288" t="s">
        <v>248</v>
      </c>
      <c r="E288" s="1">
        <v>10364552.18</v>
      </c>
      <c r="F288" t="s">
        <v>246</v>
      </c>
    </row>
    <row r="289" spans="1:6">
      <c r="A289" t="s">
        <v>249</v>
      </c>
      <c r="B289">
        <v>517019004</v>
      </c>
      <c r="C289" t="str">
        <f>VLOOKUP(B289,[1]Sheet3!$A$2:$B$1321,2)</f>
        <v>FEDERAL COLLEGE OF EDUCATION BICHI</v>
      </c>
      <c r="D289" t="s">
        <v>250</v>
      </c>
      <c r="E289" s="1">
        <v>10364552.18</v>
      </c>
      <c r="F289" t="s">
        <v>246</v>
      </c>
    </row>
    <row r="290" spans="1:6">
      <c r="A290" t="s">
        <v>616</v>
      </c>
      <c r="B290">
        <v>517019006</v>
      </c>
      <c r="C290" t="str">
        <f>VLOOKUP(B290,[1]Sheet3!$A$2:$B$1321,2)</f>
        <v>FEDERAL COLLEGE OF EDUCATION GUSAU</v>
      </c>
      <c r="D290" t="s">
        <v>617</v>
      </c>
      <c r="E290" s="1">
        <v>16877046.629999999</v>
      </c>
      <c r="F290" t="s">
        <v>618</v>
      </c>
    </row>
    <row r="291" spans="1:6">
      <c r="A291" t="s">
        <v>420</v>
      </c>
      <c r="B291">
        <v>517019012</v>
      </c>
      <c r="C291" t="str">
        <f>VLOOKUP(B291,[1]Sheet3!$A$2:$B$1321,2)</f>
        <v>FEDERAL COLLEGE OF EDUCATION OMUKU</v>
      </c>
      <c r="D291" t="s">
        <v>629</v>
      </c>
      <c r="E291" s="1">
        <v>6386100</v>
      </c>
      <c r="F291" t="s">
        <v>421</v>
      </c>
    </row>
    <row r="292" spans="1:6">
      <c r="A292" t="s">
        <v>422</v>
      </c>
      <c r="B292">
        <v>517019012</v>
      </c>
      <c r="C292" t="str">
        <f>VLOOKUP(B292,[1]Sheet3!$A$2:$B$1321,2)</f>
        <v>FEDERAL COLLEGE OF EDUCATION OMUKU</v>
      </c>
      <c r="D292" t="s">
        <v>423</v>
      </c>
      <c r="E292" s="1">
        <v>21047975.27</v>
      </c>
      <c r="F292" t="s">
        <v>421</v>
      </c>
    </row>
    <row r="293" spans="1:6">
      <c r="A293" t="s">
        <v>424</v>
      </c>
      <c r="B293">
        <v>517019012</v>
      </c>
      <c r="C293" t="str">
        <f>VLOOKUP(B293,[1]Sheet3!$A$2:$B$1321,2)</f>
        <v>FEDERAL COLLEGE OF EDUCATION OMUKU</v>
      </c>
      <c r="D293" t="s">
        <v>425</v>
      </c>
      <c r="E293" s="1">
        <v>6971245.5</v>
      </c>
      <c r="F293" t="s">
        <v>426</v>
      </c>
    </row>
    <row r="294" spans="1:6">
      <c r="A294" t="s">
        <v>427</v>
      </c>
      <c r="B294">
        <v>517019012</v>
      </c>
      <c r="C294" t="str">
        <f>VLOOKUP(B294,[1]Sheet3!$A$2:$B$1321,2)</f>
        <v>FEDERAL COLLEGE OF EDUCATION OMUKU</v>
      </c>
      <c r="D294" t="s">
        <v>428</v>
      </c>
      <c r="E294" s="1">
        <v>18849603.18</v>
      </c>
      <c r="F294" t="s">
        <v>421</v>
      </c>
    </row>
    <row r="295" spans="1:6">
      <c r="A295" t="s">
        <v>361</v>
      </c>
      <c r="B295">
        <v>517019014</v>
      </c>
      <c r="C295" t="str">
        <f>VLOOKUP(B295,[1]Sheet3!$A$2:$B$1321,2)</f>
        <v>FEDERAL COLLEGE OF EDUCATION OYO</v>
      </c>
      <c r="D295" t="s">
        <v>362</v>
      </c>
      <c r="E295" s="1">
        <v>17757774.550000001</v>
      </c>
      <c r="F295" t="s">
        <v>363</v>
      </c>
    </row>
    <row r="296" spans="1:6">
      <c r="A296" t="s">
        <v>364</v>
      </c>
      <c r="B296">
        <v>517019014</v>
      </c>
      <c r="C296" t="str">
        <f>VLOOKUP(B296,[1]Sheet3!$A$2:$B$1321,2)</f>
        <v>FEDERAL COLLEGE OF EDUCATION OYO</v>
      </c>
      <c r="D296" t="s">
        <v>365</v>
      </c>
      <c r="E296" s="1">
        <v>9830382.9199999999</v>
      </c>
      <c r="F296" t="s">
        <v>366</v>
      </c>
    </row>
    <row r="297" spans="1:6">
      <c r="A297" t="s">
        <v>367</v>
      </c>
      <c r="B297">
        <v>517019014</v>
      </c>
      <c r="C297" t="str">
        <f>VLOOKUP(B297,[1]Sheet3!$A$2:$B$1321,2)</f>
        <v>FEDERAL COLLEGE OF EDUCATION OYO</v>
      </c>
      <c r="D297" t="s">
        <v>368</v>
      </c>
      <c r="E297" s="1">
        <v>14831235.57</v>
      </c>
      <c r="F297" t="s">
        <v>369</v>
      </c>
    </row>
    <row r="298" spans="1:6">
      <c r="A298" t="s">
        <v>370</v>
      </c>
      <c r="B298">
        <v>517019014</v>
      </c>
      <c r="C298" t="str">
        <f>VLOOKUP(B298,[1]Sheet3!$A$2:$B$1321,2)</f>
        <v>FEDERAL COLLEGE OF EDUCATION OYO</v>
      </c>
      <c r="D298" t="s">
        <v>368</v>
      </c>
      <c r="E298" s="1">
        <v>12015936.199999999</v>
      </c>
      <c r="F298" t="s">
        <v>371</v>
      </c>
    </row>
    <row r="299" spans="1:6">
      <c r="A299" t="s">
        <v>55</v>
      </c>
      <c r="B299">
        <v>517019019</v>
      </c>
      <c r="C299" t="str">
        <f>VLOOKUP(B299,[1]Sheet3!$A$2:$B$1321,2)</f>
        <v>FEDERAL COLLEGE OF EDUCATION ZARIA</v>
      </c>
      <c r="D299" t="s">
        <v>56</v>
      </c>
      <c r="E299" s="1">
        <v>26940643.32</v>
      </c>
      <c r="F299" t="s">
        <v>57</v>
      </c>
    </row>
    <row r="300" spans="1:6">
      <c r="A300" t="s">
        <v>58</v>
      </c>
      <c r="B300">
        <v>517019019</v>
      </c>
      <c r="C300" t="str">
        <f>VLOOKUP(B300,[1]Sheet3!$A$2:$B$1321,2)</f>
        <v>FEDERAL COLLEGE OF EDUCATION ZARIA</v>
      </c>
      <c r="D300" t="s">
        <v>59</v>
      </c>
      <c r="E300" s="1">
        <v>6881303.0199999996</v>
      </c>
      <c r="F300" t="s">
        <v>57</v>
      </c>
    </row>
    <row r="301" spans="1:6">
      <c r="A301" t="s">
        <v>251</v>
      </c>
      <c r="B301">
        <v>517021003</v>
      </c>
      <c r="C301" t="str">
        <f>VLOOKUP(B301,[1]Sheet3!$A$2:$B$1321,2)</f>
        <v>UNIVERSITY OF NIGERIA, NNSUKA</v>
      </c>
      <c r="D301" t="s">
        <v>252</v>
      </c>
      <c r="E301" s="1">
        <v>66251004.600000001</v>
      </c>
      <c r="F301" t="s">
        <v>253</v>
      </c>
    </row>
    <row r="302" spans="1:6">
      <c r="A302" t="s">
        <v>254</v>
      </c>
      <c r="B302">
        <v>517021003</v>
      </c>
      <c r="C302" t="str">
        <f>VLOOKUP(B302,[1]Sheet3!$A$2:$B$1321,2)</f>
        <v>UNIVERSITY OF NIGERIA, NNSUKA</v>
      </c>
      <c r="D302" t="s">
        <v>255</v>
      </c>
      <c r="E302" s="1">
        <v>99376506.890000001</v>
      </c>
      <c r="F302" t="s">
        <v>253</v>
      </c>
    </row>
    <row r="303" spans="1:6">
      <c r="A303" t="s">
        <v>256</v>
      </c>
      <c r="B303">
        <v>517021003</v>
      </c>
      <c r="C303" t="str">
        <f>VLOOKUP(B303,[1]Sheet3!$A$2:$B$1321,2)</f>
        <v>UNIVERSITY OF NIGERIA, NNSUKA</v>
      </c>
      <c r="D303" t="s">
        <v>257</v>
      </c>
      <c r="E303" s="1">
        <v>99376506.890000001</v>
      </c>
      <c r="F303" t="s">
        <v>253</v>
      </c>
    </row>
    <row r="304" spans="1:6">
      <c r="A304" t="s">
        <v>341</v>
      </c>
      <c r="B304">
        <v>517021018</v>
      </c>
      <c r="C304" t="str">
        <f>VLOOKUP(B304,[1]Sheet3!$A$2:$B$1321,2)</f>
        <v>FEDERAL UNIVERSITY OF TECHNOLOGY, MINNA</v>
      </c>
      <c r="D304" t="s">
        <v>342</v>
      </c>
      <c r="E304" s="1">
        <v>11276832.23</v>
      </c>
      <c r="F304" t="s">
        <v>343</v>
      </c>
    </row>
    <row r="305" spans="1:6">
      <c r="A305" t="s">
        <v>344</v>
      </c>
      <c r="B305">
        <v>517021018</v>
      </c>
      <c r="C305" t="str">
        <f>VLOOKUP(B305,[1]Sheet3!$A$2:$B$1321,2)</f>
        <v>FEDERAL UNIVERSITY OF TECHNOLOGY, MINNA</v>
      </c>
      <c r="D305" t="s">
        <v>345</v>
      </c>
      <c r="E305" s="1">
        <v>12968446.609999999</v>
      </c>
      <c r="F305" t="s">
        <v>343</v>
      </c>
    </row>
    <row r="306" spans="1:6">
      <c r="A306" t="s">
        <v>346</v>
      </c>
      <c r="B306">
        <v>517021018</v>
      </c>
      <c r="C306" t="str">
        <f>VLOOKUP(B306,[1]Sheet3!$A$2:$B$1321,2)</f>
        <v>FEDERAL UNIVERSITY OF TECHNOLOGY, MINNA</v>
      </c>
      <c r="D306" t="s">
        <v>347</v>
      </c>
      <c r="E306" s="1">
        <v>12235418.880000001</v>
      </c>
      <c r="F306" t="s">
        <v>343</v>
      </c>
    </row>
    <row r="307" spans="1:6">
      <c r="A307" t="s">
        <v>348</v>
      </c>
      <c r="B307">
        <v>517021018</v>
      </c>
      <c r="C307" t="str">
        <f>VLOOKUP(B307,[1]Sheet3!$A$2:$B$1321,2)</f>
        <v>FEDERAL UNIVERSITY OF TECHNOLOGY, MINNA</v>
      </c>
      <c r="D307" t="s">
        <v>349</v>
      </c>
      <c r="E307" s="1">
        <v>43032080.93</v>
      </c>
      <c r="F307" t="s">
        <v>343</v>
      </c>
    </row>
    <row r="308" spans="1:6">
      <c r="A308" t="s">
        <v>350</v>
      </c>
      <c r="B308">
        <v>517021018</v>
      </c>
      <c r="C308" t="str">
        <f>VLOOKUP(B308,[1]Sheet3!$A$2:$B$1321,2)</f>
        <v>FEDERAL UNIVERSITY OF TECHNOLOGY, MINNA</v>
      </c>
      <c r="D308" t="s">
        <v>351</v>
      </c>
      <c r="E308" s="1">
        <v>6886365.46</v>
      </c>
      <c r="F308" t="s">
        <v>343</v>
      </c>
    </row>
    <row r="309" spans="1:6">
      <c r="A309" t="s">
        <v>352</v>
      </c>
      <c r="B309">
        <v>517021018</v>
      </c>
      <c r="C309" t="str">
        <f>VLOOKUP(B309,[1]Sheet3!$A$2:$B$1321,2)</f>
        <v>FEDERAL UNIVERSITY OF TECHNOLOGY, MINNA</v>
      </c>
      <c r="D309" t="s">
        <v>353</v>
      </c>
      <c r="E309" s="1">
        <v>44032576.369999997</v>
      </c>
      <c r="F309" t="s">
        <v>343</v>
      </c>
    </row>
    <row r="310" spans="1:6">
      <c r="A310" t="s">
        <v>138</v>
      </c>
      <c r="B310">
        <v>517021019</v>
      </c>
      <c r="C310" t="str">
        <f>VLOOKUP(B310,[1]Sheet3!$A$2:$B$1321,2)</f>
        <v>FEDERAL UNIVERSITY OF TECHNOLOGY, YOLA</v>
      </c>
      <c r="D310" t="s">
        <v>139</v>
      </c>
      <c r="E310" s="1">
        <v>39112076.710000001</v>
      </c>
    </row>
    <row r="311" spans="1:6">
      <c r="A311" t="s">
        <v>140</v>
      </c>
      <c r="B311">
        <v>517021019</v>
      </c>
      <c r="C311" t="str">
        <f>VLOOKUP(B311,[1]Sheet3!$A$2:$B$1321,2)</f>
        <v>FEDERAL UNIVERSITY OF TECHNOLOGY, YOLA</v>
      </c>
      <c r="D311" t="s">
        <v>141</v>
      </c>
      <c r="E311" s="1">
        <v>11422259.59</v>
      </c>
    </row>
    <row r="312" spans="1:6">
      <c r="A312" t="s">
        <v>142</v>
      </c>
      <c r="B312">
        <v>517021019</v>
      </c>
      <c r="C312" t="str">
        <f>VLOOKUP(B312,[1]Sheet3!$A$2:$B$1321,2)</f>
        <v>FEDERAL UNIVERSITY OF TECHNOLOGY, YOLA</v>
      </c>
      <c r="D312" t="s">
        <v>143</v>
      </c>
      <c r="E312" s="1">
        <v>7803589.8799999999</v>
      </c>
    </row>
    <row r="313" spans="1:6">
      <c r="A313" t="s">
        <v>144</v>
      </c>
      <c r="B313">
        <v>517021019</v>
      </c>
      <c r="C313" t="str">
        <f>VLOOKUP(B313,[1]Sheet3!$A$2:$B$1321,2)</f>
        <v>FEDERAL UNIVERSITY OF TECHNOLOGY, YOLA</v>
      </c>
      <c r="D313" t="s">
        <v>145</v>
      </c>
      <c r="E313" s="1">
        <v>7363720.8300000001</v>
      </c>
    </row>
    <row r="314" spans="1:6">
      <c r="A314" t="s">
        <v>146</v>
      </c>
      <c r="B314">
        <v>517021019</v>
      </c>
      <c r="C314" t="str">
        <f>VLOOKUP(B314,[1]Sheet3!$A$2:$B$1321,2)</f>
        <v>FEDERAL UNIVERSITY OF TECHNOLOGY, YOLA</v>
      </c>
      <c r="D314" t="s">
        <v>147</v>
      </c>
      <c r="E314" s="1">
        <v>19804572.02</v>
      </c>
    </row>
    <row r="315" spans="1:6">
      <c r="A315" t="s">
        <v>596</v>
      </c>
      <c r="B315">
        <v>517021020</v>
      </c>
      <c r="C315" t="str">
        <f>VLOOKUP(B315,[1]Sheet3!$A$2:$B$1321,2)</f>
        <v>UNIVERSITY OF UYO</v>
      </c>
      <c r="D315" t="s">
        <v>597</v>
      </c>
      <c r="E315" s="1">
        <v>7748471.8300000001</v>
      </c>
      <c r="F315" t="s">
        <v>598</v>
      </c>
    </row>
    <row r="316" spans="1:6">
      <c r="A316" t="s">
        <v>599</v>
      </c>
      <c r="B316">
        <v>517021020</v>
      </c>
      <c r="C316" t="str">
        <f>VLOOKUP(B316,[1]Sheet3!$A$2:$B$1321,2)</f>
        <v>UNIVERSITY OF UYO</v>
      </c>
      <c r="D316" t="s">
        <v>600</v>
      </c>
      <c r="E316" s="1">
        <v>43478899.740000002</v>
      </c>
      <c r="F316" t="s">
        <v>598</v>
      </c>
    </row>
    <row r="317" spans="1:6">
      <c r="A317" t="s">
        <v>601</v>
      </c>
      <c r="B317">
        <v>517021020</v>
      </c>
      <c r="C317" t="str">
        <f>VLOOKUP(B317,[1]Sheet3!$A$2:$B$1321,2)</f>
        <v>UNIVERSITY OF UYO</v>
      </c>
      <c r="D317" t="s">
        <v>602</v>
      </c>
      <c r="E317" s="1">
        <v>61855854.700000003</v>
      </c>
      <c r="F317" t="s">
        <v>598</v>
      </c>
    </row>
    <row r="318" spans="1:6">
      <c r="A318" t="s">
        <v>603</v>
      </c>
      <c r="B318">
        <v>517021020</v>
      </c>
      <c r="C318" t="str">
        <f>VLOOKUP(B318,[1]Sheet3!$A$2:$B$1321,2)</f>
        <v>UNIVERSITY OF UYO</v>
      </c>
      <c r="D318" t="s">
        <v>602</v>
      </c>
      <c r="E318" s="1">
        <v>33695525.939999998</v>
      </c>
      <c r="F318" t="s">
        <v>598</v>
      </c>
    </row>
    <row r="319" spans="1:6">
      <c r="A319" t="s">
        <v>604</v>
      </c>
      <c r="B319">
        <v>517021020</v>
      </c>
      <c r="C319" t="str">
        <f>VLOOKUP(B319,[1]Sheet3!$A$2:$B$1321,2)</f>
        <v>UNIVERSITY OF UYO</v>
      </c>
      <c r="D319" t="s">
        <v>602</v>
      </c>
      <c r="E319" s="1">
        <v>66990058.020000003</v>
      </c>
      <c r="F319" t="s">
        <v>598</v>
      </c>
    </row>
    <row r="320" spans="1:6">
      <c r="A320" t="s">
        <v>619</v>
      </c>
      <c r="B320">
        <v>517021026</v>
      </c>
      <c r="C320" t="str">
        <f>VLOOKUP(B320,[1]Sheet3!$A$2:$B$1321,2)</f>
        <v>FRENCH LANGUAGE VILLAGE BADAGARY, LAGOS</v>
      </c>
      <c r="D320" t="s">
        <v>620</v>
      </c>
      <c r="E320" s="1">
        <v>13685110.58</v>
      </c>
      <c r="F320" t="s">
        <v>621</v>
      </c>
    </row>
    <row r="321" spans="1:6">
      <c r="A321" t="s">
        <v>297</v>
      </c>
      <c r="B321">
        <v>517021037</v>
      </c>
      <c r="C321" t="str">
        <f>VLOOKUP(B321,[1]Sheet3!$A$2:$B$1321,2)</f>
        <v>FEDERAL UNIVERSITY WUKARI</v>
      </c>
      <c r="D321" t="s">
        <v>298</v>
      </c>
      <c r="E321" s="1">
        <v>19533598.260000002</v>
      </c>
      <c r="F321" t="s">
        <v>299</v>
      </c>
    </row>
    <row r="322" spans="1:6">
      <c r="A322" t="s">
        <v>300</v>
      </c>
      <c r="B322">
        <v>517021037</v>
      </c>
      <c r="C322" t="str">
        <f>VLOOKUP(B322,[1]Sheet3!$A$2:$B$1321,2)</f>
        <v>FEDERAL UNIVERSITY WUKARI</v>
      </c>
      <c r="D322" t="s">
        <v>301</v>
      </c>
      <c r="E322" s="1">
        <v>9713776.5500000007</v>
      </c>
      <c r="F322" t="s">
        <v>302</v>
      </c>
    </row>
    <row r="323" spans="1:6">
      <c r="A323" t="s">
        <v>330</v>
      </c>
      <c r="B323">
        <v>517021038</v>
      </c>
      <c r="C323" t="str">
        <f>VLOOKUP(B323,[1]Sheet3!$A$2:$B$1321,2)</f>
        <v>FEDERAL UNIVERSITYOF BERNIN KEBBI</v>
      </c>
      <c r="D323" t="s">
        <v>331</v>
      </c>
      <c r="E323" s="1">
        <v>5543168.8700000001</v>
      </c>
      <c r="F323" t="s">
        <v>332</v>
      </c>
    </row>
    <row r="324" spans="1:6">
      <c r="A324" t="s">
        <v>333</v>
      </c>
      <c r="B324">
        <v>517021038</v>
      </c>
      <c r="C324" t="str">
        <f>VLOOKUP(B324,[1]Sheet3!$A$2:$B$1321,2)</f>
        <v>FEDERAL UNIVERSITYOF BERNIN KEBBI</v>
      </c>
      <c r="D324" t="s">
        <v>334</v>
      </c>
      <c r="E324" s="1">
        <v>19266705.199999999</v>
      </c>
      <c r="F324" t="s">
        <v>332</v>
      </c>
    </row>
    <row r="325" spans="1:6">
      <c r="A325" t="s">
        <v>258</v>
      </c>
      <c r="B325">
        <v>517026017</v>
      </c>
      <c r="C325" t="str">
        <f>VLOOKUP(B325,[1]Sheet3!$A$2:$B$1321,2)</f>
        <v>FGC KEFFI</v>
      </c>
      <c r="D325" t="s">
        <v>259</v>
      </c>
      <c r="E325" s="1">
        <v>22586385.25</v>
      </c>
      <c r="F325" t="s">
        <v>260</v>
      </c>
    </row>
    <row r="326" spans="1:6">
      <c r="A326" t="s">
        <v>605</v>
      </c>
      <c r="B326">
        <v>517030001</v>
      </c>
      <c r="C326" t="str">
        <f>VLOOKUP(B326,[1]Sheet3!$A$2:$B$1321,2)</f>
        <v>NATIONAL BOARD FOR ARABIC AND ISLAMIC STUDIES (NBAIS) HQTRS</v>
      </c>
      <c r="D326" t="s">
        <v>606</v>
      </c>
      <c r="E326" s="1">
        <v>20265000</v>
      </c>
      <c r="F326" t="s">
        <v>607</v>
      </c>
    </row>
    <row r="327" spans="1:6">
      <c r="A327" t="s">
        <v>295</v>
      </c>
      <c r="B327">
        <v>521026003</v>
      </c>
      <c r="C327" t="str">
        <f>VLOOKUP(B327,[1]Sheet3!$A$2:$B$1321,2)</f>
        <v>AHMADU BELLO UNIVERSITY TEACHING HOSPITAL</v>
      </c>
      <c r="D327" t="s">
        <v>296</v>
      </c>
      <c r="E327" s="1">
        <v>7501658.04</v>
      </c>
      <c r="F327" t="s">
        <v>627</v>
      </c>
    </row>
    <row r="328" spans="1:6">
      <c r="A328" t="s">
        <v>28</v>
      </c>
      <c r="B328">
        <v>521048002</v>
      </c>
      <c r="C328" t="str">
        <f>VLOOKUP(B328,[1]Sheet3!$A$2:$B$1321,2)</f>
        <v>NATIONAL OBSTETRIC FISTULA CENTRE BAUCHI</v>
      </c>
      <c r="D328" t="s">
        <v>29</v>
      </c>
      <c r="E328" s="1">
        <v>9804189.8000000007</v>
      </c>
      <c r="F328" t="s">
        <v>30</v>
      </c>
    </row>
    <row r="329" spans="1:6">
      <c r="A329" t="s">
        <v>31</v>
      </c>
      <c r="B329">
        <v>521048002</v>
      </c>
      <c r="C329" t="str">
        <f>VLOOKUP(B329,[1]Sheet3!$A$2:$B$1321,2)</f>
        <v>NATIONAL OBSTETRIC FISTULA CENTRE BAUCHI</v>
      </c>
      <c r="D329" t="s">
        <v>32</v>
      </c>
      <c r="E329" s="1">
        <v>5244904.76</v>
      </c>
      <c r="F329" t="s">
        <v>33</v>
      </c>
    </row>
    <row r="330" spans="1:6">
      <c r="A330" t="s">
        <v>181</v>
      </c>
      <c r="B330">
        <v>521048003</v>
      </c>
      <c r="C330" t="str">
        <f>VLOOKUP(B330,[1]Sheet3!$A$2:$B$1321,2)</f>
        <v>NATIONAL OBSTETRIC FISTULA CENTRE KATSINA</v>
      </c>
      <c r="D330" t="s">
        <v>182</v>
      </c>
      <c r="E330" s="1">
        <v>14050080.4</v>
      </c>
    </row>
    <row r="331" spans="1:6">
      <c r="A331" t="s">
        <v>183</v>
      </c>
      <c r="B331">
        <v>521048003</v>
      </c>
      <c r="C331" t="str">
        <f>VLOOKUP(B331,[1]Sheet3!$A$2:$B$1321,2)</f>
        <v>NATIONAL OBSTETRIC FISTULA CENTRE KATSINA</v>
      </c>
      <c r="D331" t="s">
        <v>184</v>
      </c>
      <c r="E331" s="1">
        <v>9547054.9100000001</v>
      </c>
    </row>
    <row r="332" spans="1:6">
      <c r="A332" t="s">
        <v>517</v>
      </c>
      <c r="B332">
        <v>521049001</v>
      </c>
      <c r="C332" t="str">
        <f>VLOOKUP(B332,[1]Sheet3!$A$2:$B$1321,2)</f>
        <v>NATIONAL HOSPITAL</v>
      </c>
      <c r="D332" t="s">
        <v>518</v>
      </c>
      <c r="E332" s="1">
        <v>10419380.470000001</v>
      </c>
      <c r="F332" t="s">
        <v>519</v>
      </c>
    </row>
    <row r="333" spans="1:6">
      <c r="A333" t="s">
        <v>520</v>
      </c>
      <c r="B333">
        <v>521049001</v>
      </c>
      <c r="C333" t="str">
        <f>VLOOKUP(B333,[1]Sheet3!$A$2:$B$1321,2)</f>
        <v>NATIONAL HOSPITAL</v>
      </c>
      <c r="D333" t="s">
        <v>518</v>
      </c>
      <c r="E333" s="1">
        <v>8990434.6300000008</v>
      </c>
      <c r="F333" t="s">
        <v>521</v>
      </c>
    </row>
    <row r="334" spans="1:6">
      <c r="A334" t="s">
        <v>522</v>
      </c>
      <c r="B334">
        <v>521049001</v>
      </c>
      <c r="C334" t="str">
        <f>VLOOKUP(B334,[1]Sheet3!$A$2:$B$1321,2)</f>
        <v>NATIONAL HOSPITAL</v>
      </c>
      <c r="D334" t="s">
        <v>518</v>
      </c>
      <c r="E334" s="1">
        <v>8915337.7899999991</v>
      </c>
      <c r="F334" t="s">
        <v>523</v>
      </c>
    </row>
    <row r="335" spans="1:6">
      <c r="A335" t="s">
        <v>524</v>
      </c>
      <c r="B335">
        <v>521049001</v>
      </c>
      <c r="C335" t="str">
        <f>VLOOKUP(B335,[1]Sheet3!$A$2:$B$1321,2)</f>
        <v>NATIONAL HOSPITAL</v>
      </c>
      <c r="D335" t="s">
        <v>518</v>
      </c>
      <c r="E335" s="1">
        <v>8959727.4399999995</v>
      </c>
      <c r="F335" t="s">
        <v>525</v>
      </c>
    </row>
    <row r="336" spans="1:6">
      <c r="A336" t="s">
        <v>526</v>
      </c>
      <c r="B336">
        <v>521049001</v>
      </c>
      <c r="C336" t="str">
        <f>VLOOKUP(B336,[1]Sheet3!$A$2:$B$1321,2)</f>
        <v>NATIONAL HOSPITAL</v>
      </c>
      <c r="D336" t="s">
        <v>518</v>
      </c>
      <c r="E336" s="1">
        <v>8841765.5700000003</v>
      </c>
      <c r="F336" t="s">
        <v>527</v>
      </c>
    </row>
    <row r="337" spans="2:5">
      <c r="C337" t="s">
        <v>622</v>
      </c>
      <c r="E337" s="1">
        <v>101358270751.77</v>
      </c>
    </row>
    <row r="338" spans="2:5">
      <c r="B338" t="s">
        <v>45</v>
      </c>
    </row>
  </sheetData>
  <sortState ref="A16:V743">
    <sortCondition ref="C16:C74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2019-11-18T15:30:52Z</dcterms:created>
  <dcterms:modified xsi:type="dcterms:W3CDTF">2019-11-18T15:30:52Z</dcterms:modified>
</cp:coreProperties>
</file>