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 Y\GWDataHW\16-D3\Data\"/>
    </mc:Choice>
  </mc:AlternateContent>
  <bookViews>
    <workbookView xWindow="0" yWindow="0" windowWidth="17256" windowHeight="5640"/>
  </bookViews>
  <sheets>
    <sheet name="Sheet1" sheetId="1" r:id="rId1"/>
  </sheets>
  <definedNames>
    <definedName name="_xlnm._FilterDatabase" localSheetId="0" hidden="1">Sheet1!$A$54:$Y$156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L2" i="1"/>
  <c r="E2" i="1"/>
  <c r="J2" i="1"/>
</calcChain>
</file>

<file path=xl/sharedStrings.xml><?xml version="1.0" encoding="utf-8"?>
<sst xmlns="http://schemas.openxmlformats.org/spreadsheetml/2006/main" count="970" uniqueCount="152">
  <si>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</si>
  <si>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</si>
  <si>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</si>
  <si>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</si>
  <si>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</si>
  <si>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</si>
  <si>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</si>
  <si>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</si>
  <si>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</si>
  <si>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</si>
  <si>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</si>
  <si>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</si>
  <si>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</si>
  <si>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</si>
  <si>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</si>
  <si>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</si>
  <si>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</si>
  <si>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</si>
  <si>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</si>
  <si>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</si>
  <si>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</si>
  <si>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</si>
  <si>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</si>
  <si>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</si>
  <si>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</si>
  <si>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</si>
  <si>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</si>
  <si>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</si>
  <si>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</si>
  <si>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</si>
  <si>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</si>
  <si>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</si>
  <si>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</si>
  <si>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</si>
  <si>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</si>
  <si>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</si>
  <si>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</si>
  <si>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</si>
  <si>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</si>
  <si>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</si>
  <si>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</si>
  <si>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</si>
  <si>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</si>
  <si>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</si>
  <si>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</si>
  <si>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</si>
  <si>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</si>
  <si>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</si>
  <si>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</si>
  <si>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</si>
  <si>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</si>
  <si>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</si>
  <si>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Chronic Health Indicators</t>
  </si>
  <si>
    <t>Yes</t>
  </si>
  <si>
    <t>Overall</t>
  </si>
  <si>
    <t>%</t>
  </si>
  <si>
    <t>Crude Prevalence</t>
  </si>
  <si>
    <t>BRFSS</t>
  </si>
  <si>
    <t>CLASS03</t>
  </si>
  <si>
    <t>BO1</t>
  </si>
  <si>
    <t>CAT1</t>
  </si>
  <si>
    <t>RESP046</t>
  </si>
  <si>
    <t>(32.84057112200048, -86.63186076199969)</t>
  </si>
  <si>
    <t>(64.84507995700051, -147.72205903599973)</t>
  </si>
  <si>
    <t>(34.865970280000454, -111.76381127699972)</t>
  </si>
  <si>
    <t>(34.74865012400045, -92.27449074299966)</t>
  </si>
  <si>
    <t>(37.63864012300047, -120.99999953799971)</t>
  </si>
  <si>
    <t>(38.843840757000464, -106.13361092099967)</t>
  </si>
  <si>
    <t>(41.56266102000046, -72.64984095199964)</t>
  </si>
  <si>
    <t>(39.008830667000495, -75.57774116799965)</t>
  </si>
  <si>
    <t>(38.89037138500049, -77.03196112699965)</t>
  </si>
  <si>
    <t>(28.932040377000476, -81.92896053899966)</t>
  </si>
  <si>
    <t>(32.83968109300048, -83.62758034599966)</t>
  </si>
  <si>
    <t>(21.304850435000446, -157.85774940299973)</t>
  </si>
  <si>
    <t>(43.682630005000476, -114.3637300419997)</t>
  </si>
  <si>
    <t>(40.48501028300046, -88.99771017799969)</t>
  </si>
  <si>
    <t>(39.766910452000445, -86.14996019399968)</t>
  </si>
  <si>
    <t>(42.46940091300047, -93.81649055599968)</t>
  </si>
  <si>
    <t>(38.34774030000045, -98.20078122699965)</t>
  </si>
  <si>
    <t>(37.645970271000465, -84.77497104799966)</t>
  </si>
  <si>
    <t>(31.31266064400046, -92.44568007099969)</t>
  </si>
  <si>
    <t>(45.254228894000505, -68.98503133599962)</t>
  </si>
  <si>
    <t>(39.29058096400047, -76.60926011099963)</t>
  </si>
  <si>
    <t>(42.27687047000046, -72.08269067499964)</t>
  </si>
  <si>
    <t>(44.6613195430005, -84.71439026999968)</t>
  </si>
  <si>
    <t>(46.35564873600049, -94.79420050299967)</t>
  </si>
  <si>
    <t>(32.745510099000455, -89.53803082499968)</t>
  </si>
  <si>
    <t>(38.635790776000476, -92.56630005299968)</t>
  </si>
  <si>
    <t>(47.06652897200047, -109.42442064499971)</t>
  </si>
  <si>
    <t>(41.6410409880005, -99.36572062299967)</t>
  </si>
  <si>
    <t>(39.493240390000494, -117.07184056399967)</t>
  </si>
  <si>
    <t>(43.65595011300047, -71.50036091999965)</t>
  </si>
  <si>
    <t>(40.13057004800049, -74.27369128799967)</t>
  </si>
  <si>
    <t>(34.52088095200048, -106.24058098499967)</t>
  </si>
  <si>
    <t>(42.82700103200045, -75.54397042699964)</t>
  </si>
  <si>
    <t>(35.466220975000454, -79.15925046299964)</t>
  </si>
  <si>
    <t>(47.47531977900047, -100.11842104899966)</t>
  </si>
  <si>
    <t>(40.06021014100048, -82.40426005599966)</t>
  </si>
  <si>
    <t>(35.47203135600046, -97.52107021399968)</t>
  </si>
  <si>
    <t>(44.56744942400047, -120.15503132599969)</t>
  </si>
  <si>
    <t>(40.79373015200048, -77.86070029399963)</t>
  </si>
  <si>
    <t>(41.70828019300046, -71.52247031399963)</t>
  </si>
  <si>
    <t>(33.998821303000454, -81.04537120699968)</t>
  </si>
  <si>
    <t>(44.353130053000484, -100.3735306369997)</t>
  </si>
  <si>
    <t>(35.68094058000048, -85.77449091399967)</t>
  </si>
  <si>
    <t>(31.827240407000488, -99.42677020599967)</t>
  </si>
  <si>
    <t>(39.360700171000474, -111.58713063499971)</t>
  </si>
  <si>
    <t>(43.62538123900049, -72.51764079099962)</t>
  </si>
  <si>
    <t>(37.54268067400045, -78.45789046299967)</t>
  </si>
  <si>
    <t>(47.52227862900048, -120.47001078999972)</t>
  </si>
  <si>
    <t>(38.66551020200046, -80.71264013499967)</t>
  </si>
  <si>
    <t>(44.39319117400049, -89.81637074199966)</t>
  </si>
  <si>
    <t>(43.23554134300048, -108.10983035299967)</t>
  </si>
  <si>
    <t>(18.220833, -66.590149)</t>
  </si>
  <si>
    <t>Locationdesc</t>
  </si>
  <si>
    <t>Class</t>
  </si>
  <si>
    <t>Topic</t>
  </si>
  <si>
    <t>Question</t>
  </si>
  <si>
    <t>Response</t>
  </si>
  <si>
    <t>Break_Out</t>
  </si>
  <si>
    <t>Break_Out_Category</t>
  </si>
  <si>
    <t>Sample_Size</t>
  </si>
  <si>
    <t>Data_value</t>
  </si>
  <si>
    <t>Confidence_limit_Low</t>
  </si>
  <si>
    <t>Confidence_limit_High</t>
  </si>
  <si>
    <t>Display_order</t>
  </si>
  <si>
    <t>Data_value_unit</t>
  </si>
  <si>
    <t>Data_value_type</t>
  </si>
  <si>
    <t>Data_Value_Footnote_Symbol</t>
  </si>
  <si>
    <t>Data_Value_Footnote</t>
  </si>
  <si>
    <t>DataSource</t>
  </si>
  <si>
    <t>ClassId</t>
  </si>
  <si>
    <t>TopicId</t>
  </si>
  <si>
    <t>LocationID</t>
  </si>
  <si>
    <t>BreakoutID</t>
  </si>
  <si>
    <t>BreakOutCategoryID</t>
  </si>
  <si>
    <t>QuestionID</t>
  </si>
  <si>
    <t>ResponseID</t>
  </si>
  <si>
    <t>GeoLocation</t>
  </si>
  <si>
    <t>Divorced; Estimate; Population 15 years and over</t>
  </si>
  <si>
    <t>Depression</t>
  </si>
  <si>
    <t>Ever told you that you have a form of depression?</t>
  </si>
  <si>
    <t>Topic17</t>
  </si>
  <si>
    <t>ADDEPEV2</t>
  </si>
  <si>
    <t>Never married; Estimate; Population 15 years and over</t>
  </si>
  <si>
    <t>Never married and depression corr</t>
  </si>
  <si>
    <t>divorced and depression</t>
  </si>
  <si>
    <t>Widowed; Estimate; Population 15 years and over</t>
  </si>
  <si>
    <t>widowed and depression</t>
  </si>
  <si>
    <t>Separated; Estimate; Population 15 years and over</t>
  </si>
  <si>
    <t>separated and depression</t>
  </si>
  <si>
    <t>depression Data_value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</si>
</sst>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9"/>
  <sheetViews>
    <sheetView tabSelected="1" workbookViewId="0">
      <selection activeCell="D2" sqref="D2"/>
    </sheetView>
  </sheetViews>
  <sheetFormatPr defaultRowHeight="14.4" x14ac:dyDescent="0.3"/>
  <sheetData>
    <row r="1" spans="1:14" x14ac:dyDescent="0.3">
      <c r="B1" t="s">
        <v>151</v>
      </c>
      <c r="C1" t="s">
        <v>144</v>
      </c>
      <c r="D1" t="s">
        <v>147</v>
      </c>
      <c r="E1" t="s">
        <v>146</v>
      </c>
      <c r="G1" t="s">
        <v>139</v>
      </c>
      <c r="H1" t="s">
        <v>149</v>
      </c>
      <c r="J1" t="s">
        <v>145</v>
      </c>
      <c r="L1" t="s">
        <v>148</v>
      </c>
      <c r="N1" t="s">
        <v>150</v>
      </c>
    </row>
    <row r="2" spans="1:14" x14ac:dyDescent="0.3">
      <c r="A2" t="s">
        <v>0</v>
      </c>
      <c r="B2">
        <v>21.3</v>
      </c>
      <c r="C2">
        <v>30.2</v>
      </c>
      <c r="D2">
        <v>7.1</v>
      </c>
      <c r="E2">
        <f>CORREL(G3:G54,B3:B54 )</f>
        <v>0.53543875878164349</v>
      </c>
      <c r="G2">
        <v>12.5</v>
      </c>
      <c r="H2">
        <v>2.5</v>
      </c>
      <c r="J2">
        <f>CORREL(B2:B53,C2:C53)</f>
        <v>-0.3381525073945657</v>
      </c>
      <c r="L2">
        <f>CORREL(B2:B53, D2:D53)</f>
        <v>0.26502680444849924</v>
      </c>
      <c r="N2">
        <f>CORREL(H2:H53, B2:B53)</f>
        <v>-2.8118784691862905E-2</v>
      </c>
    </row>
    <row r="3" spans="1:14" x14ac:dyDescent="0.3">
      <c r="A3" t="s">
        <v>1</v>
      </c>
      <c r="B3">
        <v>15.6</v>
      </c>
      <c r="C3">
        <v>34.700000000000003</v>
      </c>
      <c r="D3">
        <v>3.7</v>
      </c>
      <c r="G3">
        <v>11.8</v>
      </c>
      <c r="H3">
        <v>1.8</v>
      </c>
    </row>
    <row r="4" spans="1:14" x14ac:dyDescent="0.3">
      <c r="A4" t="s">
        <v>2</v>
      </c>
      <c r="B4">
        <v>18.7</v>
      </c>
      <c r="C4">
        <v>33.4</v>
      </c>
      <c r="D4">
        <v>5.6</v>
      </c>
      <c r="G4">
        <v>12.3</v>
      </c>
      <c r="H4">
        <v>1.8</v>
      </c>
    </row>
    <row r="5" spans="1:14" x14ac:dyDescent="0.3">
      <c r="A5" t="s">
        <v>3</v>
      </c>
      <c r="B5">
        <v>21.5</v>
      </c>
      <c r="C5">
        <v>28.2</v>
      </c>
      <c r="D5">
        <v>6.8</v>
      </c>
      <c r="G5">
        <v>12.9</v>
      </c>
      <c r="H5">
        <v>2.5</v>
      </c>
    </row>
    <row r="6" spans="1:14" x14ac:dyDescent="0.3">
      <c r="A6" t="s">
        <v>4</v>
      </c>
      <c r="B6">
        <v>13.3</v>
      </c>
      <c r="C6">
        <v>36.799999999999997</v>
      </c>
      <c r="D6">
        <v>5.0999999999999996</v>
      </c>
      <c r="G6">
        <v>9.6</v>
      </c>
      <c r="H6">
        <v>2.2000000000000002</v>
      </c>
    </row>
    <row r="7" spans="1:14" x14ac:dyDescent="0.3">
      <c r="A7" t="s">
        <v>5</v>
      </c>
      <c r="B7">
        <v>17</v>
      </c>
      <c r="C7">
        <v>31.6</v>
      </c>
      <c r="D7">
        <v>4.3</v>
      </c>
      <c r="G7">
        <v>12.2</v>
      </c>
      <c r="H7">
        <v>1.6</v>
      </c>
    </row>
    <row r="8" spans="1:14" x14ac:dyDescent="0.3">
      <c r="A8" t="s">
        <v>6</v>
      </c>
      <c r="B8">
        <v>18.3</v>
      </c>
      <c r="C8">
        <v>34.5</v>
      </c>
      <c r="D8">
        <v>5.7</v>
      </c>
      <c r="G8">
        <v>11.1</v>
      </c>
      <c r="H8">
        <v>1.2</v>
      </c>
    </row>
    <row r="9" spans="1:14" x14ac:dyDescent="0.3">
      <c r="A9" t="s">
        <v>7</v>
      </c>
      <c r="B9">
        <v>18.3</v>
      </c>
      <c r="C9">
        <v>33.4</v>
      </c>
      <c r="D9">
        <v>6.1</v>
      </c>
      <c r="G9">
        <v>12.2</v>
      </c>
      <c r="H9">
        <v>1.5</v>
      </c>
    </row>
    <row r="10" spans="1:14" x14ac:dyDescent="0.3">
      <c r="A10" t="s">
        <v>8</v>
      </c>
      <c r="B10">
        <v>18.100000000000001</v>
      </c>
      <c r="C10">
        <v>56.5</v>
      </c>
      <c r="D10">
        <v>4.4000000000000004</v>
      </c>
      <c r="G10">
        <v>9</v>
      </c>
      <c r="H10">
        <v>2.5</v>
      </c>
    </row>
    <row r="11" spans="1:14" x14ac:dyDescent="0.3">
      <c r="A11" t="s">
        <v>9</v>
      </c>
      <c r="B11">
        <v>16.2</v>
      </c>
      <c r="C11">
        <v>31.6</v>
      </c>
      <c r="D11">
        <v>7.1</v>
      </c>
      <c r="G11">
        <v>13</v>
      </c>
      <c r="H11">
        <v>2.4</v>
      </c>
    </row>
    <row r="12" spans="1:14" x14ac:dyDescent="0.3">
      <c r="A12" t="s">
        <v>10</v>
      </c>
      <c r="B12">
        <v>18.3</v>
      </c>
      <c r="C12">
        <v>34.4</v>
      </c>
      <c r="D12">
        <v>5.6</v>
      </c>
      <c r="G12">
        <v>11.3</v>
      </c>
      <c r="H12">
        <v>2.4</v>
      </c>
    </row>
    <row r="13" spans="1:14" x14ac:dyDescent="0.3">
      <c r="A13" t="s">
        <v>11</v>
      </c>
      <c r="B13">
        <v>10.7</v>
      </c>
      <c r="C13">
        <v>33.5</v>
      </c>
      <c r="D13">
        <v>6.5</v>
      </c>
      <c r="G13">
        <v>9.6</v>
      </c>
      <c r="H13">
        <v>1.2</v>
      </c>
    </row>
    <row r="14" spans="1:14" x14ac:dyDescent="0.3">
      <c r="A14" t="s">
        <v>12</v>
      </c>
      <c r="B14">
        <v>19.5</v>
      </c>
      <c r="C14">
        <v>27</v>
      </c>
      <c r="D14">
        <v>5.2</v>
      </c>
      <c r="G14">
        <v>11.8</v>
      </c>
      <c r="H14">
        <v>1.4</v>
      </c>
    </row>
    <row r="15" spans="1:14" x14ac:dyDescent="0.3">
      <c r="A15" t="s">
        <v>13</v>
      </c>
      <c r="B15">
        <v>16.7</v>
      </c>
      <c r="C15">
        <v>35.200000000000003</v>
      </c>
      <c r="D15">
        <v>5.8</v>
      </c>
      <c r="G15">
        <v>10</v>
      </c>
      <c r="H15">
        <v>1.7</v>
      </c>
    </row>
    <row r="16" spans="1:14" x14ac:dyDescent="0.3">
      <c r="A16" t="s">
        <v>14</v>
      </c>
      <c r="B16">
        <v>20.7</v>
      </c>
      <c r="C16">
        <v>30.6</v>
      </c>
      <c r="D16">
        <v>5.9</v>
      </c>
      <c r="G16">
        <v>12.9</v>
      </c>
      <c r="H16">
        <v>1.5</v>
      </c>
    </row>
    <row r="17" spans="1:8" x14ac:dyDescent="0.3">
      <c r="A17" t="s">
        <v>15</v>
      </c>
      <c r="B17">
        <v>18.7</v>
      </c>
      <c r="C17">
        <v>29</v>
      </c>
      <c r="D17">
        <v>6.2</v>
      </c>
      <c r="G17">
        <v>10.6</v>
      </c>
      <c r="H17">
        <v>1.1000000000000001</v>
      </c>
    </row>
    <row r="18" spans="1:8" x14ac:dyDescent="0.3">
      <c r="A18" t="s">
        <v>16</v>
      </c>
      <c r="B18">
        <v>18.600000000000001</v>
      </c>
      <c r="C18">
        <v>29.1</v>
      </c>
      <c r="D18">
        <v>5.8</v>
      </c>
      <c r="G18">
        <v>11.6</v>
      </c>
      <c r="H18">
        <v>1.3</v>
      </c>
    </row>
    <row r="19" spans="1:8" x14ac:dyDescent="0.3">
      <c r="A19" t="s">
        <v>17</v>
      </c>
      <c r="B19">
        <v>23.9</v>
      </c>
      <c r="C19">
        <v>28.4</v>
      </c>
      <c r="D19">
        <v>6.7</v>
      </c>
      <c r="G19">
        <v>13.1</v>
      </c>
      <c r="H19">
        <v>2.2999999999999998</v>
      </c>
    </row>
    <row r="20" spans="1:8" x14ac:dyDescent="0.3">
      <c r="A20" t="s">
        <v>18</v>
      </c>
      <c r="B20">
        <v>18.7</v>
      </c>
      <c r="C20">
        <v>35.5</v>
      </c>
      <c r="D20">
        <v>6.6</v>
      </c>
      <c r="G20">
        <v>12</v>
      </c>
      <c r="H20">
        <v>2.7</v>
      </c>
    </row>
    <row r="21" spans="1:8" x14ac:dyDescent="0.3">
      <c r="A21" t="s">
        <v>19</v>
      </c>
      <c r="B21">
        <v>23.7</v>
      </c>
      <c r="C21">
        <v>28.7</v>
      </c>
      <c r="D21">
        <v>6.2</v>
      </c>
      <c r="G21">
        <v>14.6</v>
      </c>
      <c r="H21">
        <v>1</v>
      </c>
    </row>
    <row r="22" spans="1:8" x14ac:dyDescent="0.3">
      <c r="A22" t="s">
        <v>20</v>
      </c>
      <c r="B22">
        <v>15.9</v>
      </c>
      <c r="C22">
        <v>35.4</v>
      </c>
      <c r="D22">
        <v>5.7</v>
      </c>
      <c r="G22">
        <v>10</v>
      </c>
      <c r="H22">
        <v>2.5</v>
      </c>
    </row>
    <row r="23" spans="1:8" x14ac:dyDescent="0.3">
      <c r="A23" t="s">
        <v>21</v>
      </c>
      <c r="B23">
        <v>21.7</v>
      </c>
      <c r="C23">
        <v>37.1</v>
      </c>
      <c r="D23">
        <v>5.7</v>
      </c>
      <c r="G23">
        <v>9.5</v>
      </c>
      <c r="H23">
        <v>1.9</v>
      </c>
    </row>
    <row r="24" spans="1:8" x14ac:dyDescent="0.3">
      <c r="A24" t="s">
        <v>22</v>
      </c>
      <c r="B24">
        <v>20.5</v>
      </c>
      <c r="C24">
        <v>33.200000000000003</v>
      </c>
      <c r="D24">
        <v>6.1</v>
      </c>
      <c r="G24">
        <v>11.8</v>
      </c>
      <c r="H24">
        <v>1.4</v>
      </c>
    </row>
    <row r="25" spans="1:8" x14ac:dyDescent="0.3">
      <c r="A25" t="s">
        <v>23</v>
      </c>
      <c r="B25">
        <v>18.2</v>
      </c>
      <c r="C25">
        <v>32</v>
      </c>
      <c r="D25">
        <v>5.0999999999999996</v>
      </c>
      <c r="G25">
        <v>10.199999999999999</v>
      </c>
      <c r="H25">
        <v>1.1000000000000001</v>
      </c>
    </row>
    <row r="26" spans="1:8" x14ac:dyDescent="0.3">
      <c r="A26" t="s">
        <v>24</v>
      </c>
      <c r="B26">
        <v>19.899999999999999</v>
      </c>
      <c r="C26">
        <v>33.6</v>
      </c>
      <c r="D26">
        <v>7.2</v>
      </c>
      <c r="G26">
        <v>12.1</v>
      </c>
      <c r="H26">
        <v>3.2</v>
      </c>
    </row>
    <row r="27" spans="1:8" x14ac:dyDescent="0.3">
      <c r="A27" t="s">
        <v>25</v>
      </c>
      <c r="B27">
        <v>21.7</v>
      </c>
      <c r="C27">
        <v>30.5</v>
      </c>
      <c r="D27">
        <v>6.3</v>
      </c>
      <c r="G27">
        <v>12.4</v>
      </c>
      <c r="H27">
        <v>2</v>
      </c>
    </row>
    <row r="28" spans="1:8" x14ac:dyDescent="0.3">
      <c r="A28" t="s">
        <v>26</v>
      </c>
      <c r="B28">
        <v>20.399999999999999</v>
      </c>
      <c r="C28">
        <v>28.6</v>
      </c>
      <c r="D28">
        <v>6.1</v>
      </c>
      <c r="G28">
        <v>12.7</v>
      </c>
      <c r="H28">
        <v>1.6</v>
      </c>
    </row>
    <row r="29" spans="1:8" x14ac:dyDescent="0.3">
      <c r="A29" t="s">
        <v>27</v>
      </c>
      <c r="B29">
        <v>17.7</v>
      </c>
      <c r="C29">
        <v>29.7</v>
      </c>
      <c r="D29">
        <v>5.8</v>
      </c>
      <c r="G29">
        <v>10.7</v>
      </c>
      <c r="H29">
        <v>1.3</v>
      </c>
    </row>
    <row r="30" spans="1:8" x14ac:dyDescent="0.3">
      <c r="A30" t="s">
        <v>28</v>
      </c>
      <c r="B30">
        <v>15.6</v>
      </c>
      <c r="C30">
        <v>33.700000000000003</v>
      </c>
      <c r="D30">
        <v>5.0999999999999996</v>
      </c>
      <c r="G30">
        <v>14.2</v>
      </c>
      <c r="H30">
        <v>2.2000000000000002</v>
      </c>
    </row>
    <row r="31" spans="1:8" x14ac:dyDescent="0.3">
      <c r="A31" t="s">
        <v>29</v>
      </c>
      <c r="B31">
        <v>21</v>
      </c>
      <c r="C31">
        <v>29.6</v>
      </c>
      <c r="D31">
        <v>5.5</v>
      </c>
      <c r="G31">
        <v>12.2</v>
      </c>
      <c r="H31">
        <v>1.1000000000000001</v>
      </c>
    </row>
    <row r="32" spans="1:8" x14ac:dyDescent="0.3">
      <c r="A32" t="s">
        <v>30</v>
      </c>
      <c r="B32">
        <v>13.4</v>
      </c>
      <c r="C32">
        <v>34.700000000000003</v>
      </c>
      <c r="D32">
        <v>6.1</v>
      </c>
      <c r="G32">
        <v>8.5</v>
      </c>
      <c r="H32">
        <v>2</v>
      </c>
    </row>
    <row r="33" spans="1:8" x14ac:dyDescent="0.3">
      <c r="A33" t="s">
        <v>31</v>
      </c>
      <c r="B33">
        <v>21.1</v>
      </c>
      <c r="C33">
        <v>34.5</v>
      </c>
      <c r="D33">
        <v>6</v>
      </c>
      <c r="G33">
        <v>12.3</v>
      </c>
      <c r="H33">
        <v>1.9</v>
      </c>
    </row>
    <row r="34" spans="1:8" x14ac:dyDescent="0.3">
      <c r="A34" t="s">
        <v>32</v>
      </c>
      <c r="B34">
        <v>15.9</v>
      </c>
      <c r="C34">
        <v>38.5</v>
      </c>
      <c r="D34">
        <v>6</v>
      </c>
      <c r="G34">
        <v>8.6999999999999993</v>
      </c>
      <c r="H34">
        <v>2.5</v>
      </c>
    </row>
    <row r="35" spans="1:8" x14ac:dyDescent="0.3">
      <c r="A35" t="s">
        <v>33</v>
      </c>
      <c r="B35">
        <v>19</v>
      </c>
      <c r="C35">
        <v>31.4</v>
      </c>
      <c r="D35">
        <v>6.3</v>
      </c>
      <c r="G35">
        <v>10.9</v>
      </c>
      <c r="H35">
        <v>3</v>
      </c>
    </row>
    <row r="36" spans="1:8" x14ac:dyDescent="0.3">
      <c r="A36" t="s">
        <v>34</v>
      </c>
      <c r="B36">
        <v>17.3</v>
      </c>
      <c r="C36">
        <v>31.9</v>
      </c>
      <c r="D36">
        <v>5.7</v>
      </c>
      <c r="G36">
        <v>9.4</v>
      </c>
      <c r="H36">
        <v>0.8</v>
      </c>
    </row>
    <row r="37" spans="1:8" x14ac:dyDescent="0.3">
      <c r="A37" t="s">
        <v>35</v>
      </c>
      <c r="B37">
        <v>20.9</v>
      </c>
      <c r="C37">
        <v>32.1</v>
      </c>
      <c r="D37">
        <v>6.4</v>
      </c>
      <c r="G37">
        <v>12.3</v>
      </c>
      <c r="H37">
        <v>1.7</v>
      </c>
    </row>
    <row r="38" spans="1:8" x14ac:dyDescent="0.3">
      <c r="A38" t="s">
        <v>36</v>
      </c>
      <c r="B38">
        <v>21.8</v>
      </c>
      <c r="C38">
        <v>28.2</v>
      </c>
      <c r="D38">
        <v>6.3</v>
      </c>
      <c r="G38">
        <v>13.3</v>
      </c>
      <c r="H38">
        <v>2.1</v>
      </c>
    </row>
    <row r="39" spans="1:8" x14ac:dyDescent="0.3">
      <c r="A39" t="s">
        <v>37</v>
      </c>
      <c r="B39">
        <v>24</v>
      </c>
      <c r="C39">
        <v>30.7</v>
      </c>
      <c r="D39">
        <v>5.5</v>
      </c>
      <c r="G39">
        <v>13.5</v>
      </c>
      <c r="H39">
        <v>1.8</v>
      </c>
    </row>
    <row r="40" spans="1:8" x14ac:dyDescent="0.3">
      <c r="A40" t="s">
        <v>38</v>
      </c>
      <c r="B40">
        <v>19.7</v>
      </c>
      <c r="C40">
        <v>33.6</v>
      </c>
      <c r="D40">
        <v>6.8</v>
      </c>
      <c r="G40">
        <v>9.6</v>
      </c>
      <c r="H40">
        <v>2.2000000000000002</v>
      </c>
    </row>
    <row r="41" spans="1:8" x14ac:dyDescent="0.3">
      <c r="A41" t="s">
        <v>39</v>
      </c>
      <c r="B41">
        <v>20.6</v>
      </c>
      <c r="C41">
        <v>36.1</v>
      </c>
      <c r="D41">
        <v>6.4</v>
      </c>
      <c r="G41">
        <v>11.4</v>
      </c>
      <c r="H41">
        <v>1.8</v>
      </c>
    </row>
    <row r="42" spans="1:8" x14ac:dyDescent="0.3">
      <c r="A42" t="s">
        <v>40</v>
      </c>
      <c r="B42">
        <v>19.899999999999999</v>
      </c>
      <c r="C42">
        <v>32.4</v>
      </c>
      <c r="D42">
        <v>6.7</v>
      </c>
      <c r="G42">
        <v>11.1</v>
      </c>
      <c r="H42">
        <v>3.2</v>
      </c>
    </row>
    <row r="43" spans="1:8" x14ac:dyDescent="0.3">
      <c r="A43" t="s">
        <v>41</v>
      </c>
      <c r="B43">
        <v>16.600000000000001</v>
      </c>
      <c r="C43">
        <v>30.6</v>
      </c>
      <c r="D43">
        <v>6.5</v>
      </c>
      <c r="G43">
        <v>10.4</v>
      </c>
      <c r="H43">
        <v>1.1000000000000001</v>
      </c>
    </row>
    <row r="44" spans="1:8" x14ac:dyDescent="0.3">
      <c r="A44" t="s">
        <v>42</v>
      </c>
      <c r="B44">
        <v>21.4</v>
      </c>
      <c r="C44">
        <v>29.8</v>
      </c>
      <c r="D44">
        <v>6.4</v>
      </c>
      <c r="G44">
        <v>12.6</v>
      </c>
      <c r="H44">
        <v>2.4</v>
      </c>
    </row>
    <row r="45" spans="1:8" x14ac:dyDescent="0.3">
      <c r="A45" t="s">
        <v>43</v>
      </c>
      <c r="B45">
        <v>14.6</v>
      </c>
      <c r="C45">
        <v>32.4</v>
      </c>
      <c r="D45">
        <v>5.0999999999999996</v>
      </c>
      <c r="G45">
        <v>10.9</v>
      </c>
      <c r="H45">
        <v>2.6</v>
      </c>
    </row>
    <row r="46" spans="1:8" x14ac:dyDescent="0.3">
      <c r="A46" t="s">
        <v>44</v>
      </c>
      <c r="B46">
        <v>20.7</v>
      </c>
      <c r="C46">
        <v>29.4</v>
      </c>
      <c r="D46">
        <v>3.7</v>
      </c>
      <c r="G46">
        <v>9.1</v>
      </c>
      <c r="H46">
        <v>1.5</v>
      </c>
    </row>
    <row r="47" spans="1:8" x14ac:dyDescent="0.3">
      <c r="A47" t="s">
        <v>45</v>
      </c>
      <c r="B47">
        <v>21.8</v>
      </c>
      <c r="C47">
        <v>30.7</v>
      </c>
      <c r="D47">
        <v>5.7</v>
      </c>
      <c r="G47">
        <v>12.3</v>
      </c>
      <c r="H47">
        <v>1.2</v>
      </c>
    </row>
    <row r="48" spans="1:8" x14ac:dyDescent="0.3">
      <c r="A48" t="s">
        <v>46</v>
      </c>
      <c r="B48">
        <v>17.399999999999999</v>
      </c>
      <c r="C48">
        <v>32</v>
      </c>
      <c r="D48">
        <v>5.6</v>
      </c>
      <c r="G48">
        <v>10.1</v>
      </c>
      <c r="H48">
        <v>2.4</v>
      </c>
    </row>
    <row r="49" spans="1:25" x14ac:dyDescent="0.3">
      <c r="A49" t="s">
        <v>47</v>
      </c>
      <c r="B49">
        <v>21.6</v>
      </c>
      <c r="C49">
        <v>30.9</v>
      </c>
      <c r="D49">
        <v>4.9000000000000004</v>
      </c>
      <c r="G49">
        <v>12</v>
      </c>
      <c r="H49">
        <v>1.6</v>
      </c>
    </row>
    <row r="50" spans="1:25" x14ac:dyDescent="0.3">
      <c r="A50" t="s">
        <v>48</v>
      </c>
      <c r="B50">
        <v>23.6</v>
      </c>
      <c r="C50">
        <v>27.7</v>
      </c>
      <c r="D50">
        <v>7.9</v>
      </c>
      <c r="G50">
        <v>13.3</v>
      </c>
      <c r="H50">
        <v>1.7</v>
      </c>
    </row>
    <row r="51" spans="1:25" x14ac:dyDescent="0.3">
      <c r="A51" t="s">
        <v>49</v>
      </c>
      <c r="B51">
        <v>17</v>
      </c>
      <c r="C51">
        <v>31.7</v>
      </c>
      <c r="D51">
        <v>5.6</v>
      </c>
      <c r="G51">
        <v>11</v>
      </c>
      <c r="H51">
        <v>1.1000000000000001</v>
      </c>
    </row>
    <row r="52" spans="1:25" x14ac:dyDescent="0.3">
      <c r="A52" t="s">
        <v>50</v>
      </c>
      <c r="B52">
        <v>19</v>
      </c>
      <c r="C52">
        <v>27</v>
      </c>
      <c r="D52">
        <v>5.3</v>
      </c>
      <c r="G52">
        <v>14</v>
      </c>
      <c r="H52">
        <v>1.3</v>
      </c>
    </row>
    <row r="53" spans="1:25" x14ac:dyDescent="0.3">
      <c r="A53" t="s">
        <v>51</v>
      </c>
      <c r="B53">
        <v>18.5</v>
      </c>
      <c r="C53">
        <v>39.200000000000003</v>
      </c>
      <c r="D53">
        <v>6.9</v>
      </c>
      <c r="G53">
        <v>13.9</v>
      </c>
      <c r="H53">
        <v>2.7</v>
      </c>
    </row>
    <row r="54" spans="1:25" x14ac:dyDescent="0.3">
      <c r="A54" t="s">
        <v>114</v>
      </c>
      <c r="B54" t="s">
        <v>115</v>
      </c>
      <c r="C54" t="s">
        <v>116</v>
      </c>
      <c r="D54" t="s">
        <v>117</v>
      </c>
      <c r="E54" t="s">
        <v>118</v>
      </c>
      <c r="F54" t="s">
        <v>119</v>
      </c>
      <c r="G54" t="s">
        <v>120</v>
      </c>
      <c r="H54" t="s">
        <v>121</v>
      </c>
      <c r="I54" t="s">
        <v>122</v>
      </c>
      <c r="J54" t="s">
        <v>123</v>
      </c>
      <c r="K54" t="s">
        <v>124</v>
      </c>
      <c r="L54" t="s">
        <v>125</v>
      </c>
      <c r="M54" t="s">
        <v>126</v>
      </c>
      <c r="N54" t="s">
        <v>127</v>
      </c>
      <c r="O54" t="s">
        <v>128</v>
      </c>
      <c r="P54" t="s">
        <v>129</v>
      </c>
      <c r="Q54" t="s">
        <v>130</v>
      </c>
      <c r="R54" t="s">
        <v>131</v>
      </c>
      <c r="S54" t="s">
        <v>132</v>
      </c>
      <c r="T54" t="s">
        <v>133</v>
      </c>
      <c r="U54" t="s">
        <v>134</v>
      </c>
      <c r="V54" t="s">
        <v>135</v>
      </c>
      <c r="W54" t="s">
        <v>136</v>
      </c>
      <c r="X54" t="s">
        <v>137</v>
      </c>
      <c r="Y54" t="s">
        <v>138</v>
      </c>
    </row>
    <row r="55" spans="1:25" x14ac:dyDescent="0.3">
      <c r="A55" t="s">
        <v>0</v>
      </c>
      <c r="B55" t="s">
        <v>52</v>
      </c>
      <c r="C55" t="s">
        <v>140</v>
      </c>
      <c r="D55" t="s">
        <v>141</v>
      </c>
      <c r="E55" t="s">
        <v>53</v>
      </c>
      <c r="F55" t="s">
        <v>54</v>
      </c>
      <c r="G55" t="s">
        <v>54</v>
      </c>
      <c r="H55" s="1">
        <v>1961</v>
      </c>
      <c r="I55">
        <v>21.3</v>
      </c>
      <c r="J55">
        <v>20.100000000000001</v>
      </c>
      <c r="K55">
        <v>22.5</v>
      </c>
      <c r="L55">
        <v>942</v>
      </c>
      <c r="M55" t="s">
        <v>55</v>
      </c>
      <c r="N55" t="s">
        <v>56</v>
      </c>
      <c r="Q55" t="s">
        <v>57</v>
      </c>
      <c r="R55" t="s">
        <v>58</v>
      </c>
      <c r="S55" t="s">
        <v>142</v>
      </c>
      <c r="T55">
        <v>1</v>
      </c>
      <c r="U55" t="s">
        <v>59</v>
      </c>
      <c r="V55" t="s">
        <v>60</v>
      </c>
      <c r="W55" t="s">
        <v>143</v>
      </c>
      <c r="X55" t="s">
        <v>61</v>
      </c>
      <c r="Y55" t="s">
        <v>62</v>
      </c>
    </row>
    <row r="56" spans="1:25" x14ac:dyDescent="0.3">
      <c r="A56" t="s">
        <v>1</v>
      </c>
      <c r="B56" t="s">
        <v>52</v>
      </c>
      <c r="C56" t="s">
        <v>140</v>
      </c>
      <c r="D56" t="s">
        <v>141</v>
      </c>
      <c r="E56" t="s">
        <v>53</v>
      </c>
      <c r="F56" t="s">
        <v>54</v>
      </c>
      <c r="G56" t="s">
        <v>54</v>
      </c>
      <c r="H56">
        <v>717</v>
      </c>
      <c r="I56">
        <v>15.6</v>
      </c>
      <c r="J56">
        <v>14</v>
      </c>
      <c r="K56">
        <v>17.100000000000001</v>
      </c>
      <c r="L56">
        <v>935</v>
      </c>
      <c r="M56" t="s">
        <v>55</v>
      </c>
      <c r="N56" t="s">
        <v>56</v>
      </c>
      <c r="Q56" t="s">
        <v>57</v>
      </c>
      <c r="R56" t="s">
        <v>58</v>
      </c>
      <c r="S56" t="s">
        <v>142</v>
      </c>
      <c r="T56">
        <v>2</v>
      </c>
      <c r="U56" t="s">
        <v>59</v>
      </c>
      <c r="V56" t="s">
        <v>60</v>
      </c>
      <c r="W56" t="s">
        <v>143</v>
      </c>
      <c r="X56" t="s">
        <v>61</v>
      </c>
      <c r="Y56" t="s">
        <v>63</v>
      </c>
    </row>
    <row r="57" spans="1:25" x14ac:dyDescent="0.3">
      <c r="A57" t="s">
        <v>2</v>
      </c>
      <c r="B57" t="s">
        <v>52</v>
      </c>
      <c r="C57" t="s">
        <v>140</v>
      </c>
      <c r="D57" t="s">
        <v>141</v>
      </c>
      <c r="E57" t="s">
        <v>53</v>
      </c>
      <c r="F57" t="s">
        <v>54</v>
      </c>
      <c r="G57" t="s">
        <v>54</v>
      </c>
      <c r="H57" s="1">
        <v>2809</v>
      </c>
      <c r="I57">
        <v>18.7</v>
      </c>
      <c r="J57">
        <v>17.600000000000001</v>
      </c>
      <c r="K57">
        <v>19.8</v>
      </c>
      <c r="L57">
        <v>940</v>
      </c>
      <c r="M57" t="s">
        <v>55</v>
      </c>
      <c r="N57" t="s">
        <v>56</v>
      </c>
      <c r="Q57" t="s">
        <v>57</v>
      </c>
      <c r="R57" t="s">
        <v>58</v>
      </c>
      <c r="S57" t="s">
        <v>142</v>
      </c>
      <c r="T57">
        <v>4</v>
      </c>
      <c r="U57" t="s">
        <v>59</v>
      </c>
      <c r="V57" t="s">
        <v>60</v>
      </c>
      <c r="W57" t="s">
        <v>143</v>
      </c>
      <c r="X57" t="s">
        <v>61</v>
      </c>
      <c r="Y57" t="s">
        <v>64</v>
      </c>
    </row>
    <row r="58" spans="1:25" x14ac:dyDescent="0.3">
      <c r="A58" t="s">
        <v>3</v>
      </c>
      <c r="B58" t="s">
        <v>52</v>
      </c>
      <c r="C58" t="s">
        <v>140</v>
      </c>
      <c r="D58" t="s">
        <v>141</v>
      </c>
      <c r="E58" t="s">
        <v>53</v>
      </c>
      <c r="F58" t="s">
        <v>54</v>
      </c>
      <c r="G58" t="s">
        <v>54</v>
      </c>
      <c r="H58" s="1">
        <v>1111</v>
      </c>
      <c r="I58">
        <v>21.5</v>
      </c>
      <c r="J58">
        <v>19.8</v>
      </c>
      <c r="K58">
        <v>23.3</v>
      </c>
      <c r="L58">
        <v>941</v>
      </c>
      <c r="M58" t="s">
        <v>55</v>
      </c>
      <c r="N58" t="s">
        <v>56</v>
      </c>
      <c r="Q58" t="s">
        <v>57</v>
      </c>
      <c r="R58" t="s">
        <v>58</v>
      </c>
      <c r="S58" t="s">
        <v>142</v>
      </c>
      <c r="T58">
        <v>5</v>
      </c>
      <c r="U58" t="s">
        <v>59</v>
      </c>
      <c r="V58" t="s">
        <v>60</v>
      </c>
      <c r="W58" t="s">
        <v>143</v>
      </c>
      <c r="X58" t="s">
        <v>61</v>
      </c>
      <c r="Y58" t="s">
        <v>65</v>
      </c>
    </row>
    <row r="59" spans="1:25" x14ac:dyDescent="0.3">
      <c r="A59" t="s">
        <v>4</v>
      </c>
      <c r="B59" t="s">
        <v>52</v>
      </c>
      <c r="C59" t="s">
        <v>140</v>
      </c>
      <c r="D59" t="s">
        <v>141</v>
      </c>
      <c r="E59" t="s">
        <v>53</v>
      </c>
      <c r="F59" t="s">
        <v>54</v>
      </c>
      <c r="G59" t="s">
        <v>54</v>
      </c>
      <c r="H59" s="1">
        <v>1317</v>
      </c>
      <c r="I59">
        <v>13.3</v>
      </c>
      <c r="J59">
        <v>12.4</v>
      </c>
      <c r="K59">
        <v>14.2</v>
      </c>
      <c r="L59">
        <v>939</v>
      </c>
      <c r="M59" t="s">
        <v>55</v>
      </c>
      <c r="N59" t="s">
        <v>56</v>
      </c>
      <c r="Q59" t="s">
        <v>57</v>
      </c>
      <c r="R59" t="s">
        <v>58</v>
      </c>
      <c r="S59" t="s">
        <v>142</v>
      </c>
      <c r="T59">
        <v>6</v>
      </c>
      <c r="U59" t="s">
        <v>59</v>
      </c>
      <c r="V59" t="s">
        <v>60</v>
      </c>
      <c r="W59" t="s">
        <v>143</v>
      </c>
      <c r="X59" t="s">
        <v>61</v>
      </c>
      <c r="Y59" t="s">
        <v>66</v>
      </c>
    </row>
    <row r="60" spans="1:25" x14ac:dyDescent="0.3">
      <c r="A60" t="s">
        <v>5</v>
      </c>
      <c r="B60" t="s">
        <v>52</v>
      </c>
      <c r="C60" t="s">
        <v>140</v>
      </c>
      <c r="D60" t="s">
        <v>141</v>
      </c>
      <c r="E60" t="s">
        <v>53</v>
      </c>
      <c r="F60" t="s">
        <v>54</v>
      </c>
      <c r="G60" t="s">
        <v>54</v>
      </c>
      <c r="H60" s="1">
        <v>2301</v>
      </c>
      <c r="I60">
        <v>17</v>
      </c>
      <c r="J60">
        <v>16.2</v>
      </c>
      <c r="K60">
        <v>17.899999999999999</v>
      </c>
      <c r="L60">
        <v>942</v>
      </c>
      <c r="M60" t="s">
        <v>55</v>
      </c>
      <c r="N60" t="s">
        <v>56</v>
      </c>
      <c r="Q60" t="s">
        <v>57</v>
      </c>
      <c r="R60" t="s">
        <v>58</v>
      </c>
      <c r="S60" t="s">
        <v>142</v>
      </c>
      <c r="T60">
        <v>8</v>
      </c>
      <c r="U60" t="s">
        <v>59</v>
      </c>
      <c r="V60" t="s">
        <v>60</v>
      </c>
      <c r="W60" t="s">
        <v>143</v>
      </c>
      <c r="X60" t="s">
        <v>61</v>
      </c>
      <c r="Y60" t="s">
        <v>67</v>
      </c>
    </row>
    <row r="61" spans="1:25" x14ac:dyDescent="0.3">
      <c r="A61" t="s">
        <v>6</v>
      </c>
      <c r="B61" t="s">
        <v>52</v>
      </c>
      <c r="C61" t="s">
        <v>140</v>
      </c>
      <c r="D61" t="s">
        <v>141</v>
      </c>
      <c r="E61" t="s">
        <v>53</v>
      </c>
      <c r="F61" t="s">
        <v>54</v>
      </c>
      <c r="G61" t="s">
        <v>54</v>
      </c>
      <c r="H61" s="1">
        <v>1440</v>
      </c>
      <c r="I61">
        <v>18.3</v>
      </c>
      <c r="J61">
        <v>17.100000000000001</v>
      </c>
      <c r="K61">
        <v>19.5</v>
      </c>
      <c r="L61">
        <v>937</v>
      </c>
      <c r="M61" t="s">
        <v>55</v>
      </c>
      <c r="N61" t="s">
        <v>56</v>
      </c>
      <c r="Q61" t="s">
        <v>57</v>
      </c>
      <c r="R61" t="s">
        <v>58</v>
      </c>
      <c r="S61" t="s">
        <v>142</v>
      </c>
      <c r="T61">
        <v>9</v>
      </c>
      <c r="U61" t="s">
        <v>59</v>
      </c>
      <c r="V61" t="s">
        <v>60</v>
      </c>
      <c r="W61" t="s">
        <v>143</v>
      </c>
      <c r="X61" t="s">
        <v>61</v>
      </c>
      <c r="Y61" t="s">
        <v>68</v>
      </c>
    </row>
    <row r="62" spans="1:25" x14ac:dyDescent="0.3">
      <c r="A62" t="s">
        <v>7</v>
      </c>
      <c r="B62" t="s">
        <v>52</v>
      </c>
      <c r="C62" t="s">
        <v>140</v>
      </c>
      <c r="D62" t="s">
        <v>141</v>
      </c>
      <c r="E62" t="s">
        <v>53</v>
      </c>
      <c r="F62" t="s">
        <v>54</v>
      </c>
      <c r="G62" t="s">
        <v>54</v>
      </c>
      <c r="H62">
        <v>802</v>
      </c>
      <c r="I62">
        <v>18.3</v>
      </c>
      <c r="J62">
        <v>16.600000000000001</v>
      </c>
      <c r="K62">
        <v>20</v>
      </c>
      <c r="L62">
        <v>937</v>
      </c>
      <c r="M62" t="s">
        <v>55</v>
      </c>
      <c r="N62" t="s">
        <v>56</v>
      </c>
      <c r="Q62" t="s">
        <v>57</v>
      </c>
      <c r="R62" t="s">
        <v>58</v>
      </c>
      <c r="S62" t="s">
        <v>142</v>
      </c>
      <c r="T62">
        <v>10</v>
      </c>
      <c r="U62" t="s">
        <v>59</v>
      </c>
      <c r="V62" t="s">
        <v>60</v>
      </c>
      <c r="W62" t="s">
        <v>143</v>
      </c>
      <c r="X62" t="s">
        <v>61</v>
      </c>
      <c r="Y62" t="s">
        <v>69</v>
      </c>
    </row>
    <row r="63" spans="1:25" x14ac:dyDescent="0.3">
      <c r="A63" t="s">
        <v>8</v>
      </c>
      <c r="B63" t="s">
        <v>52</v>
      </c>
      <c r="C63" t="s">
        <v>140</v>
      </c>
      <c r="D63" t="s">
        <v>141</v>
      </c>
      <c r="E63" t="s">
        <v>53</v>
      </c>
      <c r="F63" t="s">
        <v>54</v>
      </c>
      <c r="G63" t="s">
        <v>54</v>
      </c>
      <c r="H63">
        <v>664</v>
      </c>
      <c r="I63">
        <v>18.100000000000001</v>
      </c>
      <c r="J63">
        <v>15.9</v>
      </c>
      <c r="K63">
        <v>20.3</v>
      </c>
      <c r="L63">
        <v>934</v>
      </c>
      <c r="M63" t="s">
        <v>55</v>
      </c>
      <c r="N63" t="s">
        <v>56</v>
      </c>
      <c r="Q63" t="s">
        <v>57</v>
      </c>
      <c r="R63" t="s">
        <v>58</v>
      </c>
      <c r="S63" t="s">
        <v>142</v>
      </c>
      <c r="T63">
        <v>11</v>
      </c>
      <c r="U63" t="s">
        <v>59</v>
      </c>
      <c r="V63" t="s">
        <v>60</v>
      </c>
      <c r="W63" t="s">
        <v>143</v>
      </c>
      <c r="X63" t="s">
        <v>61</v>
      </c>
      <c r="Y63" t="s">
        <v>70</v>
      </c>
    </row>
    <row r="64" spans="1:25" x14ac:dyDescent="0.3">
      <c r="A64" t="s">
        <v>9</v>
      </c>
      <c r="B64" t="s">
        <v>52</v>
      </c>
      <c r="C64" t="s">
        <v>140</v>
      </c>
      <c r="D64" t="s">
        <v>141</v>
      </c>
      <c r="E64" t="s">
        <v>53</v>
      </c>
      <c r="F64" t="s">
        <v>54</v>
      </c>
      <c r="G64" t="s">
        <v>54</v>
      </c>
      <c r="H64" s="1">
        <v>1640</v>
      </c>
      <c r="I64">
        <v>16.2</v>
      </c>
      <c r="J64">
        <v>15.2</v>
      </c>
      <c r="K64">
        <v>17.2</v>
      </c>
      <c r="L64">
        <v>942</v>
      </c>
      <c r="M64" t="s">
        <v>55</v>
      </c>
      <c r="N64" t="s">
        <v>56</v>
      </c>
      <c r="Q64" t="s">
        <v>57</v>
      </c>
      <c r="R64" t="s">
        <v>58</v>
      </c>
      <c r="S64" t="s">
        <v>142</v>
      </c>
      <c r="T64">
        <v>12</v>
      </c>
      <c r="U64" t="s">
        <v>59</v>
      </c>
      <c r="V64" t="s">
        <v>60</v>
      </c>
      <c r="W64" t="s">
        <v>143</v>
      </c>
      <c r="X64" t="s">
        <v>61</v>
      </c>
      <c r="Y64" t="s">
        <v>71</v>
      </c>
    </row>
    <row r="65" spans="1:25" x14ac:dyDescent="0.3">
      <c r="A65" t="s">
        <v>10</v>
      </c>
      <c r="B65" t="s">
        <v>52</v>
      </c>
      <c r="C65" t="s">
        <v>140</v>
      </c>
      <c r="D65" t="s">
        <v>141</v>
      </c>
      <c r="E65" t="s">
        <v>53</v>
      </c>
      <c r="F65" t="s">
        <v>54</v>
      </c>
      <c r="G65" t="s">
        <v>54</v>
      </c>
      <c r="H65" s="1">
        <v>1243</v>
      </c>
      <c r="I65">
        <v>18.3</v>
      </c>
      <c r="J65">
        <v>17</v>
      </c>
      <c r="K65">
        <v>19.7</v>
      </c>
      <c r="L65">
        <v>939</v>
      </c>
      <c r="M65" t="s">
        <v>55</v>
      </c>
      <c r="N65" t="s">
        <v>56</v>
      </c>
      <c r="Q65" t="s">
        <v>57</v>
      </c>
      <c r="R65" t="s">
        <v>58</v>
      </c>
      <c r="S65" t="s">
        <v>142</v>
      </c>
      <c r="T65">
        <v>13</v>
      </c>
      <c r="U65" t="s">
        <v>59</v>
      </c>
      <c r="V65" t="s">
        <v>60</v>
      </c>
      <c r="W65" t="s">
        <v>143</v>
      </c>
      <c r="X65" t="s">
        <v>61</v>
      </c>
      <c r="Y65" t="s">
        <v>72</v>
      </c>
    </row>
    <row r="66" spans="1:25" x14ac:dyDescent="0.3">
      <c r="A66" t="s">
        <v>11</v>
      </c>
      <c r="B66" t="s">
        <v>52</v>
      </c>
      <c r="C66" t="s">
        <v>140</v>
      </c>
      <c r="D66" t="s">
        <v>141</v>
      </c>
      <c r="E66" t="s">
        <v>53</v>
      </c>
      <c r="F66" t="s">
        <v>54</v>
      </c>
      <c r="G66" t="s">
        <v>54</v>
      </c>
      <c r="H66">
        <v>924</v>
      </c>
      <c r="I66">
        <v>10.7</v>
      </c>
      <c r="J66">
        <v>9.8000000000000007</v>
      </c>
      <c r="K66">
        <v>11.7</v>
      </c>
      <c r="L66">
        <v>941</v>
      </c>
      <c r="M66" t="s">
        <v>55</v>
      </c>
      <c r="N66" t="s">
        <v>56</v>
      </c>
      <c r="Q66" t="s">
        <v>57</v>
      </c>
      <c r="R66" t="s">
        <v>58</v>
      </c>
      <c r="S66" t="s">
        <v>142</v>
      </c>
      <c r="T66">
        <v>15</v>
      </c>
      <c r="U66" t="s">
        <v>59</v>
      </c>
      <c r="V66" t="s">
        <v>60</v>
      </c>
      <c r="W66" t="s">
        <v>143</v>
      </c>
      <c r="X66" t="s">
        <v>61</v>
      </c>
      <c r="Y66" t="s">
        <v>73</v>
      </c>
    </row>
    <row r="67" spans="1:25" x14ac:dyDescent="0.3">
      <c r="A67" t="s">
        <v>12</v>
      </c>
      <c r="B67" t="s">
        <v>52</v>
      </c>
      <c r="C67" t="s">
        <v>140</v>
      </c>
      <c r="D67" t="s">
        <v>141</v>
      </c>
      <c r="E67" t="s">
        <v>53</v>
      </c>
      <c r="F67" t="s">
        <v>54</v>
      </c>
      <c r="G67" t="s">
        <v>54</v>
      </c>
      <c r="H67" s="1">
        <v>1117</v>
      </c>
      <c r="I67">
        <v>19.5</v>
      </c>
      <c r="J67">
        <v>18</v>
      </c>
      <c r="K67">
        <v>21</v>
      </c>
      <c r="L67">
        <v>937</v>
      </c>
      <c r="M67" t="s">
        <v>55</v>
      </c>
      <c r="N67" t="s">
        <v>56</v>
      </c>
      <c r="Q67" t="s">
        <v>57</v>
      </c>
      <c r="R67" t="s">
        <v>58</v>
      </c>
      <c r="S67" t="s">
        <v>142</v>
      </c>
      <c r="T67">
        <v>16</v>
      </c>
      <c r="U67" t="s">
        <v>59</v>
      </c>
      <c r="V67" t="s">
        <v>60</v>
      </c>
      <c r="W67" t="s">
        <v>143</v>
      </c>
      <c r="X67" t="s">
        <v>61</v>
      </c>
      <c r="Y67" t="s">
        <v>74</v>
      </c>
    </row>
    <row r="68" spans="1:25" x14ac:dyDescent="0.3">
      <c r="A68" t="s">
        <v>13</v>
      </c>
      <c r="B68" t="s">
        <v>52</v>
      </c>
      <c r="C68" t="s">
        <v>140</v>
      </c>
      <c r="D68" t="s">
        <v>141</v>
      </c>
      <c r="E68" t="s">
        <v>53</v>
      </c>
      <c r="F68" t="s">
        <v>54</v>
      </c>
      <c r="G68" t="s">
        <v>54</v>
      </c>
      <c r="H68">
        <v>820</v>
      </c>
      <c r="I68">
        <v>16.7</v>
      </c>
      <c r="J68">
        <v>15.3</v>
      </c>
      <c r="K68">
        <v>18.100000000000001</v>
      </c>
      <c r="L68">
        <v>937</v>
      </c>
      <c r="M68" t="s">
        <v>55</v>
      </c>
      <c r="N68" t="s">
        <v>56</v>
      </c>
      <c r="Q68" t="s">
        <v>57</v>
      </c>
      <c r="R68" t="s">
        <v>58</v>
      </c>
      <c r="S68" t="s">
        <v>142</v>
      </c>
      <c r="T68">
        <v>17</v>
      </c>
      <c r="U68" t="s">
        <v>59</v>
      </c>
      <c r="V68" t="s">
        <v>60</v>
      </c>
      <c r="W68" t="s">
        <v>143</v>
      </c>
      <c r="X68" t="s">
        <v>61</v>
      </c>
      <c r="Y68" t="s">
        <v>75</v>
      </c>
    </row>
    <row r="69" spans="1:25" x14ac:dyDescent="0.3">
      <c r="A69" t="s">
        <v>14</v>
      </c>
      <c r="B69" t="s">
        <v>52</v>
      </c>
      <c r="C69" t="s">
        <v>140</v>
      </c>
      <c r="D69" t="s">
        <v>141</v>
      </c>
      <c r="E69" t="s">
        <v>53</v>
      </c>
      <c r="F69" t="s">
        <v>54</v>
      </c>
      <c r="G69" t="s">
        <v>54</v>
      </c>
      <c r="H69" s="1">
        <v>2323</v>
      </c>
      <c r="I69">
        <v>20.7</v>
      </c>
      <c r="J69">
        <v>19.7</v>
      </c>
      <c r="K69">
        <v>21.7</v>
      </c>
      <c r="L69">
        <v>939</v>
      </c>
      <c r="M69" t="s">
        <v>55</v>
      </c>
      <c r="N69" t="s">
        <v>56</v>
      </c>
      <c r="Q69" t="s">
        <v>57</v>
      </c>
      <c r="R69" t="s">
        <v>58</v>
      </c>
      <c r="S69" t="s">
        <v>142</v>
      </c>
      <c r="T69">
        <v>18</v>
      </c>
      <c r="U69" t="s">
        <v>59</v>
      </c>
      <c r="V69" t="s">
        <v>60</v>
      </c>
      <c r="W69" t="s">
        <v>143</v>
      </c>
      <c r="X69" t="s">
        <v>61</v>
      </c>
      <c r="Y69" t="s">
        <v>76</v>
      </c>
    </row>
    <row r="70" spans="1:25" x14ac:dyDescent="0.3">
      <c r="A70" t="s">
        <v>15</v>
      </c>
      <c r="B70" t="s">
        <v>52</v>
      </c>
      <c r="C70" t="s">
        <v>140</v>
      </c>
      <c r="D70" t="s">
        <v>141</v>
      </c>
      <c r="E70" t="s">
        <v>53</v>
      </c>
      <c r="F70" t="s">
        <v>54</v>
      </c>
      <c r="G70" t="s">
        <v>54</v>
      </c>
      <c r="H70" s="1">
        <v>1460</v>
      </c>
      <c r="I70">
        <v>18.7</v>
      </c>
      <c r="J70">
        <v>17.5</v>
      </c>
      <c r="K70">
        <v>19.899999999999999</v>
      </c>
      <c r="L70">
        <v>939</v>
      </c>
      <c r="M70" t="s">
        <v>55</v>
      </c>
      <c r="N70" t="s">
        <v>56</v>
      </c>
      <c r="Q70" t="s">
        <v>57</v>
      </c>
      <c r="R70" t="s">
        <v>58</v>
      </c>
      <c r="S70" t="s">
        <v>142</v>
      </c>
      <c r="T70">
        <v>19</v>
      </c>
      <c r="U70" t="s">
        <v>59</v>
      </c>
      <c r="V70" t="s">
        <v>60</v>
      </c>
      <c r="W70" t="s">
        <v>143</v>
      </c>
      <c r="X70" t="s">
        <v>61</v>
      </c>
      <c r="Y70" t="s">
        <v>77</v>
      </c>
    </row>
    <row r="71" spans="1:25" x14ac:dyDescent="0.3">
      <c r="A71" t="s">
        <v>16</v>
      </c>
      <c r="B71" t="s">
        <v>52</v>
      </c>
      <c r="C71" t="s">
        <v>140</v>
      </c>
      <c r="D71" t="s">
        <v>141</v>
      </c>
      <c r="E71" t="s">
        <v>53</v>
      </c>
      <c r="F71" t="s">
        <v>54</v>
      </c>
      <c r="G71" t="s">
        <v>54</v>
      </c>
      <c r="H71" s="1">
        <v>2589</v>
      </c>
      <c r="I71">
        <v>18.600000000000001</v>
      </c>
      <c r="J71">
        <v>17.8</v>
      </c>
      <c r="K71">
        <v>19.399999999999999</v>
      </c>
      <c r="L71">
        <v>942</v>
      </c>
      <c r="M71" t="s">
        <v>55</v>
      </c>
      <c r="N71" t="s">
        <v>56</v>
      </c>
      <c r="Q71" t="s">
        <v>57</v>
      </c>
      <c r="R71" t="s">
        <v>58</v>
      </c>
      <c r="S71" t="s">
        <v>142</v>
      </c>
      <c r="T71">
        <v>20</v>
      </c>
      <c r="U71" t="s">
        <v>59</v>
      </c>
      <c r="V71" t="s">
        <v>60</v>
      </c>
      <c r="W71" t="s">
        <v>143</v>
      </c>
      <c r="X71" t="s">
        <v>61</v>
      </c>
      <c r="Y71" t="s">
        <v>78</v>
      </c>
    </row>
    <row r="72" spans="1:25" x14ac:dyDescent="0.3">
      <c r="A72" t="s">
        <v>17</v>
      </c>
      <c r="B72" t="s">
        <v>52</v>
      </c>
      <c r="C72" t="s">
        <v>140</v>
      </c>
      <c r="D72" t="s">
        <v>141</v>
      </c>
      <c r="E72" t="s">
        <v>53</v>
      </c>
      <c r="F72" t="s">
        <v>54</v>
      </c>
      <c r="G72" t="s">
        <v>54</v>
      </c>
      <c r="H72" s="1">
        <v>2627</v>
      </c>
      <c r="I72">
        <v>23.9</v>
      </c>
      <c r="J72">
        <v>22.5</v>
      </c>
      <c r="K72">
        <v>25.3</v>
      </c>
      <c r="L72">
        <v>942</v>
      </c>
      <c r="M72" t="s">
        <v>55</v>
      </c>
      <c r="N72" t="s">
        <v>56</v>
      </c>
      <c r="Q72" t="s">
        <v>57</v>
      </c>
      <c r="R72" t="s">
        <v>58</v>
      </c>
      <c r="S72" t="s">
        <v>142</v>
      </c>
      <c r="T72">
        <v>21</v>
      </c>
      <c r="U72" t="s">
        <v>59</v>
      </c>
      <c r="V72" t="s">
        <v>60</v>
      </c>
      <c r="W72" t="s">
        <v>143</v>
      </c>
      <c r="X72" t="s">
        <v>61</v>
      </c>
      <c r="Y72" t="s">
        <v>79</v>
      </c>
    </row>
    <row r="73" spans="1:25" x14ac:dyDescent="0.3">
      <c r="A73" t="s">
        <v>18</v>
      </c>
      <c r="B73" t="s">
        <v>52</v>
      </c>
      <c r="C73" t="s">
        <v>140</v>
      </c>
      <c r="D73" t="s">
        <v>141</v>
      </c>
      <c r="E73" t="s">
        <v>53</v>
      </c>
      <c r="F73" t="s">
        <v>54</v>
      </c>
      <c r="G73" t="s">
        <v>54</v>
      </c>
      <c r="H73" s="1">
        <v>1324</v>
      </c>
      <c r="I73">
        <v>18.7</v>
      </c>
      <c r="J73">
        <v>17.5</v>
      </c>
      <c r="K73">
        <v>19.8</v>
      </c>
      <c r="L73">
        <v>941</v>
      </c>
      <c r="M73" t="s">
        <v>55</v>
      </c>
      <c r="N73" t="s">
        <v>56</v>
      </c>
      <c r="Q73" t="s">
        <v>57</v>
      </c>
      <c r="R73" t="s">
        <v>58</v>
      </c>
      <c r="S73" t="s">
        <v>142</v>
      </c>
      <c r="T73">
        <v>22</v>
      </c>
      <c r="U73" t="s">
        <v>59</v>
      </c>
      <c r="V73" t="s">
        <v>60</v>
      </c>
      <c r="W73" t="s">
        <v>143</v>
      </c>
      <c r="X73" t="s">
        <v>61</v>
      </c>
      <c r="Y73" t="s">
        <v>80</v>
      </c>
    </row>
    <row r="74" spans="1:25" x14ac:dyDescent="0.3">
      <c r="A74" t="s">
        <v>19</v>
      </c>
      <c r="B74" t="s">
        <v>52</v>
      </c>
      <c r="C74" t="s">
        <v>140</v>
      </c>
      <c r="D74" t="s">
        <v>141</v>
      </c>
      <c r="E74" t="s">
        <v>53</v>
      </c>
      <c r="F74" t="s">
        <v>54</v>
      </c>
      <c r="G74" t="s">
        <v>54</v>
      </c>
      <c r="H74" s="1">
        <v>2074</v>
      </c>
      <c r="I74">
        <v>23.7</v>
      </c>
      <c r="J74">
        <v>22.5</v>
      </c>
      <c r="K74">
        <v>24.9</v>
      </c>
      <c r="L74">
        <v>935</v>
      </c>
      <c r="M74" t="s">
        <v>55</v>
      </c>
      <c r="N74" t="s">
        <v>56</v>
      </c>
      <c r="Q74" t="s">
        <v>57</v>
      </c>
      <c r="R74" t="s">
        <v>58</v>
      </c>
      <c r="S74" t="s">
        <v>142</v>
      </c>
      <c r="T74">
        <v>23</v>
      </c>
      <c r="U74" t="s">
        <v>59</v>
      </c>
      <c r="V74" t="s">
        <v>60</v>
      </c>
      <c r="W74" t="s">
        <v>143</v>
      </c>
      <c r="X74" t="s">
        <v>61</v>
      </c>
      <c r="Y74" t="s">
        <v>81</v>
      </c>
    </row>
    <row r="75" spans="1:25" x14ac:dyDescent="0.3">
      <c r="A75" t="s">
        <v>20</v>
      </c>
      <c r="B75" t="s">
        <v>52</v>
      </c>
      <c r="C75" t="s">
        <v>140</v>
      </c>
      <c r="D75" t="s">
        <v>141</v>
      </c>
      <c r="E75" t="s">
        <v>53</v>
      </c>
      <c r="F75" t="s">
        <v>54</v>
      </c>
      <c r="G75" t="s">
        <v>54</v>
      </c>
      <c r="H75" s="1">
        <v>2197</v>
      </c>
      <c r="I75">
        <v>15.9</v>
      </c>
      <c r="J75">
        <v>14.7</v>
      </c>
      <c r="K75">
        <v>17.100000000000001</v>
      </c>
      <c r="L75">
        <v>941</v>
      </c>
      <c r="M75" t="s">
        <v>55</v>
      </c>
      <c r="N75" t="s">
        <v>56</v>
      </c>
      <c r="Q75" t="s">
        <v>57</v>
      </c>
      <c r="R75" t="s">
        <v>58</v>
      </c>
      <c r="S75" t="s">
        <v>142</v>
      </c>
      <c r="T75">
        <v>24</v>
      </c>
      <c r="U75" t="s">
        <v>59</v>
      </c>
      <c r="V75" t="s">
        <v>60</v>
      </c>
      <c r="W75" t="s">
        <v>143</v>
      </c>
      <c r="X75" t="s">
        <v>61</v>
      </c>
      <c r="Y75" t="s">
        <v>82</v>
      </c>
    </row>
    <row r="76" spans="1:25" x14ac:dyDescent="0.3">
      <c r="A76" t="s">
        <v>21</v>
      </c>
      <c r="B76" t="s">
        <v>52</v>
      </c>
      <c r="C76" t="s">
        <v>140</v>
      </c>
      <c r="D76" t="s">
        <v>141</v>
      </c>
      <c r="E76" t="s">
        <v>53</v>
      </c>
      <c r="F76" t="s">
        <v>54</v>
      </c>
      <c r="G76" t="s">
        <v>54</v>
      </c>
      <c r="H76" s="1">
        <v>3447</v>
      </c>
      <c r="I76">
        <v>21.7</v>
      </c>
      <c r="J76">
        <v>20.6</v>
      </c>
      <c r="K76">
        <v>22.7</v>
      </c>
      <c r="L76">
        <v>940</v>
      </c>
      <c r="M76" t="s">
        <v>55</v>
      </c>
      <c r="N76" t="s">
        <v>56</v>
      </c>
      <c r="Q76" t="s">
        <v>57</v>
      </c>
      <c r="R76" t="s">
        <v>58</v>
      </c>
      <c r="S76" t="s">
        <v>142</v>
      </c>
      <c r="T76">
        <v>25</v>
      </c>
      <c r="U76" t="s">
        <v>59</v>
      </c>
      <c r="V76" t="s">
        <v>60</v>
      </c>
      <c r="W76" t="s">
        <v>143</v>
      </c>
      <c r="X76" t="s">
        <v>61</v>
      </c>
      <c r="Y76" t="s">
        <v>83</v>
      </c>
    </row>
    <row r="77" spans="1:25" x14ac:dyDescent="0.3">
      <c r="A77" t="s">
        <v>22</v>
      </c>
      <c r="B77" t="s">
        <v>52</v>
      </c>
      <c r="C77" t="s">
        <v>140</v>
      </c>
      <c r="D77" t="s">
        <v>141</v>
      </c>
      <c r="E77" t="s">
        <v>53</v>
      </c>
      <c r="F77" t="s">
        <v>54</v>
      </c>
      <c r="G77" t="s">
        <v>54</v>
      </c>
      <c r="H77" s="1">
        <v>1641</v>
      </c>
      <c r="I77">
        <v>20.5</v>
      </c>
      <c r="J77">
        <v>19.3</v>
      </c>
      <c r="K77">
        <v>21.6</v>
      </c>
      <c r="L77">
        <v>942</v>
      </c>
      <c r="M77" t="s">
        <v>55</v>
      </c>
      <c r="N77" t="s">
        <v>56</v>
      </c>
      <c r="Q77" t="s">
        <v>57</v>
      </c>
      <c r="R77" t="s">
        <v>58</v>
      </c>
      <c r="S77" t="s">
        <v>142</v>
      </c>
      <c r="T77">
        <v>26</v>
      </c>
      <c r="U77" t="s">
        <v>59</v>
      </c>
      <c r="V77" t="s">
        <v>60</v>
      </c>
      <c r="W77" t="s">
        <v>143</v>
      </c>
      <c r="X77" t="s">
        <v>61</v>
      </c>
      <c r="Y77" t="s">
        <v>84</v>
      </c>
    </row>
    <row r="78" spans="1:25" x14ac:dyDescent="0.3">
      <c r="A78" t="s">
        <v>23</v>
      </c>
      <c r="B78" t="s">
        <v>52</v>
      </c>
      <c r="C78" t="s">
        <v>140</v>
      </c>
      <c r="D78" t="s">
        <v>141</v>
      </c>
      <c r="E78" t="s">
        <v>53</v>
      </c>
      <c r="F78" t="s">
        <v>54</v>
      </c>
      <c r="G78" t="s">
        <v>54</v>
      </c>
      <c r="H78" s="1">
        <v>3050</v>
      </c>
      <c r="I78">
        <v>18.2</v>
      </c>
      <c r="J78">
        <v>17.399999999999999</v>
      </c>
      <c r="K78">
        <v>18.899999999999999</v>
      </c>
      <c r="L78">
        <v>942</v>
      </c>
      <c r="M78" t="s">
        <v>55</v>
      </c>
      <c r="N78" t="s">
        <v>56</v>
      </c>
      <c r="Q78" t="s">
        <v>57</v>
      </c>
      <c r="R78" t="s">
        <v>58</v>
      </c>
      <c r="S78" t="s">
        <v>142</v>
      </c>
      <c r="T78">
        <v>27</v>
      </c>
      <c r="U78" t="s">
        <v>59</v>
      </c>
      <c r="V78" t="s">
        <v>60</v>
      </c>
      <c r="W78" t="s">
        <v>143</v>
      </c>
      <c r="X78" t="s">
        <v>61</v>
      </c>
      <c r="Y78" t="s">
        <v>85</v>
      </c>
    </row>
    <row r="79" spans="1:25" x14ac:dyDescent="0.3">
      <c r="A79" t="s">
        <v>24</v>
      </c>
      <c r="B79" t="s">
        <v>52</v>
      </c>
      <c r="C79" t="s">
        <v>140</v>
      </c>
      <c r="D79" t="s">
        <v>141</v>
      </c>
      <c r="E79" t="s">
        <v>53</v>
      </c>
      <c r="F79" t="s">
        <v>54</v>
      </c>
      <c r="G79" t="s">
        <v>54</v>
      </c>
      <c r="H79">
        <v>814</v>
      </c>
      <c r="I79">
        <v>19.899999999999999</v>
      </c>
      <c r="J79">
        <v>18.2</v>
      </c>
      <c r="K79">
        <v>21.7</v>
      </c>
      <c r="L79">
        <v>934</v>
      </c>
      <c r="M79" t="s">
        <v>55</v>
      </c>
      <c r="N79" t="s">
        <v>56</v>
      </c>
      <c r="Q79" t="s">
        <v>57</v>
      </c>
      <c r="R79" t="s">
        <v>58</v>
      </c>
      <c r="S79" t="s">
        <v>142</v>
      </c>
      <c r="T79">
        <v>28</v>
      </c>
      <c r="U79" t="s">
        <v>59</v>
      </c>
      <c r="V79" t="s">
        <v>60</v>
      </c>
      <c r="W79" t="s">
        <v>143</v>
      </c>
      <c r="X79" t="s">
        <v>61</v>
      </c>
      <c r="Y79" t="s">
        <v>86</v>
      </c>
    </row>
    <row r="80" spans="1:25" x14ac:dyDescent="0.3">
      <c r="A80" t="s">
        <v>25</v>
      </c>
      <c r="B80" t="s">
        <v>52</v>
      </c>
      <c r="C80" t="s">
        <v>140</v>
      </c>
      <c r="D80" t="s">
        <v>141</v>
      </c>
      <c r="E80" t="s">
        <v>53</v>
      </c>
      <c r="F80" t="s">
        <v>54</v>
      </c>
      <c r="G80" t="s">
        <v>54</v>
      </c>
      <c r="H80" s="1">
        <v>1501</v>
      </c>
      <c r="I80">
        <v>21.7</v>
      </c>
      <c r="J80">
        <v>20.3</v>
      </c>
      <c r="K80">
        <v>23.2</v>
      </c>
      <c r="L80">
        <v>940</v>
      </c>
      <c r="M80" t="s">
        <v>55</v>
      </c>
      <c r="N80" t="s">
        <v>56</v>
      </c>
      <c r="Q80" t="s">
        <v>57</v>
      </c>
      <c r="R80" t="s">
        <v>58</v>
      </c>
      <c r="S80" t="s">
        <v>142</v>
      </c>
      <c r="T80">
        <v>29</v>
      </c>
      <c r="U80" t="s">
        <v>59</v>
      </c>
      <c r="V80" t="s">
        <v>60</v>
      </c>
      <c r="W80" t="s">
        <v>143</v>
      </c>
      <c r="X80" t="s">
        <v>61</v>
      </c>
      <c r="Y80" t="s">
        <v>87</v>
      </c>
    </row>
    <row r="81" spans="1:25" x14ac:dyDescent="0.3">
      <c r="A81" t="s">
        <v>26</v>
      </c>
      <c r="B81" t="s">
        <v>52</v>
      </c>
      <c r="C81" t="s">
        <v>140</v>
      </c>
      <c r="D81" t="s">
        <v>141</v>
      </c>
      <c r="E81" t="s">
        <v>53</v>
      </c>
      <c r="F81" t="s">
        <v>54</v>
      </c>
      <c r="G81" t="s">
        <v>54</v>
      </c>
      <c r="H81" s="1">
        <v>1464</v>
      </c>
      <c r="I81">
        <v>20.399999999999999</v>
      </c>
      <c r="J81">
        <v>19.100000000000001</v>
      </c>
      <c r="K81">
        <v>21.8</v>
      </c>
      <c r="L81">
        <v>935</v>
      </c>
      <c r="M81" t="s">
        <v>55</v>
      </c>
      <c r="N81" t="s">
        <v>56</v>
      </c>
      <c r="Q81" t="s">
        <v>57</v>
      </c>
      <c r="R81" t="s">
        <v>58</v>
      </c>
      <c r="S81" t="s">
        <v>142</v>
      </c>
      <c r="T81">
        <v>30</v>
      </c>
      <c r="U81" t="s">
        <v>59</v>
      </c>
      <c r="V81" t="s">
        <v>60</v>
      </c>
      <c r="W81" t="s">
        <v>143</v>
      </c>
      <c r="X81" t="s">
        <v>61</v>
      </c>
      <c r="Y81" t="s">
        <v>88</v>
      </c>
    </row>
    <row r="82" spans="1:25" x14ac:dyDescent="0.3">
      <c r="A82" t="s">
        <v>27</v>
      </c>
      <c r="B82" t="s">
        <v>52</v>
      </c>
      <c r="C82" t="s">
        <v>140</v>
      </c>
      <c r="D82" t="s">
        <v>141</v>
      </c>
      <c r="E82" t="s">
        <v>53</v>
      </c>
      <c r="F82" t="s">
        <v>54</v>
      </c>
      <c r="G82" t="s">
        <v>54</v>
      </c>
      <c r="H82" s="1">
        <v>3813</v>
      </c>
      <c r="I82">
        <v>17.7</v>
      </c>
      <c r="J82">
        <v>16.899999999999999</v>
      </c>
      <c r="K82">
        <v>18.5</v>
      </c>
      <c r="L82">
        <v>942</v>
      </c>
      <c r="M82" t="s">
        <v>55</v>
      </c>
      <c r="N82" t="s">
        <v>56</v>
      </c>
      <c r="Q82" t="s">
        <v>57</v>
      </c>
      <c r="R82" t="s">
        <v>58</v>
      </c>
      <c r="S82" t="s">
        <v>142</v>
      </c>
      <c r="T82">
        <v>31</v>
      </c>
      <c r="U82" t="s">
        <v>59</v>
      </c>
      <c r="V82" t="s">
        <v>60</v>
      </c>
      <c r="W82" t="s">
        <v>143</v>
      </c>
      <c r="X82" t="s">
        <v>61</v>
      </c>
      <c r="Y82" t="s">
        <v>89</v>
      </c>
    </row>
    <row r="83" spans="1:25" x14ac:dyDescent="0.3">
      <c r="A83" t="s">
        <v>28</v>
      </c>
      <c r="B83" t="s">
        <v>52</v>
      </c>
      <c r="C83" t="s">
        <v>140</v>
      </c>
      <c r="D83" t="s">
        <v>141</v>
      </c>
      <c r="E83" t="s">
        <v>53</v>
      </c>
      <c r="F83" t="s">
        <v>54</v>
      </c>
      <c r="G83" t="s">
        <v>54</v>
      </c>
      <c r="H83">
        <v>658</v>
      </c>
      <c r="I83">
        <v>15.6</v>
      </c>
      <c r="J83">
        <v>13.8</v>
      </c>
      <c r="K83">
        <v>17.399999999999999</v>
      </c>
      <c r="L83">
        <v>939</v>
      </c>
      <c r="M83" t="s">
        <v>55</v>
      </c>
      <c r="N83" t="s">
        <v>56</v>
      </c>
      <c r="Q83" t="s">
        <v>57</v>
      </c>
      <c r="R83" t="s">
        <v>58</v>
      </c>
      <c r="S83" t="s">
        <v>142</v>
      </c>
      <c r="T83">
        <v>32</v>
      </c>
      <c r="U83" t="s">
        <v>59</v>
      </c>
      <c r="V83" t="s">
        <v>60</v>
      </c>
      <c r="W83" t="s">
        <v>143</v>
      </c>
      <c r="X83" t="s">
        <v>61</v>
      </c>
      <c r="Y83" t="s">
        <v>90</v>
      </c>
    </row>
    <row r="84" spans="1:25" x14ac:dyDescent="0.3">
      <c r="A84" t="s">
        <v>29</v>
      </c>
      <c r="B84" t="s">
        <v>52</v>
      </c>
      <c r="C84" t="s">
        <v>140</v>
      </c>
      <c r="D84" t="s">
        <v>141</v>
      </c>
      <c r="E84" t="s">
        <v>53</v>
      </c>
      <c r="F84" t="s">
        <v>54</v>
      </c>
      <c r="G84" t="s">
        <v>54</v>
      </c>
      <c r="H84" s="1">
        <v>1293</v>
      </c>
      <c r="I84">
        <v>21</v>
      </c>
      <c r="J84">
        <v>19.5</v>
      </c>
      <c r="K84">
        <v>22.6</v>
      </c>
      <c r="L84">
        <v>936</v>
      </c>
      <c r="M84" t="s">
        <v>55</v>
      </c>
      <c r="N84" t="s">
        <v>56</v>
      </c>
      <c r="Q84" t="s">
        <v>57</v>
      </c>
      <c r="R84" t="s">
        <v>58</v>
      </c>
      <c r="S84" t="s">
        <v>142</v>
      </c>
      <c r="T84">
        <v>33</v>
      </c>
      <c r="U84" t="s">
        <v>59</v>
      </c>
      <c r="V84" t="s">
        <v>60</v>
      </c>
      <c r="W84" t="s">
        <v>143</v>
      </c>
      <c r="X84" t="s">
        <v>61</v>
      </c>
      <c r="Y84" t="s">
        <v>91</v>
      </c>
    </row>
    <row r="85" spans="1:25" x14ac:dyDescent="0.3">
      <c r="A85" t="s">
        <v>30</v>
      </c>
      <c r="B85" t="s">
        <v>52</v>
      </c>
      <c r="C85" t="s">
        <v>140</v>
      </c>
      <c r="D85" t="s">
        <v>141</v>
      </c>
      <c r="E85" t="s">
        <v>53</v>
      </c>
      <c r="F85" t="s">
        <v>54</v>
      </c>
      <c r="G85" t="s">
        <v>54</v>
      </c>
      <c r="H85" s="1">
        <v>1878</v>
      </c>
      <c r="I85">
        <v>13.4</v>
      </c>
      <c r="J85">
        <v>12.5</v>
      </c>
      <c r="K85">
        <v>14.3</v>
      </c>
      <c r="L85">
        <v>941</v>
      </c>
      <c r="M85" t="s">
        <v>55</v>
      </c>
      <c r="N85" t="s">
        <v>56</v>
      </c>
      <c r="Q85" t="s">
        <v>57</v>
      </c>
      <c r="R85" t="s">
        <v>58</v>
      </c>
      <c r="S85" t="s">
        <v>142</v>
      </c>
      <c r="T85">
        <v>34</v>
      </c>
      <c r="U85" t="s">
        <v>59</v>
      </c>
      <c r="V85" t="s">
        <v>60</v>
      </c>
      <c r="W85" t="s">
        <v>143</v>
      </c>
      <c r="X85" t="s">
        <v>61</v>
      </c>
      <c r="Y85" t="s">
        <v>92</v>
      </c>
    </row>
    <row r="86" spans="1:25" x14ac:dyDescent="0.3">
      <c r="A86" t="s">
        <v>31</v>
      </c>
      <c r="B86" t="s">
        <v>52</v>
      </c>
      <c r="C86" t="s">
        <v>140</v>
      </c>
      <c r="D86" t="s">
        <v>141</v>
      </c>
      <c r="E86" t="s">
        <v>53</v>
      </c>
      <c r="F86" t="s">
        <v>54</v>
      </c>
      <c r="G86" t="s">
        <v>54</v>
      </c>
      <c r="H86" s="1">
        <v>1833</v>
      </c>
      <c r="I86">
        <v>21.1</v>
      </c>
      <c r="J86">
        <v>19.8</v>
      </c>
      <c r="K86">
        <v>22.4</v>
      </c>
      <c r="L86">
        <v>939</v>
      </c>
      <c r="M86" t="s">
        <v>55</v>
      </c>
      <c r="N86" t="s">
        <v>56</v>
      </c>
      <c r="Q86" t="s">
        <v>57</v>
      </c>
      <c r="R86" t="s">
        <v>58</v>
      </c>
      <c r="S86" t="s">
        <v>142</v>
      </c>
      <c r="T86">
        <v>35</v>
      </c>
      <c r="U86" t="s">
        <v>59</v>
      </c>
      <c r="V86" t="s">
        <v>60</v>
      </c>
      <c r="W86" t="s">
        <v>143</v>
      </c>
      <c r="X86" t="s">
        <v>61</v>
      </c>
      <c r="Y86" t="s">
        <v>93</v>
      </c>
    </row>
    <row r="87" spans="1:25" x14ac:dyDescent="0.3">
      <c r="A87" t="s">
        <v>32</v>
      </c>
      <c r="B87" t="s">
        <v>52</v>
      </c>
      <c r="C87" t="s">
        <v>140</v>
      </c>
      <c r="D87" t="s">
        <v>141</v>
      </c>
      <c r="E87" t="s">
        <v>53</v>
      </c>
      <c r="F87" t="s">
        <v>54</v>
      </c>
      <c r="G87" t="s">
        <v>54</v>
      </c>
      <c r="H87" s="1">
        <v>1128</v>
      </c>
      <c r="I87">
        <v>15.9</v>
      </c>
      <c r="J87">
        <v>14.8</v>
      </c>
      <c r="K87">
        <v>17</v>
      </c>
      <c r="L87">
        <v>939</v>
      </c>
      <c r="M87" t="s">
        <v>55</v>
      </c>
      <c r="N87" t="s">
        <v>56</v>
      </c>
      <c r="Q87" t="s">
        <v>57</v>
      </c>
      <c r="R87" t="s">
        <v>58</v>
      </c>
      <c r="S87" t="s">
        <v>142</v>
      </c>
      <c r="T87">
        <v>36</v>
      </c>
      <c r="U87" t="s">
        <v>59</v>
      </c>
      <c r="V87" t="s">
        <v>60</v>
      </c>
      <c r="W87" t="s">
        <v>143</v>
      </c>
      <c r="X87" t="s">
        <v>61</v>
      </c>
      <c r="Y87" t="s">
        <v>94</v>
      </c>
    </row>
    <row r="88" spans="1:25" x14ac:dyDescent="0.3">
      <c r="A88" t="s">
        <v>33</v>
      </c>
      <c r="B88" t="s">
        <v>52</v>
      </c>
      <c r="C88" t="s">
        <v>140</v>
      </c>
      <c r="D88" t="s">
        <v>141</v>
      </c>
      <c r="E88" t="s">
        <v>53</v>
      </c>
      <c r="F88" t="s">
        <v>54</v>
      </c>
      <c r="G88" t="s">
        <v>54</v>
      </c>
      <c r="H88" s="1">
        <v>1430</v>
      </c>
      <c r="I88">
        <v>19</v>
      </c>
      <c r="J88">
        <v>17.899999999999999</v>
      </c>
      <c r="K88">
        <v>20.100000000000001</v>
      </c>
      <c r="L88">
        <v>940</v>
      </c>
      <c r="M88" t="s">
        <v>55</v>
      </c>
      <c r="N88" t="s">
        <v>56</v>
      </c>
      <c r="Q88" t="s">
        <v>57</v>
      </c>
      <c r="R88" t="s">
        <v>58</v>
      </c>
      <c r="S88" t="s">
        <v>142</v>
      </c>
      <c r="T88">
        <v>37</v>
      </c>
      <c r="U88" t="s">
        <v>59</v>
      </c>
      <c r="V88" t="s">
        <v>60</v>
      </c>
      <c r="W88" t="s">
        <v>143</v>
      </c>
      <c r="X88" t="s">
        <v>61</v>
      </c>
      <c r="Y88" t="s">
        <v>95</v>
      </c>
    </row>
    <row r="89" spans="1:25" x14ac:dyDescent="0.3">
      <c r="A89" t="s">
        <v>34</v>
      </c>
      <c r="B89" t="s">
        <v>52</v>
      </c>
      <c r="C89" t="s">
        <v>140</v>
      </c>
      <c r="D89" t="s">
        <v>141</v>
      </c>
      <c r="E89" t="s">
        <v>53</v>
      </c>
      <c r="F89" t="s">
        <v>54</v>
      </c>
      <c r="G89" t="s">
        <v>54</v>
      </c>
      <c r="H89" s="1">
        <v>1200</v>
      </c>
      <c r="I89">
        <v>17.3</v>
      </c>
      <c r="J89">
        <v>15.9</v>
      </c>
      <c r="K89">
        <v>18.7</v>
      </c>
      <c r="L89">
        <v>925</v>
      </c>
      <c r="M89" t="s">
        <v>55</v>
      </c>
      <c r="N89" t="s">
        <v>56</v>
      </c>
      <c r="Q89" t="s">
        <v>57</v>
      </c>
      <c r="R89" t="s">
        <v>58</v>
      </c>
      <c r="S89" t="s">
        <v>142</v>
      </c>
      <c r="T89">
        <v>38</v>
      </c>
      <c r="U89" t="s">
        <v>59</v>
      </c>
      <c r="V89" t="s">
        <v>60</v>
      </c>
      <c r="W89" t="s">
        <v>143</v>
      </c>
      <c r="X89" t="s">
        <v>61</v>
      </c>
      <c r="Y89" t="s">
        <v>96</v>
      </c>
    </row>
    <row r="90" spans="1:25" x14ac:dyDescent="0.3">
      <c r="A90" t="s">
        <v>35</v>
      </c>
      <c r="B90" t="s">
        <v>52</v>
      </c>
      <c r="C90" t="s">
        <v>140</v>
      </c>
      <c r="D90" t="s">
        <v>141</v>
      </c>
      <c r="E90" t="s">
        <v>53</v>
      </c>
      <c r="F90" t="s">
        <v>54</v>
      </c>
      <c r="G90" t="s">
        <v>54</v>
      </c>
      <c r="H90" s="1">
        <v>2289</v>
      </c>
      <c r="I90">
        <v>20.9</v>
      </c>
      <c r="J90">
        <v>19.600000000000001</v>
      </c>
      <c r="K90">
        <v>22.1</v>
      </c>
      <c r="L90">
        <v>940</v>
      </c>
      <c r="M90" t="s">
        <v>55</v>
      </c>
      <c r="N90" t="s">
        <v>56</v>
      </c>
      <c r="Q90" t="s">
        <v>57</v>
      </c>
      <c r="R90" t="s">
        <v>58</v>
      </c>
      <c r="S90" t="s">
        <v>142</v>
      </c>
      <c r="T90">
        <v>39</v>
      </c>
      <c r="U90" t="s">
        <v>59</v>
      </c>
      <c r="V90" t="s">
        <v>60</v>
      </c>
      <c r="W90" t="s">
        <v>143</v>
      </c>
      <c r="X90" t="s">
        <v>61</v>
      </c>
      <c r="Y90" t="s">
        <v>97</v>
      </c>
    </row>
    <row r="91" spans="1:25" x14ac:dyDescent="0.3">
      <c r="A91" t="s">
        <v>36</v>
      </c>
      <c r="B91" t="s">
        <v>52</v>
      </c>
      <c r="C91" t="s">
        <v>140</v>
      </c>
      <c r="D91" t="s">
        <v>141</v>
      </c>
      <c r="E91" t="s">
        <v>53</v>
      </c>
      <c r="F91" t="s">
        <v>54</v>
      </c>
      <c r="G91" t="s">
        <v>54</v>
      </c>
      <c r="H91" s="1">
        <v>1874</v>
      </c>
      <c r="I91">
        <v>21.8</v>
      </c>
      <c r="J91">
        <v>20.7</v>
      </c>
      <c r="K91">
        <v>23</v>
      </c>
      <c r="L91">
        <v>941</v>
      </c>
      <c r="M91" t="s">
        <v>55</v>
      </c>
      <c r="N91" t="s">
        <v>56</v>
      </c>
      <c r="Q91" t="s">
        <v>57</v>
      </c>
      <c r="R91" t="s">
        <v>58</v>
      </c>
      <c r="S91" t="s">
        <v>142</v>
      </c>
      <c r="T91">
        <v>40</v>
      </c>
      <c r="U91" t="s">
        <v>59</v>
      </c>
      <c r="V91" t="s">
        <v>60</v>
      </c>
      <c r="W91" t="s">
        <v>143</v>
      </c>
      <c r="X91" t="s">
        <v>61</v>
      </c>
      <c r="Y91" t="s">
        <v>98</v>
      </c>
    </row>
    <row r="92" spans="1:25" x14ac:dyDescent="0.3">
      <c r="A92" t="s">
        <v>37</v>
      </c>
      <c r="B92" t="s">
        <v>52</v>
      </c>
      <c r="C92" t="s">
        <v>140</v>
      </c>
      <c r="D92" t="s">
        <v>141</v>
      </c>
      <c r="E92" t="s">
        <v>53</v>
      </c>
      <c r="F92" t="s">
        <v>54</v>
      </c>
      <c r="G92" t="s">
        <v>54</v>
      </c>
      <c r="H92" s="1">
        <v>1268</v>
      </c>
      <c r="I92">
        <v>24</v>
      </c>
      <c r="J92">
        <v>22.4</v>
      </c>
      <c r="K92">
        <v>25.5</v>
      </c>
      <c r="L92">
        <v>936</v>
      </c>
      <c r="M92" t="s">
        <v>55</v>
      </c>
      <c r="N92" t="s">
        <v>56</v>
      </c>
      <c r="Q92" t="s">
        <v>57</v>
      </c>
      <c r="R92" t="s">
        <v>58</v>
      </c>
      <c r="S92" t="s">
        <v>142</v>
      </c>
      <c r="T92">
        <v>41</v>
      </c>
      <c r="U92" t="s">
        <v>59</v>
      </c>
      <c r="V92" t="s">
        <v>60</v>
      </c>
      <c r="W92" t="s">
        <v>143</v>
      </c>
      <c r="X92" t="s">
        <v>61</v>
      </c>
      <c r="Y92" t="s">
        <v>99</v>
      </c>
    </row>
    <row r="93" spans="1:25" x14ac:dyDescent="0.3">
      <c r="A93" t="s">
        <v>38</v>
      </c>
      <c r="B93" t="s">
        <v>52</v>
      </c>
      <c r="C93" t="s">
        <v>140</v>
      </c>
      <c r="D93" t="s">
        <v>141</v>
      </c>
      <c r="E93" t="s">
        <v>53</v>
      </c>
      <c r="F93" t="s">
        <v>54</v>
      </c>
      <c r="G93" t="s">
        <v>54</v>
      </c>
      <c r="H93" s="1">
        <v>2184</v>
      </c>
      <c r="I93">
        <v>19.7</v>
      </c>
      <c r="J93">
        <v>18.600000000000001</v>
      </c>
      <c r="K93">
        <v>20.7</v>
      </c>
      <c r="L93">
        <v>938</v>
      </c>
      <c r="M93" t="s">
        <v>55</v>
      </c>
      <c r="N93" t="s">
        <v>56</v>
      </c>
      <c r="Q93" t="s">
        <v>57</v>
      </c>
      <c r="R93" t="s">
        <v>58</v>
      </c>
      <c r="S93" t="s">
        <v>142</v>
      </c>
      <c r="T93">
        <v>42</v>
      </c>
      <c r="U93" t="s">
        <v>59</v>
      </c>
      <c r="V93" t="s">
        <v>60</v>
      </c>
      <c r="W93" t="s">
        <v>143</v>
      </c>
      <c r="X93" t="s">
        <v>61</v>
      </c>
      <c r="Y93" t="s">
        <v>100</v>
      </c>
    </row>
    <row r="94" spans="1:25" x14ac:dyDescent="0.3">
      <c r="A94" t="s">
        <v>39</v>
      </c>
      <c r="B94" t="s">
        <v>52</v>
      </c>
      <c r="C94" t="s">
        <v>140</v>
      </c>
      <c r="D94" t="s">
        <v>141</v>
      </c>
      <c r="E94" t="s">
        <v>53</v>
      </c>
      <c r="F94" t="s">
        <v>54</v>
      </c>
      <c r="G94" t="s">
        <v>54</v>
      </c>
      <c r="H94" s="1">
        <v>1343</v>
      </c>
      <c r="I94">
        <v>20.6</v>
      </c>
      <c r="J94">
        <v>19.2</v>
      </c>
      <c r="K94">
        <v>22.1</v>
      </c>
      <c r="L94">
        <v>935</v>
      </c>
      <c r="M94" t="s">
        <v>55</v>
      </c>
      <c r="N94" t="s">
        <v>56</v>
      </c>
      <c r="Q94" t="s">
        <v>57</v>
      </c>
      <c r="R94" t="s">
        <v>58</v>
      </c>
      <c r="S94" t="s">
        <v>142</v>
      </c>
      <c r="T94">
        <v>44</v>
      </c>
      <c r="U94" t="s">
        <v>59</v>
      </c>
      <c r="V94" t="s">
        <v>60</v>
      </c>
      <c r="W94" t="s">
        <v>143</v>
      </c>
      <c r="X94" t="s">
        <v>61</v>
      </c>
      <c r="Y94" t="s">
        <v>101</v>
      </c>
    </row>
    <row r="95" spans="1:25" x14ac:dyDescent="0.3">
      <c r="A95" t="s">
        <v>40</v>
      </c>
      <c r="B95" t="s">
        <v>52</v>
      </c>
      <c r="C95" t="s">
        <v>140</v>
      </c>
      <c r="D95" t="s">
        <v>141</v>
      </c>
      <c r="E95" t="s">
        <v>53</v>
      </c>
      <c r="F95" t="s">
        <v>54</v>
      </c>
      <c r="G95" t="s">
        <v>54</v>
      </c>
      <c r="H95" s="1">
        <v>2157</v>
      </c>
      <c r="I95">
        <v>19.899999999999999</v>
      </c>
      <c r="J95">
        <v>18.8</v>
      </c>
      <c r="K95">
        <v>20.9</v>
      </c>
      <c r="L95">
        <v>942</v>
      </c>
      <c r="M95" t="s">
        <v>55</v>
      </c>
      <c r="N95" t="s">
        <v>56</v>
      </c>
      <c r="Q95" t="s">
        <v>57</v>
      </c>
      <c r="R95" t="s">
        <v>58</v>
      </c>
      <c r="S95" t="s">
        <v>142</v>
      </c>
      <c r="T95">
        <v>45</v>
      </c>
      <c r="U95" t="s">
        <v>59</v>
      </c>
      <c r="V95" t="s">
        <v>60</v>
      </c>
      <c r="W95" t="s">
        <v>143</v>
      </c>
      <c r="X95" t="s">
        <v>61</v>
      </c>
      <c r="Y95" t="s">
        <v>102</v>
      </c>
    </row>
    <row r="96" spans="1:25" x14ac:dyDescent="0.3">
      <c r="A96" t="s">
        <v>41</v>
      </c>
      <c r="B96" t="s">
        <v>52</v>
      </c>
      <c r="C96" t="s">
        <v>140</v>
      </c>
      <c r="D96" t="s">
        <v>141</v>
      </c>
      <c r="E96" t="s">
        <v>53</v>
      </c>
      <c r="F96" t="s">
        <v>54</v>
      </c>
      <c r="G96" t="s">
        <v>54</v>
      </c>
      <c r="H96" s="1">
        <v>1168</v>
      </c>
      <c r="I96">
        <v>16.600000000000001</v>
      </c>
      <c r="J96">
        <v>15</v>
      </c>
      <c r="K96">
        <v>18.100000000000001</v>
      </c>
      <c r="L96">
        <v>937</v>
      </c>
      <c r="M96" t="s">
        <v>55</v>
      </c>
      <c r="N96" t="s">
        <v>56</v>
      </c>
      <c r="Q96" t="s">
        <v>57</v>
      </c>
      <c r="R96" t="s">
        <v>58</v>
      </c>
      <c r="S96" t="s">
        <v>142</v>
      </c>
      <c r="T96">
        <v>46</v>
      </c>
      <c r="U96" t="s">
        <v>59</v>
      </c>
      <c r="V96" t="s">
        <v>60</v>
      </c>
      <c r="W96" t="s">
        <v>143</v>
      </c>
      <c r="X96" t="s">
        <v>61</v>
      </c>
      <c r="Y96" t="s">
        <v>103</v>
      </c>
    </row>
    <row r="97" spans="1:25" x14ac:dyDescent="0.3">
      <c r="A97" t="s">
        <v>42</v>
      </c>
      <c r="B97" t="s">
        <v>52</v>
      </c>
      <c r="C97" t="s">
        <v>140</v>
      </c>
      <c r="D97" t="s">
        <v>141</v>
      </c>
      <c r="E97" t="s">
        <v>53</v>
      </c>
      <c r="F97" t="s">
        <v>54</v>
      </c>
      <c r="G97" t="s">
        <v>54</v>
      </c>
      <c r="H97" s="1">
        <v>1142</v>
      </c>
      <c r="I97">
        <v>21.4</v>
      </c>
      <c r="J97">
        <v>19.7</v>
      </c>
      <c r="K97">
        <v>23</v>
      </c>
      <c r="L97">
        <v>937</v>
      </c>
      <c r="M97" t="s">
        <v>55</v>
      </c>
      <c r="N97" t="s">
        <v>56</v>
      </c>
      <c r="Q97" t="s">
        <v>57</v>
      </c>
      <c r="R97" t="s">
        <v>58</v>
      </c>
      <c r="S97" t="s">
        <v>142</v>
      </c>
      <c r="T97">
        <v>47</v>
      </c>
      <c r="U97" t="s">
        <v>59</v>
      </c>
      <c r="V97" t="s">
        <v>60</v>
      </c>
      <c r="W97" t="s">
        <v>143</v>
      </c>
      <c r="X97" t="s">
        <v>61</v>
      </c>
      <c r="Y97" t="s">
        <v>104</v>
      </c>
    </row>
    <row r="98" spans="1:25" x14ac:dyDescent="0.3">
      <c r="A98" t="s">
        <v>43</v>
      </c>
      <c r="B98" t="s">
        <v>52</v>
      </c>
      <c r="C98" t="s">
        <v>140</v>
      </c>
      <c r="D98" t="s">
        <v>141</v>
      </c>
      <c r="E98" t="s">
        <v>53</v>
      </c>
      <c r="F98" t="s">
        <v>54</v>
      </c>
      <c r="G98" t="s">
        <v>54</v>
      </c>
      <c r="H98" s="1">
        <v>2588</v>
      </c>
      <c r="I98">
        <v>14.6</v>
      </c>
      <c r="J98">
        <v>13.7</v>
      </c>
      <c r="K98">
        <v>15.5</v>
      </c>
      <c r="L98">
        <v>942</v>
      </c>
      <c r="M98" t="s">
        <v>55</v>
      </c>
      <c r="N98" t="s">
        <v>56</v>
      </c>
      <c r="Q98" t="s">
        <v>57</v>
      </c>
      <c r="R98" t="s">
        <v>58</v>
      </c>
      <c r="S98" t="s">
        <v>142</v>
      </c>
      <c r="T98">
        <v>48</v>
      </c>
      <c r="U98" t="s">
        <v>59</v>
      </c>
      <c r="V98" t="s">
        <v>60</v>
      </c>
      <c r="W98" t="s">
        <v>143</v>
      </c>
      <c r="X98" t="s">
        <v>61</v>
      </c>
      <c r="Y98" t="s">
        <v>105</v>
      </c>
    </row>
    <row r="99" spans="1:25" x14ac:dyDescent="0.3">
      <c r="A99" t="s">
        <v>44</v>
      </c>
      <c r="B99" t="s">
        <v>52</v>
      </c>
      <c r="C99" t="s">
        <v>140</v>
      </c>
      <c r="D99" t="s">
        <v>141</v>
      </c>
      <c r="E99" t="s">
        <v>53</v>
      </c>
      <c r="F99" t="s">
        <v>54</v>
      </c>
      <c r="G99" t="s">
        <v>54</v>
      </c>
      <c r="H99" s="1">
        <v>3110</v>
      </c>
      <c r="I99">
        <v>20.7</v>
      </c>
      <c r="J99">
        <v>19.899999999999999</v>
      </c>
      <c r="K99">
        <v>21.5</v>
      </c>
      <c r="L99">
        <v>941</v>
      </c>
      <c r="M99" t="s">
        <v>55</v>
      </c>
      <c r="N99" t="s">
        <v>56</v>
      </c>
      <c r="Q99" t="s">
        <v>57</v>
      </c>
      <c r="R99" t="s">
        <v>58</v>
      </c>
      <c r="S99" t="s">
        <v>142</v>
      </c>
      <c r="T99">
        <v>49</v>
      </c>
      <c r="U99" t="s">
        <v>59</v>
      </c>
      <c r="V99" t="s">
        <v>60</v>
      </c>
      <c r="W99" t="s">
        <v>143</v>
      </c>
      <c r="X99" t="s">
        <v>61</v>
      </c>
      <c r="Y99" t="s">
        <v>106</v>
      </c>
    </row>
    <row r="100" spans="1:25" x14ac:dyDescent="0.3">
      <c r="A100" t="s">
        <v>45</v>
      </c>
      <c r="B100" t="s">
        <v>52</v>
      </c>
      <c r="C100" t="s">
        <v>140</v>
      </c>
      <c r="D100" t="s">
        <v>141</v>
      </c>
      <c r="E100" t="s">
        <v>53</v>
      </c>
      <c r="F100" t="s">
        <v>54</v>
      </c>
      <c r="G100" t="s">
        <v>54</v>
      </c>
      <c r="H100" s="1">
        <v>1428</v>
      </c>
      <c r="I100">
        <v>21.8</v>
      </c>
      <c r="J100">
        <v>20.6</v>
      </c>
      <c r="K100">
        <v>23</v>
      </c>
      <c r="L100">
        <v>933</v>
      </c>
      <c r="M100" t="s">
        <v>55</v>
      </c>
      <c r="N100" t="s">
        <v>56</v>
      </c>
      <c r="Q100" t="s">
        <v>57</v>
      </c>
      <c r="R100" t="s">
        <v>58</v>
      </c>
      <c r="S100" t="s">
        <v>142</v>
      </c>
      <c r="T100">
        <v>50</v>
      </c>
      <c r="U100" t="s">
        <v>59</v>
      </c>
      <c r="V100" t="s">
        <v>60</v>
      </c>
      <c r="W100" t="s">
        <v>143</v>
      </c>
      <c r="X100" t="s">
        <v>61</v>
      </c>
      <c r="Y100" t="s">
        <v>107</v>
      </c>
    </row>
    <row r="101" spans="1:25" x14ac:dyDescent="0.3">
      <c r="A101" t="s">
        <v>46</v>
      </c>
      <c r="B101" t="s">
        <v>52</v>
      </c>
      <c r="C101" t="s">
        <v>140</v>
      </c>
      <c r="D101" t="s">
        <v>141</v>
      </c>
      <c r="E101" t="s">
        <v>53</v>
      </c>
      <c r="F101" t="s">
        <v>54</v>
      </c>
      <c r="G101" t="s">
        <v>54</v>
      </c>
      <c r="H101" s="1">
        <v>1660</v>
      </c>
      <c r="I101">
        <v>17.399999999999999</v>
      </c>
      <c r="J101">
        <v>16.3</v>
      </c>
      <c r="K101">
        <v>18.399999999999999</v>
      </c>
      <c r="L101">
        <v>940</v>
      </c>
      <c r="M101" t="s">
        <v>55</v>
      </c>
      <c r="N101" t="s">
        <v>56</v>
      </c>
      <c r="Q101" t="s">
        <v>57</v>
      </c>
      <c r="R101" t="s">
        <v>58</v>
      </c>
      <c r="S101" t="s">
        <v>142</v>
      </c>
      <c r="T101">
        <v>51</v>
      </c>
      <c r="U101" t="s">
        <v>59</v>
      </c>
      <c r="V101" t="s">
        <v>60</v>
      </c>
      <c r="W101" t="s">
        <v>143</v>
      </c>
      <c r="X101" t="s">
        <v>61</v>
      </c>
      <c r="Y101" t="s">
        <v>108</v>
      </c>
    </row>
    <row r="102" spans="1:25" x14ac:dyDescent="0.3">
      <c r="A102" t="s">
        <v>47</v>
      </c>
      <c r="B102" t="s">
        <v>52</v>
      </c>
      <c r="C102" t="s">
        <v>140</v>
      </c>
      <c r="D102" t="s">
        <v>141</v>
      </c>
      <c r="E102" t="s">
        <v>53</v>
      </c>
      <c r="F102" t="s">
        <v>54</v>
      </c>
      <c r="G102" t="s">
        <v>54</v>
      </c>
      <c r="H102" s="1">
        <v>2271</v>
      </c>
      <c r="I102">
        <v>21.6</v>
      </c>
      <c r="J102">
        <v>20.5</v>
      </c>
      <c r="K102">
        <v>22.7</v>
      </c>
      <c r="L102">
        <v>941</v>
      </c>
      <c r="M102" t="s">
        <v>55</v>
      </c>
      <c r="N102" t="s">
        <v>56</v>
      </c>
      <c r="Q102" t="s">
        <v>57</v>
      </c>
      <c r="R102" t="s">
        <v>58</v>
      </c>
      <c r="S102" t="s">
        <v>142</v>
      </c>
      <c r="T102">
        <v>53</v>
      </c>
      <c r="U102" t="s">
        <v>59</v>
      </c>
      <c r="V102" t="s">
        <v>60</v>
      </c>
      <c r="W102" t="s">
        <v>143</v>
      </c>
      <c r="X102" t="s">
        <v>61</v>
      </c>
      <c r="Y102" t="s">
        <v>109</v>
      </c>
    </row>
    <row r="103" spans="1:25" x14ac:dyDescent="0.3">
      <c r="A103" t="s">
        <v>48</v>
      </c>
      <c r="B103" t="s">
        <v>52</v>
      </c>
      <c r="C103" t="s">
        <v>140</v>
      </c>
      <c r="D103" t="s">
        <v>141</v>
      </c>
      <c r="E103" t="s">
        <v>53</v>
      </c>
      <c r="F103" t="s">
        <v>54</v>
      </c>
      <c r="G103" t="s">
        <v>54</v>
      </c>
      <c r="H103" s="1">
        <v>1437</v>
      </c>
      <c r="I103">
        <v>23.6</v>
      </c>
      <c r="J103">
        <v>22.3</v>
      </c>
      <c r="K103">
        <v>24.9</v>
      </c>
      <c r="L103">
        <v>938</v>
      </c>
      <c r="M103" t="s">
        <v>55</v>
      </c>
      <c r="N103" t="s">
        <v>56</v>
      </c>
      <c r="Q103" t="s">
        <v>57</v>
      </c>
      <c r="R103" t="s">
        <v>58</v>
      </c>
      <c r="S103" t="s">
        <v>142</v>
      </c>
      <c r="T103">
        <v>54</v>
      </c>
      <c r="U103" t="s">
        <v>59</v>
      </c>
      <c r="V103" t="s">
        <v>60</v>
      </c>
      <c r="W103" t="s">
        <v>143</v>
      </c>
      <c r="X103" t="s">
        <v>61</v>
      </c>
      <c r="Y103" t="s">
        <v>110</v>
      </c>
    </row>
    <row r="104" spans="1:25" x14ac:dyDescent="0.3">
      <c r="A104" t="s">
        <v>49</v>
      </c>
      <c r="B104" t="s">
        <v>52</v>
      </c>
      <c r="C104" t="s">
        <v>140</v>
      </c>
      <c r="D104" t="s">
        <v>141</v>
      </c>
      <c r="E104" t="s">
        <v>53</v>
      </c>
      <c r="F104" t="s">
        <v>54</v>
      </c>
      <c r="G104" t="s">
        <v>54</v>
      </c>
      <c r="H104" s="1">
        <v>1149</v>
      </c>
      <c r="I104">
        <v>17</v>
      </c>
      <c r="J104">
        <v>15.7</v>
      </c>
      <c r="K104">
        <v>18.399999999999999</v>
      </c>
      <c r="L104">
        <v>937</v>
      </c>
      <c r="M104" t="s">
        <v>55</v>
      </c>
      <c r="N104" t="s">
        <v>56</v>
      </c>
      <c r="Q104" t="s">
        <v>57</v>
      </c>
      <c r="R104" t="s">
        <v>58</v>
      </c>
      <c r="S104" t="s">
        <v>142</v>
      </c>
      <c r="T104">
        <v>55</v>
      </c>
      <c r="U104" t="s">
        <v>59</v>
      </c>
      <c r="V104" t="s">
        <v>60</v>
      </c>
      <c r="W104" t="s">
        <v>143</v>
      </c>
      <c r="X104" t="s">
        <v>61</v>
      </c>
      <c r="Y104" t="s">
        <v>111</v>
      </c>
    </row>
    <row r="105" spans="1:25" x14ac:dyDescent="0.3">
      <c r="A105" t="s">
        <v>50</v>
      </c>
      <c r="B105" t="s">
        <v>52</v>
      </c>
      <c r="C105" t="s">
        <v>140</v>
      </c>
      <c r="D105" t="s">
        <v>141</v>
      </c>
      <c r="E105" t="s">
        <v>53</v>
      </c>
      <c r="F105" t="s">
        <v>54</v>
      </c>
      <c r="G105" t="s">
        <v>54</v>
      </c>
      <c r="H105" s="1">
        <v>1155</v>
      </c>
      <c r="I105">
        <v>19</v>
      </c>
      <c r="J105">
        <v>17.3</v>
      </c>
      <c r="K105">
        <v>20.6</v>
      </c>
      <c r="L105">
        <v>937</v>
      </c>
      <c r="M105" t="s">
        <v>55</v>
      </c>
      <c r="N105" t="s">
        <v>56</v>
      </c>
      <c r="Q105" t="s">
        <v>57</v>
      </c>
      <c r="R105" t="s">
        <v>58</v>
      </c>
      <c r="S105" t="s">
        <v>142</v>
      </c>
      <c r="T105">
        <v>56</v>
      </c>
      <c r="U105" t="s">
        <v>59</v>
      </c>
      <c r="V105" t="s">
        <v>60</v>
      </c>
      <c r="W105" t="s">
        <v>143</v>
      </c>
      <c r="X105" t="s">
        <v>61</v>
      </c>
      <c r="Y105" t="s">
        <v>112</v>
      </c>
    </row>
    <row r="106" spans="1:25" x14ac:dyDescent="0.3">
      <c r="A106" t="s">
        <v>51</v>
      </c>
      <c r="B106" t="s">
        <v>52</v>
      </c>
      <c r="C106" t="s">
        <v>140</v>
      </c>
      <c r="D106" t="s">
        <v>141</v>
      </c>
      <c r="E106" t="s">
        <v>53</v>
      </c>
      <c r="F106" t="s">
        <v>54</v>
      </c>
      <c r="G106" t="s">
        <v>54</v>
      </c>
      <c r="H106" s="1">
        <v>1184</v>
      </c>
      <c r="I106">
        <v>18.5</v>
      </c>
      <c r="J106">
        <v>17.3</v>
      </c>
      <c r="K106">
        <v>19.8</v>
      </c>
      <c r="L106">
        <v>887</v>
      </c>
      <c r="M106" t="s">
        <v>55</v>
      </c>
      <c r="N106" t="s">
        <v>56</v>
      </c>
      <c r="Q106" t="s">
        <v>57</v>
      </c>
      <c r="R106" t="s">
        <v>58</v>
      </c>
      <c r="S106" t="s">
        <v>142</v>
      </c>
      <c r="T106">
        <v>72</v>
      </c>
      <c r="U106" t="s">
        <v>59</v>
      </c>
      <c r="V106" t="s">
        <v>60</v>
      </c>
      <c r="W106" t="s">
        <v>143</v>
      </c>
      <c r="X106" t="s">
        <v>61</v>
      </c>
      <c r="Y106" t="s">
        <v>113</v>
      </c>
    </row>
    <row r="107" spans="1:25" x14ac:dyDescent="0.3">
      <c r="H107" s="1"/>
    </row>
    <row r="108" spans="1:25" x14ac:dyDescent="0.3">
      <c r="H108" s="1"/>
    </row>
    <row r="109" spans="1:25" x14ac:dyDescent="0.3">
      <c r="H109" s="1"/>
    </row>
    <row r="110" spans="1:25" x14ac:dyDescent="0.3">
      <c r="H110" s="1"/>
    </row>
    <row r="111" spans="1:25" x14ac:dyDescent="0.3">
      <c r="H111" s="1"/>
    </row>
    <row r="112" spans="1:25" x14ac:dyDescent="0.3">
      <c r="H112" s="1"/>
    </row>
    <row r="113" spans="8:8" x14ac:dyDescent="0.3">
      <c r="H113" s="1"/>
    </row>
    <row r="114" spans="8:8" x14ac:dyDescent="0.3">
      <c r="H114" s="1"/>
    </row>
    <row r="115" spans="8:8" x14ac:dyDescent="0.3">
      <c r="H115" s="1"/>
    </row>
    <row r="116" spans="8:8" x14ac:dyDescent="0.3">
      <c r="H116" s="1"/>
    </row>
    <row r="117" spans="8:8" x14ac:dyDescent="0.3">
      <c r="H117" s="1"/>
    </row>
    <row r="118" spans="8:8" x14ac:dyDescent="0.3">
      <c r="H118" s="1"/>
    </row>
    <row r="119" spans="8:8" x14ac:dyDescent="0.3">
      <c r="H119" s="1"/>
    </row>
    <row r="120" spans="8:8" x14ac:dyDescent="0.3">
      <c r="H120" s="1"/>
    </row>
    <row r="121" spans="8:8" x14ac:dyDescent="0.3">
      <c r="H121" s="1"/>
    </row>
    <row r="122" spans="8:8" x14ac:dyDescent="0.3">
      <c r="H122" s="1"/>
    </row>
    <row r="123" spans="8:8" x14ac:dyDescent="0.3">
      <c r="H123" s="1"/>
    </row>
    <row r="124" spans="8:8" x14ac:dyDescent="0.3">
      <c r="H124" s="1"/>
    </row>
    <row r="125" spans="8:8" x14ac:dyDescent="0.3">
      <c r="H125" s="1"/>
    </row>
    <row r="126" spans="8:8" x14ac:dyDescent="0.3">
      <c r="H126" s="1"/>
    </row>
    <row r="127" spans="8:8" x14ac:dyDescent="0.3">
      <c r="H127" s="1"/>
    </row>
    <row r="128" spans="8:8" x14ac:dyDescent="0.3">
      <c r="H128" s="1"/>
    </row>
    <row r="129" spans="8:8" x14ac:dyDescent="0.3">
      <c r="H129" s="1"/>
    </row>
    <row r="130" spans="8:8" x14ac:dyDescent="0.3">
      <c r="H130" s="1"/>
    </row>
    <row r="131" spans="8:8" x14ac:dyDescent="0.3">
      <c r="H131" s="1"/>
    </row>
    <row r="132" spans="8:8" x14ac:dyDescent="0.3">
      <c r="H132" s="1"/>
    </row>
    <row r="133" spans="8:8" x14ac:dyDescent="0.3">
      <c r="H133" s="1"/>
    </row>
    <row r="134" spans="8:8" x14ac:dyDescent="0.3">
      <c r="H134" s="1"/>
    </row>
    <row r="135" spans="8:8" x14ac:dyDescent="0.3">
      <c r="H135" s="1"/>
    </row>
    <row r="136" spans="8:8" x14ac:dyDescent="0.3">
      <c r="H136" s="1"/>
    </row>
    <row r="137" spans="8:8" x14ac:dyDescent="0.3">
      <c r="H137" s="1"/>
    </row>
    <row r="138" spans="8:8" x14ac:dyDescent="0.3">
      <c r="H138" s="1"/>
    </row>
    <row r="139" spans="8:8" x14ac:dyDescent="0.3">
      <c r="H139" s="1"/>
    </row>
    <row r="140" spans="8:8" x14ac:dyDescent="0.3">
      <c r="H140" s="1"/>
    </row>
    <row r="141" spans="8:8" x14ac:dyDescent="0.3">
      <c r="H141" s="1"/>
    </row>
    <row r="142" spans="8:8" x14ac:dyDescent="0.3">
      <c r="H142" s="1"/>
    </row>
    <row r="143" spans="8:8" x14ac:dyDescent="0.3">
      <c r="H143" s="1"/>
    </row>
    <row r="144" spans="8:8" x14ac:dyDescent="0.3">
      <c r="H144" s="1"/>
    </row>
    <row r="145" spans="8:8" x14ac:dyDescent="0.3">
      <c r="H145" s="1"/>
    </row>
    <row r="146" spans="8:8" x14ac:dyDescent="0.3">
      <c r="H146" s="1"/>
    </row>
    <row r="147" spans="8:8" x14ac:dyDescent="0.3">
      <c r="H147" s="1"/>
    </row>
    <row r="148" spans="8:8" x14ac:dyDescent="0.3">
      <c r="H148" s="1"/>
    </row>
    <row r="149" spans="8:8" x14ac:dyDescent="0.3">
      <c r="H149" s="1"/>
    </row>
    <row r="150" spans="8:8" x14ac:dyDescent="0.3">
      <c r="H150" s="1"/>
    </row>
    <row r="151" spans="8:8" x14ac:dyDescent="0.3">
      <c r="H151" s="1"/>
    </row>
    <row r="152" spans="8:8" x14ac:dyDescent="0.3">
      <c r="H152" s="1"/>
    </row>
    <row r="153" spans="8:8" x14ac:dyDescent="0.3">
      <c r="H153" s="1"/>
    </row>
    <row r="154" spans="8:8" x14ac:dyDescent="0.3">
      <c r="H154" s="1"/>
    </row>
    <row r="155" spans="8:8" x14ac:dyDescent="0.3">
      <c r="H155" s="1"/>
    </row>
    <row r="156" spans="8:8" x14ac:dyDescent="0.3">
      <c r="H156" s="1"/>
    </row>
    <row r="157" spans="8:8" x14ac:dyDescent="0.3">
      <c r="H157" s="1"/>
    </row>
    <row r="158" spans="8:8" x14ac:dyDescent="0.3">
      <c r="H158" s="1"/>
    </row>
    <row r="159" spans="8:8" x14ac:dyDescent="0.3">
      <c r="H159" s="1"/>
    </row>
  </sheetData>
  <autoFilter ref="A54:Y15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Y</dc:creator>
  <cp:lastModifiedBy>K Y</cp:lastModifiedBy>
  <dcterms:created xsi:type="dcterms:W3CDTF">2018-03-03T19:51:04Z</dcterms:created>
  <dcterms:modified xsi:type="dcterms:W3CDTF">2018-03-05T22:36:29Z</dcterms:modified>
</cp:coreProperties>
</file>