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45960" yWindow="-2360" windowWidth="32220" windowHeight="2440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<sst xmlns="http://schemas.openxmlformats.org/spreadsheetml/2006/main" count="122" uniqueCount="73">
  <si>
    <t>NA</t>
  </si>
  <si>
    <t>Response Table 4 p-value</t>
  </si>
  <si>
    <t>Hemani Table 1 meta</t>
  </si>
  <si>
    <r>
      <t>ADK</t>
    </r>
    <r>
      <rPr>
        <sz val="8"/>
        <color rgb="FF000000"/>
        <rFont val="Calibri"/>
      </rPr>
      <t xml:space="preserve"> (10)</t>
    </r>
  </si>
  <si>
    <r>
      <t>ATP13A1</t>
    </r>
    <r>
      <rPr>
        <sz val="8"/>
        <color rgb="FF000000"/>
        <rFont val="Calibri"/>
      </rPr>
      <t xml:space="preserve"> (19)</t>
    </r>
  </si>
  <si>
    <r>
      <t>C21ORF57</t>
    </r>
    <r>
      <rPr>
        <sz val="8"/>
        <color rgb="FF000000"/>
        <rFont val="Calibri"/>
      </rPr>
      <t xml:space="preserve"> (21)</t>
    </r>
  </si>
  <si>
    <r>
      <t>CSTB</t>
    </r>
    <r>
      <rPr>
        <sz val="8"/>
        <color rgb="FF000000"/>
        <rFont val="Calibri"/>
      </rPr>
      <t xml:space="preserve"> (21)</t>
    </r>
  </si>
  <si>
    <r>
      <t>CTSC</t>
    </r>
    <r>
      <rPr>
        <sz val="8"/>
        <color rgb="FF000000"/>
        <rFont val="Calibri"/>
      </rPr>
      <t xml:space="preserve"> (11)</t>
    </r>
  </si>
  <si>
    <r>
      <t>FN3KRP</t>
    </r>
    <r>
      <rPr>
        <sz val="8"/>
        <color rgb="FF000000"/>
        <rFont val="Calibri"/>
      </rPr>
      <t xml:space="preserve"> (17)</t>
    </r>
  </si>
  <si>
    <r>
      <t>GAA</t>
    </r>
    <r>
      <rPr>
        <sz val="8"/>
        <color rgb="FF000000"/>
        <rFont val="Calibri"/>
      </rPr>
      <t xml:space="preserve"> (17)</t>
    </r>
  </si>
  <si>
    <r>
      <t>HNRPH1</t>
    </r>
    <r>
      <rPr>
        <sz val="8"/>
        <color rgb="FF000000"/>
        <rFont val="Calibri"/>
      </rPr>
      <t xml:space="preserve"> (5)</t>
    </r>
  </si>
  <si>
    <r>
      <t>LAX1</t>
    </r>
    <r>
      <rPr>
        <sz val="8"/>
        <color rgb="FF000000"/>
        <rFont val="Calibri"/>
      </rPr>
      <t xml:space="preserve"> (1)</t>
    </r>
  </si>
  <si>
    <r>
      <t>MBLN1</t>
    </r>
    <r>
      <rPr>
        <sz val="8"/>
        <color rgb="FF000000"/>
        <rFont val="Calibri"/>
      </rPr>
      <t xml:space="preserve"> (3)</t>
    </r>
  </si>
  <si>
    <r>
      <t>MBP</t>
    </r>
    <r>
      <rPr>
        <sz val="8"/>
        <color rgb="FF000000"/>
        <rFont val="Calibri"/>
      </rPr>
      <t xml:space="preserve"> (18)</t>
    </r>
  </si>
  <si>
    <r>
      <t>NAPRT1</t>
    </r>
    <r>
      <rPr>
        <sz val="8"/>
        <color rgb="FF000000"/>
        <rFont val="Calibri"/>
      </rPr>
      <t xml:space="preserve"> (8)</t>
    </r>
  </si>
  <si>
    <r>
      <t>NCL</t>
    </r>
    <r>
      <rPr>
        <sz val="8"/>
        <color rgb="FF000000"/>
        <rFont val="Calibri"/>
      </rPr>
      <t xml:space="preserve"> (2)</t>
    </r>
  </si>
  <si>
    <r>
      <t>PRMT2</t>
    </r>
    <r>
      <rPr>
        <sz val="8"/>
        <color rgb="FF000000"/>
        <rFont val="Calibri"/>
      </rPr>
      <t xml:space="preserve"> (21)</t>
    </r>
  </si>
  <si>
    <r>
      <t>SNORD14A</t>
    </r>
    <r>
      <rPr>
        <sz val="8"/>
        <color rgb="FF000000"/>
        <rFont val="Calibri"/>
      </rPr>
      <t xml:space="preserve"> (11)</t>
    </r>
  </si>
  <si>
    <r>
      <t>TMEM149</t>
    </r>
    <r>
      <rPr>
        <sz val="8"/>
        <color rgb="FF000000"/>
        <rFont val="Calibri"/>
      </rPr>
      <t xml:space="preserve"> (19)</t>
    </r>
  </si>
  <si>
    <r>
      <t>VASP</t>
    </r>
    <r>
      <rPr>
        <sz val="8"/>
        <color rgb="FF000000"/>
        <rFont val="Calibri"/>
      </rPr>
      <t xml:space="preserve"> (19)</t>
    </r>
  </si>
  <si>
    <t>_LOG10(p)</t>
  </si>
  <si>
    <t>Meta_replication</t>
  </si>
  <si>
    <t>cis</t>
  </si>
  <si>
    <t>trans</t>
  </si>
  <si>
    <t>SNP1 (chr)</t>
  </si>
  <si>
    <t>SNP2 (chr)</t>
  </si>
  <si>
    <t>rs2395095 (10)</t>
  </si>
  <si>
    <t>rs10824092 (10)</t>
  </si>
  <si>
    <t>rs4284750 (19)</t>
  </si>
  <si>
    <t>rs873870 (19)</t>
  </si>
  <si>
    <t>rs9978658 (21)</t>
  </si>
  <si>
    <t>rs11701361 (21)</t>
  </si>
  <si>
    <t>rs9979356 (21)</t>
  </si>
  <si>
    <t>rs3761385 (21)</t>
  </si>
  <si>
    <t>rs7930237 (11)</t>
  </si>
  <si>
    <t>rs556895 (11)</t>
  </si>
  <si>
    <t>rs898095 (17)</t>
  </si>
  <si>
    <t>rs9892064 (17)</t>
  </si>
  <si>
    <t>rs11150847 (17)</t>
  </si>
  <si>
    <t>rs12602462 (17)</t>
  </si>
  <si>
    <t>rs6894268 (5)</t>
  </si>
  <si>
    <t>rs4700810 (5)</t>
  </si>
  <si>
    <t>rs1891432 (1)</t>
  </si>
  <si>
    <t>rs10900520 (1)</t>
  </si>
  <si>
    <t>rs16864367 (3)</t>
  </si>
  <si>
    <t>rs13079208 (3)</t>
  </si>
  <si>
    <t>rs7710738 (5)</t>
  </si>
  <si>
    <t>rs13069559 (3)</t>
  </si>
  <si>
    <t>rs2030926 (6)</t>
  </si>
  <si>
    <t>rs2614467 (14)</t>
  </si>
  <si>
    <t>rs218671 (17)</t>
  </si>
  <si>
    <t>rs11981513 (7)</t>
  </si>
  <si>
    <t>rs8092433 (18)</t>
  </si>
  <si>
    <t>rs4890876 (18)</t>
  </si>
  <si>
    <t>rs2123758 (8)</t>
  </si>
  <si>
    <t>rs3889129 (8)</t>
  </si>
  <si>
    <t>rs7563453 (2)</t>
  </si>
  <si>
    <t>rs4973397 (2)</t>
  </si>
  <si>
    <t>rs2839372 (21)</t>
  </si>
  <si>
    <t>rs11701058 (21)</t>
  </si>
  <si>
    <t>rs2634462 (11)</t>
  </si>
  <si>
    <t>rs6486334 (11)</t>
  </si>
  <si>
    <t>rs807491 (19)</t>
  </si>
  <si>
    <t>rs7254601 (19)</t>
  </si>
  <si>
    <t>rs8106959 (19)</t>
  </si>
  <si>
    <t>rs6926382 (6)</t>
  </si>
  <si>
    <t>rs914940 (1)</t>
  </si>
  <si>
    <t>rs2351458 (4)</t>
  </si>
  <si>
    <t>rs6718480 (2)</t>
  </si>
  <si>
    <t>rs1843357 (8)</t>
  </si>
  <si>
    <t>rs9509428 (13)</t>
  </si>
  <si>
    <t>rs1264226 (19)</t>
  </si>
  <si>
    <t>rs2276470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</si>
</sst>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8"/>
      <color rgb="FF000000"/>
      <name val="Calibri"/>
    </font>
    <font>
      <b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1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1" fillId="0" borderId="2" xfId="0" applyNumberFormat="1" applyFont="1" applyBorder="1" applyAlignment="1">
      <alignment vertical="center"/>
    </xf>
    <xf numFmtId="2" fontId="0" fillId="0" borderId="0" xfId="0" applyNumberFormat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991309215718664"/>
                  <c:y val="-0.374872864212132"/>
                </c:manualLayout>
              </c:layout>
              <c:numFmt formatCode="General" sourceLinked="0"/>
            </c:trendlineLbl>
          </c:trendline>
          <c:xVal>
            <c:numRef>
              <c:f>Sheet1!$G$3:$G$30</c:f>
              <c:numCache>
                <c:formatCode>General</c:formatCode>
                <c:ptCount val="28"/>
                <c:pt idx="0">
                  <c:v>39.8</c:v>
                </c:pt>
                <c:pt idx="1">
                  <c:v>14.2</c:v>
                </c:pt>
                <c:pt idx="2">
                  <c:v>21.7</c:v>
                </c:pt>
                <c:pt idx="3">
                  <c:v>42.3</c:v>
                </c:pt>
                <c:pt idx="4">
                  <c:v>33.5</c:v>
                </c:pt>
                <c:pt idx="5">
                  <c:v>60.0</c:v>
                </c:pt>
                <c:pt idx="6">
                  <c:v>32.6</c:v>
                </c:pt>
                <c:pt idx="7">
                  <c:v>10.4</c:v>
                </c:pt>
                <c:pt idx="8">
                  <c:v>29.2</c:v>
                </c:pt>
                <c:pt idx="9">
                  <c:v>41.6</c:v>
                </c:pt>
                <c:pt idx="10">
                  <c:v>9.3</c:v>
                </c:pt>
                <c:pt idx="11">
                  <c:v>5.5</c:v>
                </c:pt>
                <c:pt idx="12">
                  <c:v>5.3</c:v>
                </c:pt>
                <c:pt idx="13">
                  <c:v>5.2</c:v>
                </c:pt>
                <c:pt idx="14">
                  <c:v>4.6</c:v>
                </c:pt>
                <c:pt idx="15">
                  <c:v>28.7</c:v>
                </c:pt>
                <c:pt idx="16">
                  <c:v>30.8</c:v>
                </c:pt>
                <c:pt idx="17">
                  <c:v>12.7</c:v>
                </c:pt>
                <c:pt idx="18">
                  <c:v>4.1</c:v>
                </c:pt>
                <c:pt idx="19">
                  <c:v>23.2</c:v>
                </c:pt>
                <c:pt idx="20">
                  <c:v>145.8</c:v>
                </c:pt>
                <c:pt idx="21">
                  <c:v>10.7</c:v>
                </c:pt>
                <c:pt idx="22">
                  <c:v>9.2</c:v>
                </c:pt>
                <c:pt idx="23">
                  <c:v>8.0</c:v>
                </c:pt>
                <c:pt idx="24">
                  <c:v>7.4</c:v>
                </c:pt>
                <c:pt idx="25">
                  <c:v>6.0</c:v>
                </c:pt>
                <c:pt idx="26">
                  <c:v>4.5</c:v>
                </c:pt>
                <c:pt idx="27">
                  <c:v>5.0</c:v>
                </c:pt>
              </c:numCache>
            </c:numRef>
          </c:xVal>
          <c:yVal>
            <c:numRef>
              <c:f>Sheet1!$F$3:$F$30</c:f>
              <c:numCache>
                <c:formatCode>0.00</c:formatCode>
                <c:ptCount val="28"/>
                <c:pt idx="0">
                  <c:v>3.244125144327508</c:v>
                </c:pt>
                <c:pt idx="2">
                  <c:v>6.619788758288394</c:v>
                </c:pt>
                <c:pt idx="3">
                  <c:v>1.638272163982407</c:v>
                </c:pt>
                <c:pt idx="4">
                  <c:v>10.52724355068279</c:v>
                </c:pt>
                <c:pt idx="6">
                  <c:v>11.85387196432176</c:v>
                </c:pt>
                <c:pt idx="7">
                  <c:v>10.82390874094432</c:v>
                </c:pt>
                <c:pt idx="8">
                  <c:v>1.0</c:v>
                </c:pt>
                <c:pt idx="9">
                  <c:v>4.187086643357144</c:v>
                </c:pt>
                <c:pt idx="10">
                  <c:v>3.42021640338319</c:v>
                </c:pt>
                <c:pt idx="11">
                  <c:v>5.309803919971486</c:v>
                </c:pt>
                <c:pt idx="12">
                  <c:v>3.113509274827518</c:v>
                </c:pt>
                <c:pt idx="13">
                  <c:v>4.853871964321762</c:v>
                </c:pt>
                <c:pt idx="14">
                  <c:v>6.481486060122113</c:v>
                </c:pt>
                <c:pt idx="15">
                  <c:v>4.080921907623926</c:v>
                </c:pt>
                <c:pt idx="16">
                  <c:v>3.075720713938118</c:v>
                </c:pt>
                <c:pt idx="17">
                  <c:v>3.481486060122112</c:v>
                </c:pt>
                <c:pt idx="18">
                  <c:v>15.79588001734407</c:v>
                </c:pt>
                <c:pt idx="19">
                  <c:v>4.958607314841774</c:v>
                </c:pt>
                <c:pt idx="20">
                  <c:v>3.823908740944318</c:v>
                </c:pt>
                <c:pt idx="21">
                  <c:v>3.136677139879544</c:v>
                </c:pt>
                <c:pt idx="22">
                  <c:v>3.468521082957744</c:v>
                </c:pt>
                <c:pt idx="23">
                  <c:v>4.769551078621726</c:v>
                </c:pt>
                <c:pt idx="24">
                  <c:v>4.853871964321762</c:v>
                </c:pt>
                <c:pt idx="25">
                  <c:v>3.337242168318426</c:v>
                </c:pt>
                <c:pt idx="26">
                  <c:v>3.055517327849831</c:v>
                </c:pt>
                <c:pt idx="27">
                  <c:v>4.4089353929735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57928"/>
        <c:axId val="2142109416"/>
      </c:scatterChart>
      <c:valAx>
        <c:axId val="214205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09416"/>
        <c:crosses val="autoZero"/>
        <c:crossBetween val="midCat"/>
      </c:valAx>
      <c:valAx>
        <c:axId val="2142109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2057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706967</xdr:colOff>
      <xdr:row>6</xdr:row>
      <xdr:rowOff>148166</xdr:rowOff>
    </xdr:from>
    <xdr:to>
      <xdr:col>15</xdr:col>
      <xdr:colOff>347133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zoomScale="200" zoomScaleNormal="200" zoomScalePageLayoutView="200" workbookViewId="0">
      <selection activeCell="J30" sqref="J30"/>
    </sheetView>
  </sheetViews>
  <sheetFormatPr baseColWidth="10" defaultRowHeight="15" x14ac:dyDescent="0"/>
  <cols>
    <col min="4" max="4" width="11.5" customWidth="1"/>
    <col min="5" max="5" width="7.83203125" customWidth="1"/>
    <col min="6" max="6" width="7.33203125" customWidth="1"/>
    <col min="8" max="8" width="10.83203125" style="11"/>
  </cols>
  <sheetData>
    <row r="2" spans="1:8" ht="16" thickBot="1">
      <c r="B2" s="9" t="s">
        <v>24</v>
      </c>
      <c r="C2" s="9" t="s">
        <v>25</v>
      </c>
      <c r="E2" t="s">
        <v>1</v>
      </c>
      <c r="F2" t="s">
        <v>20</v>
      </c>
      <c r="G2" t="s">
        <v>2</v>
      </c>
      <c r="H2" s="11" t="s">
        <v>21</v>
      </c>
    </row>
    <row r="3" spans="1:8">
      <c r="A3" s="6" t="s">
        <v>22</v>
      </c>
      <c r="B3" s="2" t="s">
        <v>26</v>
      </c>
      <c r="C3" s="2" t="s">
        <v>27</v>
      </c>
      <c r="D3" s="6" t="s">
        <v>3</v>
      </c>
      <c r="E3" s="1">
        <v>5.6999999999999998E-4</v>
      </c>
      <c r="F3" s="5">
        <f>-LOG10(E3)</f>
        <v>3.2441251443275085</v>
      </c>
      <c r="G3">
        <v>39.799999999999997</v>
      </c>
      <c r="H3" s="11">
        <v>2.9</v>
      </c>
    </row>
    <row r="4" spans="1:8">
      <c r="A4" s="7" t="s">
        <v>22</v>
      </c>
      <c r="B4" s="2" t="s">
        <v>28</v>
      </c>
      <c r="C4" s="2" t="s">
        <v>29</v>
      </c>
      <c r="D4" s="7" t="s">
        <v>4</v>
      </c>
      <c r="E4" s="2" t="s">
        <v>0</v>
      </c>
      <c r="F4" s="5"/>
      <c r="G4">
        <v>14.2</v>
      </c>
      <c r="H4" s="11" t="s">
        <v>0</v>
      </c>
    </row>
    <row r="5" spans="1:8">
      <c r="A5" s="7" t="s">
        <v>22</v>
      </c>
      <c r="B5" s="2" t="s">
        <v>30</v>
      </c>
      <c r="C5" s="2" t="s">
        <v>31</v>
      </c>
      <c r="D5" s="7" t="s">
        <v>5</v>
      </c>
      <c r="E5" s="3">
        <v>2.3999999999999998E-7</v>
      </c>
      <c r="F5" s="5">
        <f t="shared" ref="F5:F30" si="0">-LOG10(E5)</f>
        <v>6.6197887582883936</v>
      </c>
      <c r="G5">
        <v>21.7</v>
      </c>
      <c r="H5" s="11">
        <v>5.5</v>
      </c>
    </row>
    <row r="6" spans="1:8">
      <c r="A6" s="7" t="s">
        <v>22</v>
      </c>
      <c r="B6" s="2" t="s">
        <v>32</v>
      </c>
      <c r="C6" s="2" t="s">
        <v>33</v>
      </c>
      <c r="D6" s="7" t="s">
        <v>6</v>
      </c>
      <c r="E6" s="3">
        <v>2.3E-2</v>
      </c>
      <c r="F6" s="5">
        <f t="shared" si="0"/>
        <v>1.6382721639824072</v>
      </c>
      <c r="G6">
        <v>42.3</v>
      </c>
      <c r="H6" s="11">
        <v>1.6</v>
      </c>
    </row>
    <row r="7" spans="1:8">
      <c r="A7" s="7" t="s">
        <v>22</v>
      </c>
      <c r="B7" s="2" t="s">
        <v>34</v>
      </c>
      <c r="C7" s="2" t="s">
        <v>35</v>
      </c>
      <c r="D7" s="7" t="s">
        <v>7</v>
      </c>
      <c r="E7" s="3">
        <v>2.9699999999999998E-11</v>
      </c>
      <c r="F7" s="5">
        <f t="shared" si="0"/>
        <v>10.527243550682787</v>
      </c>
      <c r="G7">
        <v>33.5</v>
      </c>
      <c r="H7" s="11">
        <v>7.8</v>
      </c>
    </row>
    <row r="8" spans="1:8">
      <c r="A8" s="7" t="s">
        <v>22</v>
      </c>
      <c r="B8" s="2" t="s">
        <v>36</v>
      </c>
      <c r="C8" s="2" t="s">
        <v>37</v>
      </c>
      <c r="D8" s="7" t="s">
        <v>8</v>
      </c>
      <c r="E8" s="2" t="s">
        <v>0</v>
      </c>
      <c r="F8" s="5"/>
      <c r="G8">
        <v>60</v>
      </c>
      <c r="H8" s="11" t="s">
        <v>0</v>
      </c>
    </row>
    <row r="9" spans="1:8">
      <c r="A9" s="7" t="s">
        <v>22</v>
      </c>
      <c r="B9" s="2" t="s">
        <v>38</v>
      </c>
      <c r="C9" s="2" t="s">
        <v>39</v>
      </c>
      <c r="D9" s="7" t="s">
        <v>9</v>
      </c>
      <c r="E9" s="3">
        <v>1.4000000000000001E-12</v>
      </c>
      <c r="F9" s="5">
        <f t="shared" si="0"/>
        <v>11.853871964321762</v>
      </c>
      <c r="G9">
        <v>32.6</v>
      </c>
      <c r="H9" s="11">
        <v>8.1999999999999993</v>
      </c>
    </row>
    <row r="10" spans="1:8">
      <c r="A10" s="7" t="s">
        <v>22</v>
      </c>
      <c r="B10" s="2" t="s">
        <v>40</v>
      </c>
      <c r="C10" s="2" t="s">
        <v>41</v>
      </c>
      <c r="D10" s="7" t="s">
        <v>10</v>
      </c>
      <c r="E10" s="3">
        <v>1.5E-11</v>
      </c>
      <c r="F10" s="5">
        <f t="shared" si="0"/>
        <v>10.823908740944319</v>
      </c>
      <c r="G10">
        <v>10.4</v>
      </c>
      <c r="H10" s="11">
        <v>4.9000000000000004</v>
      </c>
    </row>
    <row r="11" spans="1:8">
      <c r="A11" s="7" t="s">
        <v>22</v>
      </c>
      <c r="B11" s="2" t="s">
        <v>42</v>
      </c>
      <c r="C11" s="2" t="s">
        <v>43</v>
      </c>
      <c r="D11" s="7" t="s">
        <v>11</v>
      </c>
      <c r="E11" s="3">
        <v>0.1</v>
      </c>
      <c r="F11" s="5">
        <f t="shared" si="0"/>
        <v>1</v>
      </c>
      <c r="G11">
        <v>29.2</v>
      </c>
      <c r="H11" s="11">
        <v>1</v>
      </c>
    </row>
    <row r="12" spans="1:8">
      <c r="A12" s="7" t="s">
        <v>22</v>
      </c>
      <c r="B12" s="2" t="s">
        <v>44</v>
      </c>
      <c r="C12" s="2" t="s">
        <v>45</v>
      </c>
      <c r="D12" s="7" t="s">
        <v>12</v>
      </c>
      <c r="E12" s="3">
        <v>6.4999999999999994E-5</v>
      </c>
      <c r="F12" s="5">
        <f t="shared" si="0"/>
        <v>4.1870866433571443</v>
      </c>
      <c r="G12">
        <v>41.6</v>
      </c>
      <c r="H12" s="11">
        <v>3.2</v>
      </c>
    </row>
    <row r="13" spans="1:8">
      <c r="A13" s="7" t="s">
        <v>23</v>
      </c>
      <c r="B13" s="2" t="s">
        <v>46</v>
      </c>
      <c r="C13" s="2" t="s">
        <v>47</v>
      </c>
      <c r="D13" s="7" t="s">
        <v>12</v>
      </c>
      <c r="E13" s="3">
        <v>3.8000000000000002E-4</v>
      </c>
      <c r="F13" s="5">
        <f t="shared" si="0"/>
        <v>3.4202164033831899</v>
      </c>
      <c r="G13">
        <v>9.3000000000000007</v>
      </c>
      <c r="H13" s="11">
        <v>2.9</v>
      </c>
    </row>
    <row r="14" spans="1:8">
      <c r="A14" s="7" t="s">
        <v>23</v>
      </c>
      <c r="B14" s="2" t="s">
        <v>48</v>
      </c>
      <c r="C14" s="2" t="s">
        <v>47</v>
      </c>
      <c r="D14" s="7" t="s">
        <v>12</v>
      </c>
      <c r="E14" s="3">
        <v>4.8999999999999997E-6</v>
      </c>
      <c r="F14" s="5">
        <f t="shared" si="0"/>
        <v>5.3098039199714862</v>
      </c>
      <c r="G14">
        <v>5.5</v>
      </c>
      <c r="H14" s="11">
        <v>3.9</v>
      </c>
    </row>
    <row r="15" spans="1:8">
      <c r="A15" s="7" t="s">
        <v>23</v>
      </c>
      <c r="B15" s="2" t="s">
        <v>49</v>
      </c>
      <c r="C15" s="2" t="s">
        <v>47</v>
      </c>
      <c r="D15" s="7" t="s">
        <v>12</v>
      </c>
      <c r="E15" s="3">
        <v>7.6999999999999996E-4</v>
      </c>
      <c r="F15" s="5">
        <f t="shared" si="0"/>
        <v>3.1135092748275182</v>
      </c>
      <c r="G15">
        <v>5.3</v>
      </c>
      <c r="H15" s="11">
        <v>2.8</v>
      </c>
    </row>
    <row r="16" spans="1:8">
      <c r="A16" s="7" t="s">
        <v>23</v>
      </c>
      <c r="B16" s="2" t="s">
        <v>50</v>
      </c>
      <c r="C16" s="2" t="s">
        <v>47</v>
      </c>
      <c r="D16" s="7" t="s">
        <v>12</v>
      </c>
      <c r="E16" s="3">
        <v>1.4E-5</v>
      </c>
      <c r="F16" s="5">
        <f t="shared" si="0"/>
        <v>4.8538719643217618</v>
      </c>
      <c r="G16">
        <v>5.2</v>
      </c>
      <c r="H16" s="11">
        <v>2.8</v>
      </c>
    </row>
    <row r="17" spans="1:8">
      <c r="A17" s="7" t="s">
        <v>23</v>
      </c>
      <c r="B17" s="2" t="s">
        <v>51</v>
      </c>
      <c r="C17" s="2" t="s">
        <v>47</v>
      </c>
      <c r="D17" s="7" t="s">
        <v>12</v>
      </c>
      <c r="E17" s="3">
        <v>3.3000000000000002E-7</v>
      </c>
      <c r="F17" s="5">
        <f t="shared" si="0"/>
        <v>6.4814860601221129</v>
      </c>
      <c r="G17">
        <v>4.5999999999999996</v>
      </c>
      <c r="H17" s="11">
        <v>5.7</v>
      </c>
    </row>
    <row r="18" spans="1:8">
      <c r="A18" s="7" t="s">
        <v>22</v>
      </c>
      <c r="B18" s="2" t="s">
        <v>52</v>
      </c>
      <c r="C18" s="2" t="s">
        <v>53</v>
      </c>
      <c r="D18" s="7" t="s">
        <v>13</v>
      </c>
      <c r="E18" s="3">
        <v>8.2999999999999998E-5</v>
      </c>
      <c r="F18" s="5">
        <f t="shared" si="0"/>
        <v>4.0809219076239263</v>
      </c>
      <c r="G18">
        <v>28.7</v>
      </c>
      <c r="H18" s="11">
        <v>3.2</v>
      </c>
    </row>
    <row r="19" spans="1:8">
      <c r="A19" s="7" t="s">
        <v>22</v>
      </c>
      <c r="B19" s="2" t="s">
        <v>54</v>
      </c>
      <c r="C19" s="2" t="s">
        <v>55</v>
      </c>
      <c r="D19" s="7" t="s">
        <v>14</v>
      </c>
      <c r="E19" s="3">
        <v>8.4000000000000003E-4</v>
      </c>
      <c r="F19" s="5">
        <f t="shared" si="0"/>
        <v>3.0757207139381184</v>
      </c>
      <c r="G19">
        <v>30.8</v>
      </c>
      <c r="H19" s="11">
        <v>2.9</v>
      </c>
    </row>
    <row r="20" spans="1:8">
      <c r="A20" s="7" t="s">
        <v>22</v>
      </c>
      <c r="B20" s="2" t="s">
        <v>56</v>
      </c>
      <c r="C20" s="2" t="s">
        <v>57</v>
      </c>
      <c r="D20" s="7" t="s">
        <v>15</v>
      </c>
      <c r="E20" s="3">
        <v>3.3E-4</v>
      </c>
      <c r="F20" s="5">
        <f t="shared" si="0"/>
        <v>3.4814860601221125</v>
      </c>
      <c r="G20">
        <v>12.7</v>
      </c>
      <c r="H20" s="11">
        <v>3.2</v>
      </c>
    </row>
    <row r="21" spans="1:8">
      <c r="A21" s="7" t="s">
        <v>22</v>
      </c>
      <c r="B21" s="2" t="s">
        <v>58</v>
      </c>
      <c r="C21" s="2" t="s">
        <v>59</v>
      </c>
      <c r="D21" s="7" t="s">
        <v>16</v>
      </c>
      <c r="E21" s="3">
        <v>1.6000000000000001E-16</v>
      </c>
      <c r="F21" s="5">
        <f t="shared" si="0"/>
        <v>15.795880017344075</v>
      </c>
      <c r="G21">
        <v>4.0999999999999996</v>
      </c>
      <c r="H21" s="11">
        <v>12.1</v>
      </c>
    </row>
    <row r="22" spans="1:8">
      <c r="A22" s="7" t="s">
        <v>22</v>
      </c>
      <c r="B22" s="2" t="s">
        <v>60</v>
      </c>
      <c r="C22" s="2" t="s">
        <v>61</v>
      </c>
      <c r="D22" s="7" t="s">
        <v>17</v>
      </c>
      <c r="E22" s="3">
        <v>1.1E-5</v>
      </c>
      <c r="F22" s="5">
        <f t="shared" si="0"/>
        <v>4.9586073148417746</v>
      </c>
      <c r="G22">
        <v>23.2</v>
      </c>
      <c r="H22" s="11">
        <v>3.6</v>
      </c>
    </row>
    <row r="23" spans="1:8">
      <c r="A23" s="7" t="s">
        <v>22</v>
      </c>
      <c r="B23" s="2" t="s">
        <v>62</v>
      </c>
      <c r="C23" s="2" t="s">
        <v>63</v>
      </c>
      <c r="D23" s="7" t="s">
        <v>18</v>
      </c>
      <c r="E23" s="3">
        <v>1.4999999999999999E-4</v>
      </c>
      <c r="F23" s="5">
        <f t="shared" si="0"/>
        <v>3.8239087409443187</v>
      </c>
      <c r="G23">
        <v>145.80000000000001</v>
      </c>
      <c r="H23" s="11">
        <v>3.5</v>
      </c>
    </row>
    <row r="24" spans="1:8">
      <c r="A24" s="7" t="s">
        <v>23</v>
      </c>
      <c r="B24" s="2" t="s">
        <v>64</v>
      </c>
      <c r="C24" s="2" t="s">
        <v>65</v>
      </c>
      <c r="D24" s="7" t="s">
        <v>18</v>
      </c>
      <c r="E24" s="3">
        <v>7.2999999999999996E-4</v>
      </c>
      <c r="F24" s="5">
        <f t="shared" si="0"/>
        <v>3.1366771398795441</v>
      </c>
      <c r="G24">
        <v>10.7</v>
      </c>
      <c r="H24" s="11">
        <v>2.9</v>
      </c>
    </row>
    <row r="25" spans="1:8">
      <c r="A25" s="7" t="s">
        <v>23</v>
      </c>
      <c r="B25" s="2" t="s">
        <v>64</v>
      </c>
      <c r="C25" s="2" t="s">
        <v>66</v>
      </c>
      <c r="D25" s="7" t="s">
        <v>18</v>
      </c>
      <c r="E25" s="3">
        <v>3.4000000000000002E-4</v>
      </c>
      <c r="F25" s="5">
        <f t="shared" si="0"/>
        <v>3.4685210829577446</v>
      </c>
      <c r="G25">
        <v>9.1999999999999993</v>
      </c>
      <c r="H25" s="11">
        <v>3.1</v>
      </c>
    </row>
    <row r="26" spans="1:8">
      <c r="A26" s="7" t="s">
        <v>23</v>
      </c>
      <c r="B26" s="2" t="s">
        <v>64</v>
      </c>
      <c r="C26" s="2" t="s">
        <v>67</v>
      </c>
      <c r="D26" s="7" t="s">
        <v>18</v>
      </c>
      <c r="E26" s="3">
        <v>1.7E-5</v>
      </c>
      <c r="F26" s="5">
        <f t="shared" si="0"/>
        <v>4.7695510786217259</v>
      </c>
      <c r="G26">
        <v>8</v>
      </c>
      <c r="H26" s="11">
        <v>4</v>
      </c>
    </row>
    <row r="27" spans="1:8">
      <c r="A27" s="7" t="s">
        <v>23</v>
      </c>
      <c r="B27" s="2" t="s">
        <v>64</v>
      </c>
      <c r="C27" s="2" t="s">
        <v>68</v>
      </c>
      <c r="D27" s="7" t="s">
        <v>18</v>
      </c>
      <c r="E27" s="3">
        <v>1.4E-5</v>
      </c>
      <c r="F27" s="5">
        <f t="shared" si="0"/>
        <v>4.8538719643217618</v>
      </c>
      <c r="G27">
        <v>7.4</v>
      </c>
      <c r="H27" s="11">
        <v>3.6</v>
      </c>
    </row>
    <row r="28" spans="1:8">
      <c r="A28" s="7" t="s">
        <v>23</v>
      </c>
      <c r="B28" s="2" t="s">
        <v>64</v>
      </c>
      <c r="C28" s="2" t="s">
        <v>69</v>
      </c>
      <c r="D28" s="7" t="s">
        <v>18</v>
      </c>
      <c r="E28" s="3">
        <v>4.6000000000000001E-4</v>
      </c>
      <c r="F28" s="5">
        <f t="shared" si="0"/>
        <v>3.3372421683184261</v>
      </c>
      <c r="G28">
        <v>6</v>
      </c>
      <c r="H28" s="11">
        <v>3.1</v>
      </c>
    </row>
    <row r="29" spans="1:8">
      <c r="A29" s="7" t="s">
        <v>23</v>
      </c>
      <c r="B29" s="2" t="s">
        <v>64</v>
      </c>
      <c r="C29" s="2" t="s">
        <v>70</v>
      </c>
      <c r="D29" s="7" t="s">
        <v>18</v>
      </c>
      <c r="E29" s="3">
        <v>8.8000000000000003E-4</v>
      </c>
      <c r="F29" s="5">
        <f t="shared" si="0"/>
        <v>3.0555173278498313</v>
      </c>
      <c r="G29">
        <v>4.5</v>
      </c>
      <c r="H29" s="11">
        <v>2.7</v>
      </c>
    </row>
    <row r="30" spans="1:8" ht="16" thickBot="1">
      <c r="A30" s="8" t="s">
        <v>22</v>
      </c>
      <c r="B30" s="10" t="s">
        <v>71</v>
      </c>
      <c r="C30" s="10" t="s">
        <v>72</v>
      </c>
      <c r="D30" s="8" t="s">
        <v>19</v>
      </c>
      <c r="E30" s="4">
        <v>3.8999999999999999E-5</v>
      </c>
      <c r="F30" s="5">
        <f t="shared" si="0"/>
        <v>4.4089353929735005</v>
      </c>
      <c r="G30">
        <v>5</v>
      </c>
      <c r="H30" s="11">
        <v>3.2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Visscher</dc:creator>
  <cp:lastModifiedBy>joseph powell</cp:lastModifiedBy>
  <dcterms:created xsi:type="dcterms:W3CDTF">2014-04-12T07:44:59Z</dcterms:created>
  <dcterms:modified xsi:type="dcterms:W3CDTF">2014-04-15T23:38:53Z</dcterms:modified>
</cp:coreProperties>
</file>