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13047/repo/tryx-analysis/results/"/>
    </mc:Choice>
  </mc:AlternateContent>
  <xr:revisionPtr revIDLastSave="0" documentId="13_ncr:40009_{318D0AAB-02DB-2C47-9A99-C196774F6A89}" xr6:coauthVersionLast="43" xr6:coauthVersionMax="43" xr10:uidLastSave="{00000000-0000-0000-0000-000000000000}"/>
  <bookViews>
    <workbookView xWindow="380" yWindow="460" windowWidth="28040" windowHeight="17040"/>
  </bookViews>
  <sheets>
    <sheet name="sim_au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C27" i="1"/>
  <c r="D27" i="1"/>
  <c r="E27" i="1"/>
  <c r="F27" i="1"/>
  <c r="G27" i="1"/>
  <c r="H27" i="1"/>
  <c r="I27" i="1"/>
  <c r="C26" i="1"/>
  <c r="D26" i="1"/>
  <c r="E26" i="1"/>
  <c r="F26" i="1"/>
  <c r="G26" i="1"/>
  <c r="H26" i="1"/>
  <c r="I26" i="1"/>
  <c r="C25" i="1"/>
  <c r="D25" i="1"/>
  <c r="E25" i="1"/>
  <c r="F25" i="1"/>
  <c r="G25" i="1"/>
  <c r="H25" i="1"/>
  <c r="I25" i="1"/>
  <c r="B28" i="1"/>
  <c r="B27" i="1"/>
  <c r="B26" i="1"/>
  <c r="B25" i="1"/>
</calcChain>
</file>

<file path=xl/sharedStrings.xml><?xml version="1.0" encoding="utf-8"?>
<sst xmlns="http://schemas.openxmlformats.org/spreadsheetml/2006/main" count="18" uniqueCount="18">
  <si>
    <t>Adjusted (all variants)</t>
  </si>
  <si>
    <t>Adjusted (outliers)</t>
  </si>
  <si>
    <t>MVMR (all variants)</t>
  </si>
  <si>
    <t>MVMR (outliers)</t>
  </si>
  <si>
    <t>Raw</t>
  </si>
  <si>
    <t>Removed (detected candidates)</t>
  </si>
  <si>
    <t>Removed (detected outliers)</t>
  </si>
  <si>
    <t>scenario</t>
  </si>
  <si>
    <t>Genetic confounder</t>
  </si>
  <si>
    <t>Balanced horizontal pleiotropy</t>
  </si>
  <si>
    <t>Directional horizontal pleiotropy</t>
  </si>
  <si>
    <t>Complete mediation</t>
  </si>
  <si>
    <t>Partial mediation</t>
  </si>
  <si>
    <t>Proportion of variants that are pleiitropic</t>
  </si>
  <si>
    <t>Mean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</si>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</sst>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9" fontId="16" fillId="0" borderId="0" xfId="0" applyNumberFormat="1" applyFont="1"/>
    <xf numFmtId="9" fontId="0" fillId="33" borderId="0" xfId="0" applyNumberFormat="1" applyFill="1"/>
    <xf numFmtId="0" fontId="16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K11" sqref="K11"/>
    </sheetView>
  </sheetViews>
  <sheetFormatPr baseColWidth="10" defaultRowHeight="16" x14ac:dyDescent="0.2"/>
  <cols>
    <col min="1" max="1" width="28.1640625" customWidth="1"/>
    <col min="2" max="2" width="13.33203125" customWidth="1"/>
  </cols>
  <sheetData>
    <row r="1" spans="1:9" ht="63" customHeight="1" x14ac:dyDescent="0.2">
      <c r="A1" s="4" t="s">
        <v>7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2">
      <c r="A2" s="1" t="s">
        <v>8</v>
      </c>
      <c r="B2" s="2">
        <v>0</v>
      </c>
      <c r="C2" s="3">
        <v>0.88740507986383899</v>
      </c>
      <c r="D2" s="3">
        <v>0.92192656890361102</v>
      </c>
      <c r="E2" s="3">
        <v>0.99672689185650698</v>
      </c>
      <c r="F2" s="3">
        <v>0.99733428436717997</v>
      </c>
      <c r="G2" s="3">
        <v>0.89768787240600001</v>
      </c>
      <c r="H2" s="3">
        <v>0.96006908773371702</v>
      </c>
      <c r="I2" s="3">
        <v>0.71521378699905502</v>
      </c>
    </row>
    <row r="3" spans="1:9" x14ac:dyDescent="0.2">
      <c r="A3" s="1"/>
      <c r="B3" s="2">
        <v>0.2</v>
      </c>
      <c r="C3" s="3">
        <v>0.83128912032310798</v>
      </c>
      <c r="D3" s="3">
        <v>0.94027549092835405</v>
      </c>
      <c r="E3" s="3">
        <v>0.99834007803328095</v>
      </c>
      <c r="F3" s="3">
        <v>0.99894087302147705</v>
      </c>
      <c r="G3" s="3">
        <v>0.82630509744124803</v>
      </c>
      <c r="H3" s="3">
        <v>0.89035547239823498</v>
      </c>
      <c r="I3" s="3">
        <v>0.68627125659681698</v>
      </c>
    </row>
    <row r="4" spans="1:9" x14ac:dyDescent="0.2">
      <c r="A4" s="1"/>
      <c r="B4" s="2">
        <v>0.4</v>
      </c>
      <c r="C4" s="3">
        <v>0.81782768418198803</v>
      </c>
      <c r="D4" s="3">
        <v>0.96097752147584103</v>
      </c>
      <c r="E4" s="3">
        <v>0.99845606846155999</v>
      </c>
      <c r="F4" s="3">
        <v>0.99857390449605699</v>
      </c>
      <c r="G4" s="3">
        <v>0.80729812455076499</v>
      </c>
      <c r="H4" s="3">
        <v>0.87051307168457304</v>
      </c>
      <c r="I4" s="3">
        <v>0.63708293645603897</v>
      </c>
    </row>
    <row r="5" spans="1:9" x14ac:dyDescent="0.2">
      <c r="A5" s="1"/>
      <c r="B5" s="2">
        <v>0.6</v>
      </c>
      <c r="C5" s="3">
        <v>0.69449591492266005</v>
      </c>
      <c r="D5" s="3">
        <v>0.93353182660706402</v>
      </c>
      <c r="E5" s="3">
        <v>0.99856616769399298</v>
      </c>
      <c r="F5" s="3">
        <v>0.99893071591133198</v>
      </c>
      <c r="G5" s="3">
        <v>0.78568328065843995</v>
      </c>
      <c r="H5" s="3">
        <v>0.79399583532533102</v>
      </c>
      <c r="I5" s="3">
        <v>0.59890659649686795</v>
      </c>
    </row>
    <row r="6" spans="1:9" x14ac:dyDescent="0.2">
      <c r="A6" s="1"/>
      <c r="B6" s="2">
        <v>0.8</v>
      </c>
      <c r="C6" s="3">
        <v>0.48706325833431502</v>
      </c>
      <c r="D6" s="3">
        <v>0.93853019655193604</v>
      </c>
      <c r="E6" s="3">
        <v>0.99830486511956695</v>
      </c>
      <c r="F6" s="3">
        <v>0.99807072396815</v>
      </c>
      <c r="G6" s="3">
        <v>0.92873159570370201</v>
      </c>
      <c r="H6" s="3">
        <v>0.670290312258501</v>
      </c>
      <c r="I6" s="3">
        <v>0.61309406317885695</v>
      </c>
    </row>
    <row r="7" spans="1:9" x14ac:dyDescent="0.2">
      <c r="A7" s="1" t="s">
        <v>9</v>
      </c>
      <c r="B7" s="2">
        <v>0</v>
      </c>
      <c r="C7" s="3">
        <v>0.99982864230304702</v>
      </c>
      <c r="D7" s="3">
        <v>0.99964174250931803</v>
      </c>
      <c r="E7" s="3">
        <v>0.99923297030887903</v>
      </c>
      <c r="F7" s="3">
        <v>0.99957973640516196</v>
      </c>
      <c r="G7" s="3">
        <v>0.70977340125341404</v>
      </c>
      <c r="H7" s="3">
        <v>0.99920164475552797</v>
      </c>
      <c r="I7" s="3">
        <v>0.95688368378151401</v>
      </c>
    </row>
    <row r="8" spans="1:9" x14ac:dyDescent="0.2">
      <c r="A8" s="1"/>
      <c r="B8" s="2">
        <v>0.2</v>
      </c>
      <c r="C8" s="3">
        <v>0.99921048139296698</v>
      </c>
      <c r="D8" s="3">
        <v>0.99835173071681704</v>
      </c>
      <c r="E8" s="3">
        <v>0.99773244565835895</v>
      </c>
      <c r="F8" s="3">
        <v>0.99737053693104405</v>
      </c>
      <c r="G8" s="3">
        <v>0.72898742404914896</v>
      </c>
      <c r="H8" s="3">
        <v>0.99790215240763602</v>
      </c>
      <c r="I8" s="3">
        <v>0.94083071145879205</v>
      </c>
    </row>
    <row r="9" spans="1:9" x14ac:dyDescent="0.2">
      <c r="A9" s="1"/>
      <c r="B9" s="2">
        <v>0.4</v>
      </c>
      <c r="C9" s="3">
        <v>0.99860965610005303</v>
      </c>
      <c r="D9" s="3">
        <v>0.99736410339170001</v>
      </c>
      <c r="E9" s="3">
        <v>0.99618334432675004</v>
      </c>
      <c r="F9" s="3">
        <v>0.993260980661126</v>
      </c>
      <c r="G9" s="3">
        <v>0.72667705011248696</v>
      </c>
      <c r="H9" s="3">
        <v>0.99511978046428795</v>
      </c>
      <c r="I9" s="3">
        <v>0.91493815257072697</v>
      </c>
    </row>
    <row r="10" spans="1:9" x14ac:dyDescent="0.2">
      <c r="A10" s="1"/>
      <c r="B10" s="2">
        <v>0.6</v>
      </c>
      <c r="C10" s="3">
        <v>0.99621261884183199</v>
      </c>
      <c r="D10" s="3">
        <v>0.99509161845257299</v>
      </c>
      <c r="E10" s="3">
        <v>0.99293921060213197</v>
      </c>
      <c r="F10" s="3">
        <v>0.97410447865738303</v>
      </c>
      <c r="G10" s="3">
        <v>0.72316664810871201</v>
      </c>
      <c r="H10" s="3">
        <v>0.98698405987723903</v>
      </c>
      <c r="I10" s="3">
        <v>0.85148827976958896</v>
      </c>
    </row>
    <row r="11" spans="1:9" x14ac:dyDescent="0.2">
      <c r="A11" s="1"/>
      <c r="B11" s="2">
        <v>0.8</v>
      </c>
      <c r="C11" s="3">
        <v>0.99330604266469102</v>
      </c>
      <c r="D11" s="3">
        <v>0.99118792382750298</v>
      </c>
      <c r="E11" s="3">
        <v>0.98564728485053998</v>
      </c>
      <c r="F11" s="3">
        <v>0.93699129810040205</v>
      </c>
      <c r="G11" s="3">
        <v>0.71082516530230799</v>
      </c>
      <c r="H11" s="3">
        <v>0.97010948388097795</v>
      </c>
      <c r="I11" s="3">
        <v>0.77401230910119301</v>
      </c>
    </row>
    <row r="12" spans="1:9" x14ac:dyDescent="0.2">
      <c r="A12" s="1" t="s">
        <v>10</v>
      </c>
      <c r="B12" s="2">
        <v>0</v>
      </c>
      <c r="C12" s="3">
        <v>0.99993487260515201</v>
      </c>
      <c r="D12" s="3">
        <v>0.99979825890478202</v>
      </c>
      <c r="E12" s="3">
        <v>0.99871161023236299</v>
      </c>
      <c r="F12" s="3">
        <v>0.99892729390060198</v>
      </c>
      <c r="G12" s="3">
        <v>0.97172732765353698</v>
      </c>
      <c r="H12" s="3">
        <v>0.99951756112588297</v>
      </c>
      <c r="I12" s="3">
        <v>0.99334795737134995</v>
      </c>
    </row>
    <row r="13" spans="1:9" x14ac:dyDescent="0.2">
      <c r="A13" s="1"/>
      <c r="B13" s="2">
        <v>0.2</v>
      </c>
      <c r="C13" s="3">
        <v>0.999085313301046</v>
      </c>
      <c r="D13" s="3">
        <v>0.99900623158499902</v>
      </c>
      <c r="E13" s="3">
        <v>0.998488264764267</v>
      </c>
      <c r="F13" s="3">
        <v>0.99586682681942795</v>
      </c>
      <c r="G13" s="3">
        <v>0.958563453036959</v>
      </c>
      <c r="H13" s="3">
        <v>0.99850514148568603</v>
      </c>
      <c r="I13" s="3">
        <v>0.96242456740484295</v>
      </c>
    </row>
    <row r="14" spans="1:9" x14ac:dyDescent="0.2">
      <c r="A14" s="1"/>
      <c r="B14" s="2">
        <v>0.4</v>
      </c>
      <c r="C14" s="3">
        <v>0.99745831300548804</v>
      </c>
      <c r="D14" s="3">
        <v>0.99934636599502402</v>
      </c>
      <c r="E14" s="3">
        <v>0.99675759099810801</v>
      </c>
      <c r="F14" s="3">
        <v>0.98144546491385998</v>
      </c>
      <c r="G14" s="3">
        <v>0.95843179498625997</v>
      </c>
      <c r="H14" s="3">
        <v>0.99569971258093304</v>
      </c>
      <c r="I14" s="3">
        <v>0.87027307200583803</v>
      </c>
    </row>
    <row r="15" spans="1:9" x14ac:dyDescent="0.2">
      <c r="A15" s="1"/>
      <c r="B15" s="2">
        <v>0.6</v>
      </c>
      <c r="C15" s="3">
        <v>0.99688350528372305</v>
      </c>
      <c r="D15" s="3">
        <v>0.99745192266361804</v>
      </c>
      <c r="E15" s="3">
        <v>0.99401683338495495</v>
      </c>
      <c r="F15" s="3">
        <v>0.94940582114743699</v>
      </c>
      <c r="G15" s="3">
        <v>0.95987046009807797</v>
      </c>
      <c r="H15" s="3">
        <v>0.98428120294584598</v>
      </c>
      <c r="I15" s="3">
        <v>0.77867543509640802</v>
      </c>
    </row>
    <row r="16" spans="1:9" x14ac:dyDescent="0.2">
      <c r="A16" s="1"/>
      <c r="B16" s="2">
        <v>0.8</v>
      </c>
      <c r="C16" s="3">
        <v>0.99594423216285699</v>
      </c>
      <c r="D16" s="3">
        <v>0.99587503715537895</v>
      </c>
      <c r="E16" s="3">
        <v>0.98949000263522002</v>
      </c>
      <c r="F16" s="3">
        <v>0.92035864896535002</v>
      </c>
      <c r="G16" s="3">
        <v>0.94879774332232403</v>
      </c>
      <c r="H16" s="3">
        <v>0.93864217099492997</v>
      </c>
      <c r="I16" s="3">
        <v>0.71117439578921104</v>
      </c>
    </row>
    <row r="17" spans="1:9" x14ac:dyDescent="0.2">
      <c r="A17" s="1" t="s">
        <v>11</v>
      </c>
      <c r="B17" s="2">
        <v>3.3333333333333298E-2</v>
      </c>
      <c r="C17" s="3">
        <v>0.98391959798994999</v>
      </c>
      <c r="D17" s="3">
        <v>0.99264705882352899</v>
      </c>
      <c r="E17" s="3">
        <v>0.54422110552763803</v>
      </c>
      <c r="F17" s="3">
        <v>0.621848739495798</v>
      </c>
      <c r="G17" s="3">
        <v>0.82665639445300498</v>
      </c>
      <c r="H17" s="3">
        <v>0.99691833590138701</v>
      </c>
      <c r="I17" s="3">
        <v>0.99640472521828505</v>
      </c>
    </row>
    <row r="18" spans="1:9" x14ac:dyDescent="0.2">
      <c r="A18" s="1"/>
      <c r="B18" s="2">
        <v>0.33333333333333298</v>
      </c>
      <c r="C18" s="3">
        <v>0.96</v>
      </c>
      <c r="D18" s="3">
        <v>0.995</v>
      </c>
      <c r="E18" s="3">
        <v>0.53349999999999997</v>
      </c>
      <c r="F18" s="3">
        <v>0.53449999999999998</v>
      </c>
      <c r="G18" s="3">
        <v>0.84875</v>
      </c>
      <c r="H18" s="3">
        <v>0.99024999999999996</v>
      </c>
      <c r="I18" s="3">
        <v>0.99824999999999997</v>
      </c>
    </row>
    <row r="19" spans="1:9" x14ac:dyDescent="0.2">
      <c r="A19" s="1"/>
      <c r="B19" s="2">
        <v>0.66666666666666696</v>
      </c>
      <c r="C19" s="3">
        <v>0.92</v>
      </c>
      <c r="D19" s="3">
        <v>0.98</v>
      </c>
      <c r="E19" s="3">
        <v>0.52700000000000002</v>
      </c>
      <c r="F19" s="3">
        <v>0.53249999999999997</v>
      </c>
      <c r="G19" s="3">
        <v>0.84</v>
      </c>
      <c r="H19" s="3">
        <v>0.97075</v>
      </c>
      <c r="I19" s="3">
        <v>0.99575000000000002</v>
      </c>
    </row>
    <row r="20" spans="1:9" x14ac:dyDescent="0.2">
      <c r="A20" s="1"/>
      <c r="B20" s="2">
        <v>0.83333333333333304</v>
      </c>
      <c r="C20" s="3">
        <v>0.88238238238238198</v>
      </c>
      <c r="D20" s="3">
        <v>0.97347347347347302</v>
      </c>
      <c r="E20" s="3">
        <v>0.525525525525526</v>
      </c>
      <c r="F20" s="3">
        <v>0.52702702702702697</v>
      </c>
      <c r="G20" s="3">
        <v>0.84334334334334304</v>
      </c>
      <c r="H20" s="3">
        <v>0.95445445445445398</v>
      </c>
      <c r="I20" s="3">
        <v>0.99474474474474495</v>
      </c>
    </row>
    <row r="21" spans="1:9" x14ac:dyDescent="0.2">
      <c r="A21" s="1" t="s">
        <v>12</v>
      </c>
      <c r="B21" s="2">
        <v>3.3333333333333298E-2</v>
      </c>
      <c r="C21" s="3">
        <v>0.99749749749749705</v>
      </c>
      <c r="D21" s="3">
        <v>0.99735729386892202</v>
      </c>
      <c r="E21" s="3">
        <v>0.99399399399399402</v>
      </c>
      <c r="F21" s="3">
        <v>0.99682875264270598</v>
      </c>
      <c r="G21" s="3">
        <v>0.98868894601542401</v>
      </c>
      <c r="H21" s="3">
        <v>0.99768637532133697</v>
      </c>
      <c r="I21" s="3">
        <v>0.99820051413881705</v>
      </c>
    </row>
    <row r="22" spans="1:9" x14ac:dyDescent="0.2">
      <c r="A22" s="1"/>
      <c r="B22" s="2">
        <v>0.33333333333333298</v>
      </c>
      <c r="C22" s="3">
        <v>0.998</v>
      </c>
      <c r="D22" s="3">
        <v>0.99850000000000005</v>
      </c>
      <c r="E22" s="3">
        <v>0.98399999999999999</v>
      </c>
      <c r="F22" s="3">
        <v>0.98299999999999998</v>
      </c>
      <c r="G22" s="3">
        <v>0.99099999999999999</v>
      </c>
      <c r="H22" s="3">
        <v>0.998</v>
      </c>
      <c r="I22" s="3">
        <v>0.99924999999999997</v>
      </c>
    </row>
    <row r="23" spans="1:9" x14ac:dyDescent="0.2">
      <c r="A23" s="1"/>
      <c r="B23" s="2">
        <v>0.66666666666666696</v>
      </c>
      <c r="C23" s="3">
        <v>0.997</v>
      </c>
      <c r="D23" s="3">
        <v>0.99850000000000005</v>
      </c>
      <c r="E23" s="3">
        <v>0.97399999999999998</v>
      </c>
      <c r="F23" s="3">
        <v>0.97850000000000004</v>
      </c>
      <c r="G23" s="3">
        <v>0.99199999999999999</v>
      </c>
      <c r="H23" s="3">
        <v>0.99299999999999999</v>
      </c>
      <c r="I23" s="3">
        <v>0.99875000000000003</v>
      </c>
    </row>
    <row r="24" spans="1:9" x14ac:dyDescent="0.2">
      <c r="A24" s="1"/>
      <c r="B24" s="2">
        <v>0.83333333333333304</v>
      </c>
      <c r="C24" s="3">
        <v>0.99550000000000005</v>
      </c>
      <c r="D24" s="3">
        <v>0.99850000000000005</v>
      </c>
      <c r="E24" s="3">
        <v>0.96099999999999997</v>
      </c>
      <c r="F24" s="3">
        <v>0.97750000000000004</v>
      </c>
      <c r="G24" s="3">
        <v>0.99275000000000002</v>
      </c>
      <c r="H24" s="3">
        <v>0.98750000000000004</v>
      </c>
      <c r="I24" s="3">
        <v>0.99824999999999997</v>
      </c>
    </row>
    <row r="25" spans="1:9" x14ac:dyDescent="0.2">
      <c r="A25" s="1" t="s">
        <v>14</v>
      </c>
      <c r="B25" s="2">
        <f>AVERAGE(B2:B24)</f>
        <v>0.42318840579710132</v>
      </c>
      <c r="C25" s="2">
        <f t="shared" ref="C25:I25" si="0">AVERAGE(C2:C24)</f>
        <v>0.93168931361550422</v>
      </c>
      <c r="D25" s="2">
        <f t="shared" si="0"/>
        <v>0.98271018981888891</v>
      </c>
      <c r="E25" s="2">
        <f t="shared" si="0"/>
        <v>0.91229714147711471</v>
      </c>
      <c r="F25" s="2">
        <f t="shared" si="0"/>
        <v>0.90829852641006614</v>
      </c>
      <c r="G25" s="2">
        <f t="shared" si="0"/>
        <v>0.86807457054326742</v>
      </c>
      <c r="H25" s="2">
        <f t="shared" si="0"/>
        <v>0.95390199372158613</v>
      </c>
      <c r="I25" s="2">
        <f t="shared" si="0"/>
        <v>0.86887900818169339</v>
      </c>
    </row>
    <row r="26" spans="1:9" x14ac:dyDescent="0.2">
      <c r="A26" s="1" t="s">
        <v>15</v>
      </c>
      <c r="B26" s="2">
        <f>MIN(B2:B24)</f>
        <v>0</v>
      </c>
      <c r="C26" s="2">
        <f t="shared" ref="C26:I26" si="1">MIN(C2:C24)</f>
        <v>0.48706325833431502</v>
      </c>
      <c r="D26" s="2">
        <f t="shared" si="1"/>
        <v>0.92192656890361102</v>
      </c>
      <c r="E26" s="2">
        <f t="shared" si="1"/>
        <v>0.525525525525526</v>
      </c>
      <c r="F26" s="2">
        <f t="shared" si="1"/>
        <v>0.52702702702702697</v>
      </c>
      <c r="G26" s="2">
        <f t="shared" si="1"/>
        <v>0.70977340125341404</v>
      </c>
      <c r="H26" s="2">
        <f t="shared" si="1"/>
        <v>0.670290312258501</v>
      </c>
      <c r="I26" s="2">
        <f t="shared" si="1"/>
        <v>0.59890659649686795</v>
      </c>
    </row>
    <row r="27" spans="1:9" x14ac:dyDescent="0.2">
      <c r="A27" s="1" t="s">
        <v>16</v>
      </c>
      <c r="B27" s="2">
        <f>MAX(B2:B24)</f>
        <v>0.83333333333333304</v>
      </c>
      <c r="C27" s="2">
        <f t="shared" ref="C27:I27" si="2">MAX(C2:C24)</f>
        <v>0.99993487260515201</v>
      </c>
      <c r="D27" s="2">
        <f t="shared" si="2"/>
        <v>0.99979825890478202</v>
      </c>
      <c r="E27" s="2">
        <f t="shared" si="2"/>
        <v>0.99923297030887903</v>
      </c>
      <c r="F27" s="2">
        <f t="shared" si="2"/>
        <v>0.99957973640516196</v>
      </c>
      <c r="G27" s="2">
        <f t="shared" si="2"/>
        <v>0.99275000000000002</v>
      </c>
      <c r="H27" s="2">
        <f t="shared" si="2"/>
        <v>0.99951756112588297</v>
      </c>
      <c r="I27" s="2">
        <f t="shared" si="2"/>
        <v>0.99924999999999997</v>
      </c>
    </row>
    <row r="28" spans="1:9" x14ac:dyDescent="0.2">
      <c r="A28" s="1" t="s">
        <v>17</v>
      </c>
      <c r="B28" s="2">
        <f>MEDIAN(B2:B24)</f>
        <v>0.4</v>
      </c>
      <c r="C28" s="2">
        <f t="shared" ref="C28:I28" si="3">MEDIAN(C2:C24)</f>
        <v>0.99594423216285699</v>
      </c>
      <c r="D28" s="2">
        <f t="shared" si="3"/>
        <v>0.99587503715537895</v>
      </c>
      <c r="E28" s="2">
        <f t="shared" si="3"/>
        <v>0.99401683338495495</v>
      </c>
      <c r="F28" s="2">
        <f t="shared" si="3"/>
        <v>0.98299999999999998</v>
      </c>
      <c r="G28" s="2">
        <f t="shared" si="3"/>
        <v>0.84875</v>
      </c>
      <c r="H28" s="2">
        <f t="shared" si="3"/>
        <v>0.98750000000000004</v>
      </c>
      <c r="I28" s="2">
        <f t="shared" si="3"/>
        <v>0.94083071145879205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Gibran Hemani</dc:creator>
  <cp:lastModifiedBy>Gibran Hemani</cp:lastModifiedBy>
  <dcterms:created xsi:type="dcterms:W3CDTF">2019-07-22T19:20:54Z</dcterms:created>
  <dcterms:modified xsi:type="dcterms:W3CDTF">2019-07-22T19:21:25Z</dcterms:modified>
</cp:coreProperties>
</file>