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 pergola\smart-pergola-calculator\"/>
    </mc:Choice>
  </mc:AlternateContent>
  <xr:revisionPtr revIDLastSave="0" documentId="13_ncr:1_{A5058EC2-CC00-4564-8A80-B91C95FF7B10}" xr6:coauthVersionLast="47" xr6:coauthVersionMax="47" xr10:uidLastSave="{00000000-0000-0000-0000-000000000000}"/>
  <bookViews>
    <workbookView xWindow="-120" yWindow="-120" windowWidth="51840" windowHeight="21240" tabRatio="846" firstSheet="16" activeTab="28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3" i="38"/>
  <c r="B4" i="38"/>
  <c r="B5" i="38"/>
  <c r="B6" i="38"/>
  <c r="B7" i="38"/>
  <c r="B8" i="38"/>
  <c r="B9" i="38"/>
  <c r="B10" i="38"/>
  <c r="B11" i="38"/>
  <c r="B12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B3" i="37"/>
  <c r="B4" i="37"/>
  <c r="B5" i="37"/>
  <c r="B6" i="37"/>
  <c r="B7" i="37"/>
  <c r="B8" i="37"/>
  <c r="B9" i="37"/>
  <c r="B10" i="37"/>
  <c r="B11" i="37"/>
  <c r="B12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B3" i="35"/>
  <c r="B4" i="35"/>
  <c r="B5" i="35"/>
  <c r="B6" i="35"/>
  <c r="B7" i="35"/>
  <c r="B8" i="35"/>
  <c r="B9" i="35"/>
  <c r="B10" i="35"/>
  <c r="B11" i="35"/>
  <c r="B12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B3" i="34"/>
  <c r="B4" i="34"/>
  <c r="B5" i="34"/>
  <c r="B6" i="34"/>
  <c r="B7" i="34"/>
  <c r="B8" i="34"/>
  <c r="B9" i="34"/>
  <c r="B10" i="34"/>
  <c r="B11" i="34"/>
  <c r="B12" i="34"/>
  <c r="B2" i="34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C4" i="33"/>
  <c r="D4" i="33"/>
  <c r="E4" i="33"/>
  <c r="F4" i="33"/>
  <c r="G4" i="33"/>
  <c r="H4" i="33"/>
  <c r="I4" i="33"/>
  <c r="C5" i="33"/>
  <c r="D5" i="33"/>
  <c r="E5" i="33"/>
  <c r="F5" i="33"/>
  <c r="G5" i="33"/>
  <c r="H5" i="33"/>
  <c r="I5" i="33"/>
  <c r="C6" i="33"/>
  <c r="D6" i="33"/>
  <c r="E6" i="33"/>
  <c r="F6" i="33"/>
  <c r="G6" i="33"/>
  <c r="H6" i="33"/>
  <c r="I6" i="33"/>
  <c r="C7" i="33"/>
  <c r="D7" i="33"/>
  <c r="E7" i="33"/>
  <c r="F7" i="33"/>
  <c r="G7" i="33"/>
  <c r="H7" i="33"/>
  <c r="I7" i="33"/>
  <c r="C8" i="33"/>
  <c r="D8" i="33"/>
  <c r="E8" i="33"/>
  <c r="F8" i="33"/>
  <c r="G8" i="33"/>
  <c r="H8" i="33"/>
  <c r="I8" i="33"/>
  <c r="C9" i="33"/>
  <c r="D9" i="33"/>
  <c r="E9" i="33"/>
  <c r="F9" i="33"/>
  <c r="G9" i="33"/>
  <c r="H9" i="33"/>
  <c r="I9" i="33"/>
  <c r="C10" i="33"/>
  <c r="D10" i="33"/>
  <c r="E10" i="33"/>
  <c r="F10" i="33"/>
  <c r="G10" i="33"/>
  <c r="H10" i="33"/>
  <c r="I10" i="33"/>
  <c r="C11" i="33"/>
  <c r="D11" i="33"/>
  <c r="E11" i="33"/>
  <c r="F11" i="33"/>
  <c r="G11" i="33"/>
  <c r="H11" i="33"/>
  <c r="I11" i="33"/>
  <c r="C12" i="33"/>
  <c r="D12" i="33"/>
  <c r="E12" i="33"/>
  <c r="F12" i="33"/>
  <c r="G12" i="33"/>
  <c r="H12" i="33"/>
  <c r="B3" i="33"/>
  <c r="B4" i="33"/>
  <c r="B5" i="33"/>
  <c r="B6" i="33"/>
  <c r="B7" i="33"/>
  <c r="B8" i="33"/>
  <c r="B9" i="33"/>
  <c r="B10" i="33"/>
  <c r="B11" i="33"/>
  <c r="B12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<sst xmlns="http://schemas.openxmlformats.org/spreadsheetml/2006/main" count="1306" uniqueCount="357">
  <si>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</si>
  <si>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</si>
  <si>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</si>
  <si>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</si>
  <si>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</si>
  <si>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</si>
  <si>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</si>
  <si>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</si>
  <si>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Calibri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</si>
  <si>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Calibri"/>
        <family val="2"/>
        <charset val="162"/>
        <scheme val="minor"/>
      </rPr>
      <t xml:space="preserve"> 8%</t>
    </r>
    <r>
      <rPr>
        <sz val="11"/>
        <color theme="1"/>
        <rFont val="Calibri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</si>
  <si>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Calibri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</si>
  <si>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Calibri"/>
        <family val="2"/>
        <charset val="162"/>
        <scheme val="minor"/>
      </rPr>
      <t>3%</t>
    </r>
    <r>
      <rPr>
        <sz val="11"/>
        <color theme="1"/>
        <rFont val="Calibri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</si>
  <si>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up to 300 cm</t>
    </r>
    <r>
      <rPr>
        <sz val="11"/>
        <color theme="1"/>
        <rFont val="Calibri"/>
        <family val="2"/>
        <charset val="162"/>
        <scheme val="minor"/>
      </rPr>
      <t xml:space="preserve"> 180</t>
    </r>
    <r>
      <rPr>
        <b/>
        <sz val="11"/>
        <color theme="1"/>
        <rFont val="Calibri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</si>
  <si>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</si>
  <si>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300 over</t>
    </r>
    <r>
      <rPr>
        <sz val="11"/>
        <color theme="1"/>
        <rFont val="Calibri"/>
        <family val="2"/>
        <charset val="162"/>
        <scheme val="minor"/>
      </rPr>
      <t xml:space="preserve"> 329</t>
    </r>
    <r>
      <rPr>
        <b/>
        <sz val="11"/>
        <color theme="1"/>
        <rFont val="Calibri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</si>
  <si>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</si>
  <si>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</si>
  <si>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</si>
  <si>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Calibri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</si>
  <si>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</si>
  <si>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Calibri"/>
        <family val="2"/>
        <charset val="162"/>
        <scheme val="minor"/>
      </rPr>
      <t>229€</t>
    </r>
    <r>
      <rPr>
        <sz val="11"/>
        <color theme="1"/>
        <rFont val="Calibri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</si>
  <si>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</si>
  <si>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Calibri"/>
        <family val="2"/>
        <charset val="162"/>
        <scheme val="minor"/>
      </rPr>
      <t>390 €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</si>
  <si>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Calibri"/>
        <family val="2"/>
        <charset val="162"/>
        <scheme val="minor"/>
      </rPr>
      <t xml:space="preserve"> 88 €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132 €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</si>
  <si>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Calibri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</si>
  <si>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Calibri"/>
        <family val="2"/>
        <charset val="162"/>
        <scheme val="minor"/>
      </rPr>
      <t>155 €</t>
    </r>
    <r>
      <rPr>
        <sz val="11"/>
        <color theme="1"/>
        <rFont val="Calibri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</si>
  <si>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Calibri"/>
        <family val="2"/>
        <charset val="162"/>
        <scheme val="minor"/>
      </rPr>
      <t xml:space="preserve"> 200€</t>
    </r>
    <r>
      <rPr>
        <sz val="11"/>
        <color theme="1"/>
        <rFont val="Calibri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</si>
  <si>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</si>
  <si>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</si>
  <si>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</si>
  <si>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</si>
  <si>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</si>
  <si>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</si>
  <si>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</si>
  <si>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</si>
  <si>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</si>
  <si>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</si>
  <si>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</si>
  <si>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</si>
  <si>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</si>
  <si>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</si>
  <si>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</si>
  <si>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</si>
  <si>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</si>
  <si>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</si>
  <si>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</si>
  <si>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</si>
  <si>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</si>
  <si>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</si>
  <si>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</si>
  <si>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Calibri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</si>
  <si>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</si>
  <si>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</si>
  <si>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</si>
  <si>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Calibri"/>
        <family val="2"/>
        <charset val="162"/>
        <scheme val="minor"/>
      </rPr>
      <t xml:space="preserve"> €. </t>
    </r>
    <r>
      <rPr>
        <sz val="11"/>
        <color theme="1"/>
        <rFont val="Calibri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</si>
  <si>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</si>
  <si>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€ 132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</si>
  <si>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</si>
  <si>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Calibri"/>
        <family val="2"/>
        <charset val="162"/>
        <scheme val="minor"/>
      </rPr>
      <t xml:space="preserve"> €/</t>
    </r>
    <r>
      <rPr>
        <sz val="11"/>
        <color theme="1"/>
        <rFont val="Calibri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</si>
  <si>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</si>
  <si>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</si>
  <si>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</si>
  <si>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</si>
  <si>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</si>
  <si>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</si>
  <si>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</si>
  <si>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</si>
  <si>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</si>
  <si>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</si>
  <si>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</si>
  <si>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</si>
  <si>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</si>
  <si>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</si>
  <si>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</si>
  <si>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</si>
  <si>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</si>
  <si>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</si>
  <si>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</si>
  <si>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</si>
  <si>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</si>
  <si>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</si>
  <si>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</si>
  <si>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</si>
  <si>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</si>
  <si>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</si>
  <si>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</si>
  <si>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</si>
  <si>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</si>
  <si>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</si>
  <si>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</si>
  <si>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</si>
  <si>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</si>
  <si>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</si>
  <si>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</si>
  <si>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</si>
  <si>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</si>
  <si>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</si>
  <si>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</si>
  <si>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</si>
  <si>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</si>
  <si>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</si>
  <si>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</si>
  <si>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</si>
  <si>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</si>
  <si>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Calibri"/>
        <family val="2"/>
        <charset val="162"/>
        <scheme val="minor"/>
      </rPr>
      <t xml:space="preserve">€ </t>
    </r>
    <r>
      <rPr>
        <sz val="8"/>
        <color theme="1"/>
        <rFont val="Calibri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</si>
  <si>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</si>
  <si>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Calibri"/>
        <family val="2"/>
        <charset val="162"/>
        <scheme val="minor"/>
      </rPr>
      <t>150€</t>
    </r>
    <r>
      <rPr>
        <sz val="8"/>
        <color theme="1"/>
        <rFont val="Calibri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</si>
  <si>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</si>
  <si>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</si>
  <si>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</si>
  <si>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</si>
  <si>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</si>
  <si>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</si>
  <si>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Calibri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</si>
  <si>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</si>
  <si>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</si>
  <si>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</si>
  <si>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CORTI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</si>
  <si>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</si>
  <si>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</si>
  <si>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Calibri"/>
        <family val="2"/>
        <charset val="162"/>
        <scheme val="minor"/>
      </rPr>
      <t>212€</t>
    </r>
    <r>
      <rPr>
        <sz val="11"/>
        <color theme="1"/>
        <rFont val="Calibri"/>
        <family val="2"/>
        <charset val="162"/>
        <scheme val="minor"/>
      </rPr>
      <t xml:space="preserve"> / wind and sun sensor is </t>
    </r>
    <r>
      <rPr>
        <b/>
        <sz val="11"/>
        <color theme="1"/>
        <rFont val="Calibri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</si>
  <si>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</si>
  <si>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Calibri"/>
        <family val="2"/>
        <charset val="162"/>
        <scheme val="minor"/>
      </rPr>
      <t>179€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</si>
  <si>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</si>
  <si>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</si>
  <si>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ACRILLA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</si>
  <si>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/ wind and sun sensor is 380</t>
    </r>
    <r>
      <rPr>
        <b/>
        <sz val="11"/>
        <color theme="1"/>
        <rFont val="Calibri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</si>
  <si>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</si>
  <si>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</si>
  <si>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</si>
  <si>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</si>
  <si>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</si>
  <si>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</si>
  <si>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</si>
  <si>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</si>
  <si>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</si>
  <si>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</si>
  <si>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</si>
  <si>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</si>
  <si>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</si>
  <si>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</si>
  <si>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</si>
  <si>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</si>
  <si>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</si>
  <si>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</si>
  <si>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</si>
  <si>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</si>
  <si>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</si>
  <si>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</si>
  <si>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</si>
  <si>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</si>
  <si>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</si>
  <si>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</si>
  <si>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</si>
  <si>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</si>
  <si>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</si>
  <si>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</si>
  <si>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</si>
  <si>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</si>
  <si>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</si>
  <si>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</si>
  <si>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</si>
  <si>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</si>
  <si>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</si>
  <si>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</si>
  <si>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</si>
  <si>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</si>
  <si>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</si>
  <si>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</si>
  <si>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</si>
  <si>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</si>
  <si>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</si>
  <si>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Calibri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</si>
  <si>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Calibri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</si>
  <si>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</si>
  <si>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</si>
  <si>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</si>
  <si>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</si>
  <si>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</si>
  <si>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</si>
  <si>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</si>
  <si>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</si>
  <si>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</si>
  <si>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</si>
  <si>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</si>
  <si>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</si>
  <si>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</si>
  <si>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</si>
  <si>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</si>
  <si>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</si>
  <si>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</si>
  <si>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</si>
  <si>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</si>
  <si>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</si>
  <si>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</si>
  <si>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</si>
  <si>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</si>
  <si>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</si>
  <si>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</si>
  <si>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</si>
  <si>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</si>
  <si>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</si>
  <si>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</si>
  <si>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</si>
  <si>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</si>
  <si>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</si>
  <si>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</si>
  <si>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</si>
  <si>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</si>
  <si>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</si>
  <si>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</si>
  <si>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</si>
  <si>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</si>
  <si>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</si>
  <si>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</si>
  <si>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</si>
  <si>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</si>
  <si>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</si>
  <si>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</si>
  <si>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Calibri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</si>
  <si>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</si>
  <si>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</si>
  <si>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</si>
  <si>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</si>
  <si>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</si>
  <si>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</si>
  <si>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</si>
  <si>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</si>
  <si>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</si>
  <si>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</si>
  <si>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</si>
  <si>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</si>
  <si>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</si>
  <si>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</si>
  <si>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</si>
  <si>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</si>
  <si>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</si>
  <si>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</si>
  <si>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Calibri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</si>
  <si>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</si>
  <si>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Calibri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</si>
  <si>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Calibri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</si>
  <si>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</si>
  <si>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Calibri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</si>
  <si>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</si>
  <si>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Calibri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</si>
  <si>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Calibri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</si>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</sst>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  <numFmt numFmtId="180" formatCode="0;[Red]0"/>
  </numFmts>
  <fonts count="3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6"/>
      <color theme="1"/>
      <name val="Calibri"/>
      <family val="2"/>
      <charset val="162"/>
      <scheme val="minor"/>
    </font>
    <font>
      <b/>
      <u/>
      <sz val="8"/>
      <color rgb="FFFF0000"/>
      <name val="Calibri"/>
      <family val="2"/>
      <charset val="162"/>
      <scheme val="minor"/>
    </font>
    <font>
      <b/>
      <sz val="7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7"/>
      <color rgb="FFFF0000"/>
      <name val="Calibri"/>
      <family val="2"/>
      <charset val="162"/>
      <scheme val="minor"/>
    </font>
    <font>
      <b/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u/>
      <sz val="11"/>
      <color rgb="FFFF0000"/>
      <name val="Calibri"/>
      <family val="2"/>
      <charset val="162"/>
      <scheme val="minor"/>
    </font>
    <font>
      <b/>
      <u val="singleAccounting"/>
      <sz val="11"/>
      <color rgb="FFFF0000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u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0" borderId="0" xfId="0" applyFont="1"/>
    <xf numFmtId="176" fontId="3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5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75" fontId="35" fillId="0" borderId="0" xfId="0" applyNumberFormat="1" applyFont="1"/>
    <xf numFmtId="177" fontId="34" fillId="0" borderId="0" xfId="0" applyNumberFormat="1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76" fontId="14" fillId="4" borderId="1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>
      <alignment horizontal="center" vertical="center"/>
    </xf>
    <xf numFmtId="175" fontId="7" fillId="11" borderId="4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75" fontId="7" fillId="11" borderId="10" xfId="0" applyNumberFormat="1" applyFont="1" applyFill="1" applyBorder="1" applyAlignment="1">
      <alignment horizontal="center" vertical="center"/>
    </xf>
    <xf numFmtId="175" fontId="7" fillId="11" borderId="36" xfId="0" applyNumberFormat="1" applyFont="1" applyFill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 x14ac:dyDescent="0.25"/>
  <cols>
    <col min="1" max="2" width="3.7109375" customWidth="1"/>
    <col min="4" max="5" width="9.5703125" bestFit="1" customWidth="1"/>
    <col min="6" max="6" width="9.5703125" customWidth="1"/>
    <col min="7" max="14" width="9.5703125" bestFit="1" customWidth="1"/>
    <col min="15" max="15" width="11.7109375" style="1" customWidth="1"/>
  </cols>
  <sheetData>
    <row r="1" spans="1:15" ht="15" customHeight="1" x14ac:dyDescent="0.25">
      <c r="C1" s="269"/>
      <c r="D1" s="269"/>
      <c r="E1" s="269"/>
      <c r="F1" s="21"/>
      <c r="G1" s="271" t="s">
        <v>0</v>
      </c>
      <c r="H1" s="271"/>
      <c r="I1" s="271"/>
      <c r="J1" s="271"/>
      <c r="K1" s="271"/>
      <c r="L1" s="271"/>
      <c r="M1" s="271"/>
      <c r="O1"/>
    </row>
    <row r="2" spans="1:15" ht="15" customHeight="1" x14ac:dyDescent="0.25">
      <c r="C2" s="269"/>
      <c r="D2" s="269"/>
      <c r="E2" s="269"/>
      <c r="F2" s="14"/>
      <c r="G2" s="271"/>
      <c r="H2" s="271"/>
      <c r="I2" s="271"/>
      <c r="J2" s="271"/>
      <c r="K2" s="271"/>
      <c r="L2" s="271"/>
      <c r="M2" s="271"/>
      <c r="O2"/>
    </row>
    <row r="3" spans="1:15" ht="15" customHeight="1" x14ac:dyDescent="0.25">
      <c r="C3" s="269"/>
      <c r="D3" s="269"/>
      <c r="E3" s="269"/>
      <c r="F3" s="14"/>
      <c r="G3" s="271"/>
      <c r="H3" s="271"/>
      <c r="I3" s="271"/>
      <c r="J3" s="271"/>
      <c r="K3" s="271"/>
      <c r="L3" s="271"/>
      <c r="M3" s="271"/>
      <c r="O3"/>
    </row>
    <row r="4" spans="1:15" ht="15" customHeight="1" x14ac:dyDescent="0.25">
      <c r="C4" s="269"/>
      <c r="D4" s="269"/>
      <c r="E4" s="269"/>
      <c r="F4" s="14"/>
      <c r="G4" s="271"/>
      <c r="H4" s="271"/>
      <c r="I4" s="271"/>
      <c r="J4" s="271"/>
      <c r="K4" s="271"/>
      <c r="L4" s="271"/>
      <c r="M4" s="271"/>
      <c r="O4"/>
    </row>
    <row r="5" spans="1:15" ht="15" customHeight="1" thickBot="1" x14ac:dyDescent="0.3">
      <c r="A5" s="20"/>
      <c r="B5" s="20"/>
      <c r="C5" s="270"/>
      <c r="D5" s="270"/>
      <c r="E5" s="270"/>
      <c r="F5" s="22"/>
      <c r="G5" s="272"/>
      <c r="H5" s="272"/>
      <c r="I5" s="272"/>
      <c r="J5" s="272"/>
      <c r="K5" s="272"/>
      <c r="L5" s="272"/>
      <c r="M5" s="272"/>
      <c r="N5" s="270" t="s">
        <v>1</v>
      </c>
      <c r="O5" s="270"/>
    </row>
    <row r="6" spans="1:15" ht="20.100000000000001" customHeight="1" x14ac:dyDescent="0.25">
      <c r="C6" s="273" t="s">
        <v>2</v>
      </c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</row>
    <row r="7" spans="1:15" s="15" customFormat="1" ht="13.5" customHeight="1" x14ac:dyDescent="0.2">
      <c r="C7" s="275" t="s">
        <v>3</v>
      </c>
      <c r="D7" s="275" t="s">
        <v>4</v>
      </c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</row>
    <row r="8" spans="1:15" s="15" customFormat="1" ht="13.5" customHeight="1" x14ac:dyDescent="0.2">
      <c r="C8" s="275"/>
      <c r="D8" s="219">
        <v>150</v>
      </c>
      <c r="E8" s="218">
        <v>200</v>
      </c>
      <c r="F8" s="218">
        <v>250</v>
      </c>
      <c r="G8" s="218">
        <v>300</v>
      </c>
      <c r="H8" s="218">
        <v>350</v>
      </c>
      <c r="I8" s="218">
        <v>400</v>
      </c>
      <c r="J8" s="218">
        <v>450</v>
      </c>
      <c r="K8" s="218">
        <v>500</v>
      </c>
      <c r="L8" s="218">
        <v>550</v>
      </c>
      <c r="M8" s="218">
        <v>600</v>
      </c>
      <c r="N8" s="218">
        <v>650</v>
      </c>
      <c r="O8" s="218">
        <v>700</v>
      </c>
    </row>
    <row r="9" spans="1:15" s="15" customFormat="1" ht="13.5" customHeight="1" x14ac:dyDescent="0.2">
      <c r="C9" s="218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 x14ac:dyDescent="0.25">
      <c r="C10" s="218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 x14ac:dyDescent="0.25">
      <c r="C11" s="218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 x14ac:dyDescent="0.2">
      <c r="C12" s="218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 x14ac:dyDescent="0.2">
      <c r="C13" s="218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 x14ac:dyDescent="0.2">
      <c r="C14" s="218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 x14ac:dyDescent="0.2">
      <c r="C15" s="218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 x14ac:dyDescent="0.2">
      <c r="C16" s="218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 x14ac:dyDescent="0.2">
      <c r="C17" s="218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 x14ac:dyDescent="0.25">
      <c r="C18" s="218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 x14ac:dyDescent="0.25">
      <c r="C19" s="218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 x14ac:dyDescent="0.2">
      <c r="C20" s="218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 x14ac:dyDescent="0.2">
      <c r="C21" s="218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 x14ac:dyDescent="0.2">
      <c r="C22" s="218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 x14ac:dyDescent="0.2">
      <c r="C23" s="218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 x14ac:dyDescent="0.2">
      <c r="C24" s="218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 x14ac:dyDescent="0.2">
      <c r="C25" s="218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 x14ac:dyDescent="0.25">
      <c r="K26" s="14"/>
    </row>
    <row r="27" spans="3:20" ht="13.5" customHeight="1" x14ac:dyDescent="0.25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 x14ac:dyDescent="0.25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 x14ac:dyDescent="0.25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 x14ac:dyDescent="0.25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 x14ac:dyDescent="0.25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 x14ac:dyDescent="0.25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 x14ac:dyDescent="0.25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 x14ac:dyDescent="0.25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 x14ac:dyDescent="0.25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 x14ac:dyDescent="0.25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 x14ac:dyDescent="0.25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 x14ac:dyDescent="0.25">
      <c r="C38" s="14" t="s">
        <v>26</v>
      </c>
    </row>
    <row r="39" spans="1:16" ht="13.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6"/>
    </row>
    <row r="40" spans="1:16" ht="13.5" customHeight="1" x14ac:dyDescent="0.25">
      <c r="B40" s="266" t="s">
        <v>27</v>
      </c>
      <c r="C40" s="266"/>
      <c r="D40" s="266"/>
      <c r="F40" s="267" t="s">
        <v>28</v>
      </c>
      <c r="G40" s="267"/>
      <c r="H40" s="267"/>
      <c r="J40" s="268" t="s">
        <v>29</v>
      </c>
      <c r="K40" s="268"/>
      <c r="L40" s="268"/>
      <c r="N40" s="268" t="s">
        <v>30</v>
      </c>
      <c r="O40" s="268"/>
    </row>
    <row r="41" spans="1:16" ht="13.5" customHeight="1" x14ac:dyDescent="0.25">
      <c r="B41" s="266"/>
      <c r="C41" s="266"/>
      <c r="D41" s="266"/>
      <c r="F41" s="267"/>
      <c r="G41" s="267"/>
      <c r="H41" s="267"/>
      <c r="J41" s="268"/>
      <c r="K41" s="268"/>
      <c r="L41" s="268"/>
      <c r="N41" s="268"/>
      <c r="O41" s="268"/>
    </row>
    <row r="42" spans="1:16" ht="13.5" customHeight="1" x14ac:dyDescent="0.25">
      <c r="B42" s="266"/>
      <c r="C42" s="266"/>
      <c r="D42" s="266"/>
      <c r="F42" s="267"/>
      <c r="G42" s="267"/>
      <c r="H42" s="267"/>
      <c r="J42" s="268"/>
      <c r="K42" s="268"/>
      <c r="L42" s="268"/>
      <c r="N42" s="268"/>
      <c r="O42" s="268"/>
    </row>
    <row r="43" spans="1:16" ht="13.5" customHeight="1" x14ac:dyDescent="0.25">
      <c r="B43" s="266"/>
      <c r="C43" s="266"/>
      <c r="D43" s="266"/>
      <c r="F43" s="267"/>
      <c r="G43" s="267"/>
      <c r="H43" s="267"/>
      <c r="J43" s="268"/>
      <c r="K43" s="268"/>
      <c r="L43" s="268"/>
      <c r="N43" s="268"/>
      <c r="O43" s="268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5" x14ac:dyDescent="0.25"/>
  <cols>
    <col min="1" max="1" width="5.7109375" customWidth="1"/>
    <col min="2" max="20" width="8.85546875" customWidth="1"/>
  </cols>
  <sheetData>
    <row r="1" spans="1:20" ht="24.75" customHeight="1" x14ac:dyDescent="0.25">
      <c r="B1" s="269"/>
      <c r="C1" s="269"/>
      <c r="D1" s="269"/>
      <c r="E1" s="21"/>
      <c r="F1" s="271" t="s">
        <v>46</v>
      </c>
      <c r="G1" s="284"/>
      <c r="H1" s="284"/>
      <c r="I1" s="284"/>
      <c r="J1" s="284"/>
      <c r="K1" s="284"/>
      <c r="L1" s="284"/>
      <c r="M1" s="284"/>
      <c r="N1" s="284"/>
      <c r="O1" s="284"/>
    </row>
    <row r="2" spans="1:20" ht="15" customHeight="1" x14ac:dyDescent="0.25">
      <c r="B2" s="269"/>
      <c r="C2" s="269"/>
      <c r="D2" s="269"/>
      <c r="E2" s="1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3" spans="1:20" ht="15" customHeight="1" x14ac:dyDescent="0.25">
      <c r="B3" s="269"/>
      <c r="C3" s="269"/>
      <c r="D3" s="269"/>
      <c r="E3" s="1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4" spans="1:20" ht="15" customHeight="1" thickBot="1" x14ac:dyDescent="0.3">
      <c r="A4" s="20"/>
      <c r="B4" s="270"/>
      <c r="C4" s="270"/>
      <c r="D4" s="270"/>
      <c r="E4" s="22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0"/>
      <c r="Q4" s="20"/>
      <c r="R4" s="20"/>
      <c r="S4" s="270" t="s">
        <v>1</v>
      </c>
      <c r="T4" s="270"/>
    </row>
    <row r="5" spans="1:20" ht="20.100000000000001" customHeight="1" x14ac:dyDescent="0.25">
      <c r="B5" s="286" t="s">
        <v>47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</row>
    <row r="6" spans="1:20" ht="18" customHeight="1" x14ac:dyDescent="0.25">
      <c r="A6" s="15"/>
      <c r="B6" s="275" t="s">
        <v>3</v>
      </c>
      <c r="C6" s="287" t="s">
        <v>48</v>
      </c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9"/>
    </row>
    <row r="7" spans="1:20" ht="18" customHeight="1" x14ac:dyDescent="0.25">
      <c r="A7" s="15"/>
      <c r="B7" s="275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  <c r="Q7" s="218">
        <v>850</v>
      </c>
      <c r="R7" s="218">
        <v>900</v>
      </c>
      <c r="S7" s="218">
        <v>950</v>
      </c>
      <c r="T7" s="218">
        <v>1000</v>
      </c>
    </row>
    <row r="8" spans="1:20" ht="18" customHeight="1" x14ac:dyDescent="0.25">
      <c r="A8" s="15"/>
      <c r="B8" s="218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 x14ac:dyDescent="0.3">
      <c r="A9" s="15"/>
      <c r="B9" s="218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 x14ac:dyDescent="0.3">
      <c r="A10" s="15"/>
      <c r="B10" s="218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 x14ac:dyDescent="0.25">
      <c r="A11" s="15"/>
      <c r="B11" s="218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 x14ac:dyDescent="0.25">
      <c r="A12" s="15"/>
      <c r="B12" s="218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 x14ac:dyDescent="0.25">
      <c r="A13" s="15"/>
      <c r="B13" s="218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 x14ac:dyDescent="0.25">
      <c r="A14" s="15"/>
      <c r="B14" s="218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 x14ac:dyDescent="0.25">
      <c r="A15" s="15"/>
      <c r="B15" s="218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 x14ac:dyDescent="0.3">
      <c r="A16" s="15"/>
      <c r="B16" s="218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 x14ac:dyDescent="0.3">
      <c r="A17" s="15"/>
      <c r="B17" s="218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 x14ac:dyDescent="0.3">
      <c r="A18" s="15"/>
      <c r="B18" s="218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 x14ac:dyDescent="0.25">
      <c r="A19" s="15"/>
      <c r="B19" s="218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 x14ac:dyDescent="0.25">
      <c r="N25" s="1"/>
    </row>
    <row r="26" spans="1:20" ht="15" customHeight="1" x14ac:dyDescent="0.25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 x14ac:dyDescent="0.25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 x14ac:dyDescent="0.25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 x14ac:dyDescent="0.25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 x14ac:dyDescent="0.25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 x14ac:dyDescent="0.25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 x14ac:dyDescent="0.25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 x14ac:dyDescent="0.25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 x14ac:dyDescent="0.25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 x14ac:dyDescent="0.25">
      <c r="B37" s="14" t="s">
        <v>58</v>
      </c>
      <c r="N37" s="1"/>
    </row>
    <row r="38" spans="1:20" ht="16.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  <c r="Q38" s="20"/>
      <c r="R38" s="20"/>
      <c r="S38" s="20"/>
      <c r="T38" s="20"/>
    </row>
    <row r="39" spans="1:20" ht="13.5" customHeight="1" x14ac:dyDescent="0.25">
      <c r="A39" s="32"/>
      <c r="B39" s="266" t="s">
        <v>33</v>
      </c>
      <c r="C39" s="266"/>
      <c r="D39" s="266"/>
      <c r="E39" s="57"/>
      <c r="F39" s="58" t="s">
        <v>28</v>
      </c>
      <c r="G39" s="278" t="s">
        <v>28</v>
      </c>
      <c r="H39" s="278"/>
      <c r="I39" s="278"/>
      <c r="J39" s="278"/>
      <c r="K39" s="29"/>
      <c r="L39" s="29"/>
      <c r="M39" s="276" t="s">
        <v>29</v>
      </c>
      <c r="N39" s="276"/>
      <c r="O39" s="276"/>
      <c r="P39" s="29"/>
      <c r="R39" s="268" t="s">
        <v>30</v>
      </c>
      <c r="S39" s="268"/>
      <c r="T39" s="268"/>
    </row>
    <row r="40" spans="1:20" ht="13.5" customHeight="1" x14ac:dyDescent="0.25">
      <c r="A40" s="32"/>
      <c r="B40" s="266"/>
      <c r="C40" s="266"/>
      <c r="D40" s="266"/>
      <c r="E40" s="57"/>
      <c r="F40" s="57"/>
      <c r="G40" s="266"/>
      <c r="H40" s="266"/>
      <c r="I40" s="266"/>
      <c r="J40" s="266"/>
      <c r="K40" s="31"/>
      <c r="L40" s="31"/>
      <c r="M40" s="268"/>
      <c r="N40" s="268"/>
      <c r="O40" s="268"/>
      <c r="P40" s="31"/>
      <c r="R40" s="268"/>
      <c r="S40" s="268"/>
      <c r="T40" s="268"/>
    </row>
    <row r="41" spans="1:20" ht="13.5" customHeight="1" x14ac:dyDescent="0.25">
      <c r="A41" s="32"/>
      <c r="B41" s="266"/>
      <c r="C41" s="266"/>
      <c r="D41" s="266"/>
      <c r="E41" s="57"/>
      <c r="F41" s="57"/>
      <c r="G41" s="266"/>
      <c r="H41" s="266"/>
      <c r="I41" s="266"/>
      <c r="J41" s="266"/>
      <c r="K41" s="31"/>
      <c r="L41" s="31"/>
      <c r="M41" s="268"/>
      <c r="N41" s="268"/>
      <c r="O41" s="268"/>
      <c r="P41" s="31"/>
      <c r="R41" s="268"/>
      <c r="S41" s="268"/>
      <c r="T41" s="268"/>
    </row>
    <row r="42" spans="1:20" ht="13.5" customHeight="1" x14ac:dyDescent="0.25">
      <c r="A42" s="32"/>
      <c r="B42" s="266"/>
      <c r="C42" s="266"/>
      <c r="D42" s="266"/>
      <c r="E42" s="57"/>
      <c r="F42" s="57"/>
      <c r="G42" s="266"/>
      <c r="H42" s="266"/>
      <c r="I42" s="266"/>
      <c r="J42" s="266"/>
      <c r="K42" s="31"/>
      <c r="L42" s="31"/>
      <c r="M42" s="268"/>
      <c r="N42" s="268"/>
      <c r="O42" s="268"/>
      <c r="P42" s="31"/>
      <c r="R42" s="268"/>
      <c r="S42" s="268"/>
      <c r="T42" s="268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16" width="7.28515625" style="10" bestFit="1" customWidth="1"/>
    <col min="17" max="16384" width="9" style="10"/>
  </cols>
  <sheetData>
    <row r="1" spans="1:19" x14ac:dyDescent="0.2">
      <c r="A1" s="226" t="s">
        <v>3</v>
      </c>
      <c r="B1" s="226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 x14ac:dyDescent="0.2">
      <c r="A3" s="226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 x14ac:dyDescent="0.2">
      <c r="A4" s="226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 x14ac:dyDescent="0.2">
      <c r="A5" s="226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 x14ac:dyDescent="0.2">
      <c r="A6" s="226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 x14ac:dyDescent="0.2">
      <c r="A7" s="226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 x14ac:dyDescent="0.2">
      <c r="A8" s="226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 x14ac:dyDescent="0.2">
      <c r="A9" s="226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 x14ac:dyDescent="0.2">
      <c r="A10" s="226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 x14ac:dyDescent="0.2">
      <c r="A11" s="226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 x14ac:dyDescent="0.2">
      <c r="A12" s="226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 x14ac:dyDescent="0.2">
      <c r="A13" s="22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">
      <c r="A14" s="2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">
      <c r="A15" s="22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</row>
    <row r="16" spans="1:19" x14ac:dyDescent="0.2">
      <c r="A16" s="22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19" x14ac:dyDescent="0.2">
      <c r="A17" s="22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 x14ac:dyDescent="0.2">
      <c r="A18" s="22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 x14ac:dyDescent="0.2">
      <c r="A23" s="208"/>
    </row>
    <row r="24" spans="1:19" x14ac:dyDescent="0.2">
      <c r="A24" s="208"/>
    </row>
    <row r="25" spans="1:19" x14ac:dyDescent="0.2">
      <c r="A25" s="208"/>
    </row>
    <row r="26" spans="1:19" x14ac:dyDescent="0.2">
      <c r="A26" s="208"/>
    </row>
    <row r="27" spans="1:19" x14ac:dyDescent="0.2">
      <c r="A27" s="208"/>
    </row>
    <row r="28" spans="1:19" x14ac:dyDescent="0.2">
      <c r="A28" s="208"/>
    </row>
    <row r="29" spans="1:19" x14ac:dyDescent="0.2">
      <c r="A29" s="208"/>
    </row>
    <row r="30" spans="1:19" x14ac:dyDescent="0.2">
      <c r="A30" s="208"/>
    </row>
    <row r="31" spans="1:19" x14ac:dyDescent="0.2">
      <c r="A31" s="208"/>
    </row>
    <row r="32" spans="1:19" x14ac:dyDescent="0.2">
      <c r="A32" s="208"/>
    </row>
    <row r="33" spans="1:1" x14ac:dyDescent="0.2">
      <c r="A33" s="208"/>
    </row>
    <row r="34" spans="1:1" x14ac:dyDescent="0.2">
      <c r="A34" s="208"/>
    </row>
    <row r="35" spans="1:1" x14ac:dyDescent="0.2">
      <c r="A35" s="208"/>
    </row>
    <row r="36" spans="1:1" x14ac:dyDescent="0.2">
      <c r="A36" s="208"/>
    </row>
    <row r="37" spans="1:1" x14ac:dyDescent="0.2">
      <c r="A37" s="208"/>
    </row>
    <row r="38" spans="1:1" x14ac:dyDescent="0.2">
      <c r="A38" s="208"/>
    </row>
    <row r="39" spans="1:1" x14ac:dyDescent="0.2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5" x14ac:dyDescent="0.25"/>
  <cols>
    <col min="1" max="1" width="5.7109375" customWidth="1"/>
    <col min="2" max="20" width="8.85546875" customWidth="1"/>
  </cols>
  <sheetData>
    <row r="2" spans="1:20" ht="15" customHeight="1" x14ac:dyDescent="0.25">
      <c r="B2" s="269"/>
      <c r="C2" s="269"/>
      <c r="D2" s="269"/>
      <c r="E2" s="21"/>
      <c r="F2" s="271" t="s">
        <v>59</v>
      </c>
      <c r="G2" s="284"/>
      <c r="H2" s="284"/>
      <c r="I2" s="284"/>
      <c r="J2" s="284"/>
      <c r="K2" s="284"/>
      <c r="L2" s="284"/>
      <c r="M2" s="284"/>
      <c r="N2" s="284"/>
      <c r="O2" s="284"/>
    </row>
    <row r="3" spans="1:20" ht="15" customHeight="1" x14ac:dyDescent="0.25">
      <c r="B3" s="269"/>
      <c r="C3" s="269"/>
      <c r="D3" s="269"/>
      <c r="E3" s="1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4" spans="1:20" ht="15" customHeight="1" x14ac:dyDescent="0.25">
      <c r="B4" s="269"/>
      <c r="C4" s="269"/>
      <c r="D4" s="269"/>
      <c r="E4" s="14"/>
      <c r="F4" s="284"/>
      <c r="G4" s="284"/>
      <c r="H4" s="284"/>
      <c r="I4" s="284"/>
      <c r="J4" s="284"/>
      <c r="K4" s="284"/>
      <c r="L4" s="284"/>
      <c r="M4" s="284"/>
      <c r="N4" s="284"/>
      <c r="O4" s="284"/>
    </row>
    <row r="5" spans="1:20" ht="15" customHeight="1" thickBot="1" x14ac:dyDescent="0.3">
      <c r="A5" s="20"/>
      <c r="B5" s="270"/>
      <c r="C5" s="270"/>
      <c r="D5" s="270"/>
      <c r="E5" s="22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0"/>
      <c r="Q5" s="20"/>
      <c r="R5" s="20"/>
      <c r="S5" s="270" t="s">
        <v>1</v>
      </c>
      <c r="T5" s="270"/>
    </row>
    <row r="6" spans="1:20" ht="20.100000000000001" customHeight="1" x14ac:dyDescent="0.25">
      <c r="B6" s="286" t="s">
        <v>60</v>
      </c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</row>
    <row r="7" spans="1:20" ht="18" customHeight="1" x14ac:dyDescent="0.25">
      <c r="A7" s="15"/>
      <c r="B7" s="275" t="s">
        <v>3</v>
      </c>
      <c r="C7" s="287" t="s">
        <v>61</v>
      </c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9"/>
    </row>
    <row r="8" spans="1:20" ht="18" customHeight="1" x14ac:dyDescent="0.25">
      <c r="A8" s="15"/>
      <c r="B8" s="275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  <c r="Q8" s="218">
        <v>850</v>
      </c>
      <c r="R8" s="218">
        <v>900</v>
      </c>
      <c r="S8" s="218">
        <v>950</v>
      </c>
      <c r="T8" s="218">
        <v>1000</v>
      </c>
    </row>
    <row r="9" spans="1:20" ht="18" customHeight="1" x14ac:dyDescent="0.25">
      <c r="A9" s="15"/>
      <c r="B9" s="218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 x14ac:dyDescent="0.3">
      <c r="A10" s="15"/>
      <c r="B10" s="218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 x14ac:dyDescent="0.3">
      <c r="A11" s="15"/>
      <c r="B11" s="218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 x14ac:dyDescent="0.25">
      <c r="A12" s="15"/>
      <c r="B12" s="218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 x14ac:dyDescent="0.25">
      <c r="A13" s="15"/>
      <c r="B13" s="218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 x14ac:dyDescent="0.25">
      <c r="A14" s="15"/>
      <c r="B14" s="218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 x14ac:dyDescent="0.25">
      <c r="A15" s="15"/>
      <c r="B15" s="218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 x14ac:dyDescent="0.25">
      <c r="A16" s="15"/>
      <c r="B16" s="218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 x14ac:dyDescent="0.3">
      <c r="A17" s="15"/>
      <c r="B17" s="218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 x14ac:dyDescent="0.3">
      <c r="A18" s="15"/>
      <c r="B18" s="218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 x14ac:dyDescent="0.3">
      <c r="A19" s="15"/>
      <c r="B19" s="218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 x14ac:dyDescent="0.25">
      <c r="A25" s="15"/>
      <c r="B25" s="218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 x14ac:dyDescent="0.25">
      <c r="N26" s="1"/>
    </row>
    <row r="27" spans="1:20" ht="15" customHeight="1" x14ac:dyDescent="0.25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 x14ac:dyDescent="0.25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 x14ac:dyDescent="0.25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 x14ac:dyDescent="0.25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 x14ac:dyDescent="0.25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 x14ac:dyDescent="0.25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 x14ac:dyDescent="0.25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 x14ac:dyDescent="0.25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 x14ac:dyDescent="0.25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 x14ac:dyDescent="0.25">
      <c r="B38" s="14" t="s">
        <v>58</v>
      </c>
      <c r="N38" s="1"/>
    </row>
    <row r="39" spans="1:20" ht="17.100000000000001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  <c r="Q39" s="20"/>
      <c r="R39" s="20"/>
      <c r="S39" s="20"/>
      <c r="T39" s="20"/>
    </row>
    <row r="40" spans="1:20" ht="17.100000000000001" customHeight="1" x14ac:dyDescent="0.25">
      <c r="N40" s="1"/>
    </row>
    <row r="41" spans="1:20" ht="13.5" customHeight="1" x14ac:dyDescent="0.25">
      <c r="A41" s="32"/>
      <c r="B41" s="266" t="s">
        <v>33</v>
      </c>
      <c r="C41" s="266"/>
      <c r="D41" s="266"/>
      <c r="E41" s="33"/>
      <c r="F41" s="33" t="s">
        <v>28</v>
      </c>
      <c r="G41" s="266" t="s">
        <v>28</v>
      </c>
      <c r="H41" s="266"/>
      <c r="I41" s="266"/>
      <c r="J41" s="266"/>
      <c r="K41" s="31"/>
      <c r="L41" s="31"/>
      <c r="M41" s="268" t="s">
        <v>29</v>
      </c>
      <c r="N41" s="268"/>
      <c r="O41" s="268"/>
      <c r="P41" s="31"/>
      <c r="R41" s="268" t="s">
        <v>30</v>
      </c>
      <c r="S41" s="268"/>
      <c r="T41" s="268"/>
    </row>
    <row r="42" spans="1:20" ht="13.5" customHeight="1" x14ac:dyDescent="0.25">
      <c r="A42" s="32"/>
      <c r="B42" s="266"/>
      <c r="C42" s="266"/>
      <c r="D42" s="266"/>
      <c r="E42" s="33"/>
      <c r="F42" s="33"/>
      <c r="G42" s="266"/>
      <c r="H42" s="266"/>
      <c r="I42" s="266"/>
      <c r="J42" s="266"/>
      <c r="K42" s="31"/>
      <c r="L42" s="31"/>
      <c r="M42" s="268"/>
      <c r="N42" s="268"/>
      <c r="O42" s="268"/>
      <c r="P42" s="31"/>
      <c r="R42" s="268"/>
      <c r="S42" s="268"/>
      <c r="T42" s="268"/>
    </row>
    <row r="43" spans="1:20" ht="13.5" customHeight="1" x14ac:dyDescent="0.25">
      <c r="A43" s="32"/>
      <c r="B43" s="266"/>
      <c r="C43" s="266"/>
      <c r="D43" s="266"/>
      <c r="E43" s="33"/>
      <c r="F43" s="33"/>
      <c r="G43" s="266"/>
      <c r="H43" s="266"/>
      <c r="I43" s="266"/>
      <c r="J43" s="266"/>
      <c r="K43" s="31"/>
      <c r="L43" s="31"/>
      <c r="M43" s="268"/>
      <c r="N43" s="268"/>
      <c r="O43" s="268"/>
      <c r="P43" s="31"/>
      <c r="R43" s="268"/>
      <c r="S43" s="268"/>
      <c r="T43" s="268"/>
    </row>
    <row r="44" spans="1:20" ht="13.5" customHeight="1" x14ac:dyDescent="0.25">
      <c r="A44" s="32"/>
      <c r="B44" s="266"/>
      <c r="C44" s="266"/>
      <c r="D44" s="266"/>
      <c r="E44" s="33"/>
      <c r="F44" s="33"/>
      <c r="G44" s="266"/>
      <c r="H44" s="266"/>
      <c r="I44" s="266"/>
      <c r="J44" s="266"/>
      <c r="K44" s="31"/>
      <c r="L44" s="31"/>
      <c r="M44" s="268"/>
      <c r="N44" s="268"/>
      <c r="O44" s="268"/>
      <c r="P44" s="31"/>
      <c r="R44" s="268"/>
      <c r="S44" s="268"/>
      <c r="T44" s="268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8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2" width="7.85546875" style="10" bestFit="1" customWidth="1"/>
    <col min="3" max="13" width="7.28515625" style="10" bestFit="1" customWidth="1"/>
    <col min="14" max="15" width="7.85546875" style="10" bestFit="1" customWidth="1"/>
    <col min="16" max="17" width="8.28515625" style="10" bestFit="1" customWidth="1"/>
    <col min="18" max="19" width="7.42578125" style="10" bestFit="1" customWidth="1"/>
    <col min="20" max="16384" width="9" style="10"/>
  </cols>
  <sheetData>
    <row r="1" spans="1:19" x14ac:dyDescent="0.2">
      <c r="A1" s="211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 x14ac:dyDescent="0.2">
      <c r="A3" s="226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 x14ac:dyDescent="0.2">
      <c r="A4" s="226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 x14ac:dyDescent="0.2">
      <c r="A5" s="226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 x14ac:dyDescent="0.2">
      <c r="A6" s="226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 x14ac:dyDescent="0.2">
      <c r="A7" s="226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 x14ac:dyDescent="0.2">
      <c r="A8" s="226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 x14ac:dyDescent="0.2">
      <c r="A9" s="226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 x14ac:dyDescent="0.2">
      <c r="A10" s="226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 x14ac:dyDescent="0.2">
      <c r="A11" s="226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 x14ac:dyDescent="0.2">
      <c r="A12" s="226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 x14ac:dyDescent="0.2">
      <c r="A13" s="226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</row>
    <row r="14" spans="1:19" x14ac:dyDescent="0.2">
      <c r="A14" s="226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9" x14ac:dyDescent="0.2">
      <c r="A15" s="226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</row>
    <row r="16" spans="1:19" x14ac:dyDescent="0.2">
      <c r="A16" s="226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19" x14ac:dyDescent="0.2">
      <c r="A17" s="226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 x14ac:dyDescent="0.2">
      <c r="A18" s="226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 x14ac:dyDescent="0.2">
      <c r="B20" s="209"/>
      <c r="C20" s="209"/>
      <c r="D20" s="209"/>
    </row>
    <row r="21" spans="1:19" x14ac:dyDescent="0.2">
      <c r="A21" s="93"/>
      <c r="B21" s="210"/>
      <c r="C21" s="210"/>
      <c r="D21" s="210"/>
    </row>
    <row r="22" spans="1:19" x14ac:dyDescent="0.2">
      <c r="A22" s="93"/>
      <c r="B22" s="210"/>
      <c r="C22" s="210"/>
      <c r="D22" s="210"/>
    </row>
    <row r="23" spans="1:19" x14ac:dyDescent="0.2">
      <c r="A23" s="93"/>
      <c r="B23" s="210"/>
      <c r="C23" s="210"/>
      <c r="D23" s="210"/>
    </row>
    <row r="24" spans="1:19" x14ac:dyDescent="0.2">
      <c r="A24" s="93"/>
      <c r="B24" s="210"/>
      <c r="C24" s="210"/>
      <c r="D24" s="210"/>
    </row>
    <row r="25" spans="1:19" x14ac:dyDescent="0.2">
      <c r="A25" s="93"/>
      <c r="B25" s="210"/>
      <c r="C25" s="210"/>
      <c r="D25" s="210"/>
    </row>
    <row r="26" spans="1:19" x14ac:dyDescent="0.2">
      <c r="A26" s="93"/>
      <c r="B26" s="210"/>
      <c r="C26" s="210"/>
      <c r="D26" s="210"/>
    </row>
    <row r="27" spans="1:19" x14ac:dyDescent="0.2">
      <c r="A27" s="93"/>
      <c r="B27" s="210"/>
      <c r="C27" s="210"/>
      <c r="D27" s="210"/>
    </row>
    <row r="28" spans="1:19" x14ac:dyDescent="0.2">
      <c r="A28" s="93"/>
      <c r="B28" s="210"/>
      <c r="C28" s="210"/>
      <c r="D28" s="210"/>
    </row>
    <row r="29" spans="1:19" x14ac:dyDescent="0.2">
      <c r="A29" s="93"/>
      <c r="B29" s="210"/>
      <c r="C29" s="210"/>
      <c r="D29" s="210"/>
    </row>
    <row r="30" spans="1:19" x14ac:dyDescent="0.2">
      <c r="A30" s="93"/>
      <c r="B30" s="210"/>
      <c r="C30" s="210"/>
      <c r="D30" s="210"/>
    </row>
    <row r="31" spans="1:19" ht="2.25" hidden="1" customHeight="1" x14ac:dyDescent="0.2">
      <c r="A31" s="93"/>
      <c r="B31" s="210"/>
      <c r="C31" s="210"/>
      <c r="D31" s="210"/>
    </row>
    <row r="32" spans="1:19" ht="2.25" hidden="1" customHeight="1" x14ac:dyDescent="0.2">
      <c r="A32" s="93"/>
      <c r="B32" s="210"/>
      <c r="C32" s="210"/>
      <c r="D32" s="210"/>
    </row>
    <row r="33" spans="1:4" ht="2.25" hidden="1" customHeight="1" x14ac:dyDescent="0.2">
      <c r="A33" s="93"/>
      <c r="B33" s="210"/>
      <c r="C33" s="210"/>
      <c r="D33" s="210"/>
    </row>
    <row r="34" spans="1:4" ht="2.25" hidden="1" customHeight="1" x14ac:dyDescent="0.2">
      <c r="A34" s="93"/>
      <c r="B34" s="210"/>
      <c r="C34" s="210"/>
      <c r="D34" s="210"/>
    </row>
    <row r="35" spans="1:4" ht="2.25" hidden="1" customHeight="1" x14ac:dyDescent="0.2">
      <c r="A35" s="93"/>
      <c r="B35" s="210"/>
      <c r="C35" s="210"/>
      <c r="D35" s="210"/>
    </row>
    <row r="36" spans="1:4" ht="2.25" hidden="1" customHeight="1" x14ac:dyDescent="0.2">
      <c r="A36" s="93"/>
      <c r="B36" s="210"/>
      <c r="C36" s="210"/>
      <c r="D36" s="210"/>
    </row>
    <row r="37" spans="1:4" ht="2.25" hidden="1" customHeight="1" x14ac:dyDescent="0.2">
      <c r="A37" s="93"/>
      <c r="B37" s="210"/>
      <c r="C37" s="210"/>
      <c r="D37" s="210"/>
    </row>
    <row r="38" spans="1:4" ht="2.25" hidden="1" customHeight="1" x14ac:dyDescent="0.2"/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5" x14ac:dyDescent="0.25"/>
  <cols>
    <col min="1" max="1" width="8.7109375" customWidth="1"/>
    <col min="2" max="18" width="9.5703125" customWidth="1"/>
  </cols>
  <sheetData>
    <row r="2" spans="1:18" ht="15" customHeight="1" x14ac:dyDescent="0.25">
      <c r="B2" s="269"/>
      <c r="C2" s="269"/>
      <c r="D2" s="269"/>
      <c r="E2" s="21"/>
      <c r="F2" s="271" t="s">
        <v>62</v>
      </c>
      <c r="G2" s="271"/>
      <c r="H2" s="271"/>
      <c r="I2" s="271"/>
      <c r="J2" s="271"/>
      <c r="K2" s="271"/>
      <c r="L2" s="271"/>
      <c r="M2" s="271"/>
      <c r="N2" s="271"/>
      <c r="O2" s="271"/>
    </row>
    <row r="3" spans="1:18" ht="15" customHeight="1" x14ac:dyDescent="0.25">
      <c r="B3" s="269"/>
      <c r="C3" s="269"/>
      <c r="D3" s="269"/>
      <c r="E3" s="14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4" spans="1:18" ht="15" customHeight="1" x14ac:dyDescent="0.25">
      <c r="B4" s="269"/>
      <c r="C4" s="269"/>
      <c r="D4" s="269"/>
      <c r="E4" s="14"/>
      <c r="F4" s="271"/>
      <c r="G4" s="271"/>
      <c r="H4" s="271"/>
      <c r="I4" s="271"/>
      <c r="J4" s="271"/>
      <c r="K4" s="271"/>
      <c r="L4" s="271"/>
      <c r="M4" s="271"/>
      <c r="N4" s="271"/>
      <c r="O4" s="271"/>
    </row>
    <row r="5" spans="1:18" ht="15" customHeight="1" thickBot="1" x14ac:dyDescent="0.3">
      <c r="A5" s="20"/>
      <c r="B5" s="270"/>
      <c r="C5" s="270"/>
      <c r="D5" s="270"/>
      <c r="E5" s="2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0"/>
      <c r="Q5" s="20"/>
      <c r="R5" s="20"/>
    </row>
    <row r="6" spans="1:18" ht="15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290" t="s">
        <v>1</v>
      </c>
      <c r="R6" s="290"/>
    </row>
    <row r="7" spans="1:18" ht="15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  <c r="R7" s="1"/>
    </row>
    <row r="8" spans="1:18" ht="15" customHeight="1" thickBot="1" x14ac:dyDescent="0.3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217"/>
      <c r="Q8" s="1"/>
      <c r="R8" s="1"/>
    </row>
    <row r="9" spans="1:18" ht="20.100000000000001" customHeight="1" x14ac:dyDescent="0.25">
      <c r="B9" s="282" t="s">
        <v>63</v>
      </c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</row>
    <row r="10" spans="1:18" ht="21.95" customHeight="1" x14ac:dyDescent="0.25">
      <c r="A10" s="15"/>
      <c r="B10" s="275" t="s">
        <v>3</v>
      </c>
      <c r="C10" s="275" t="s">
        <v>64</v>
      </c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</row>
    <row r="11" spans="1:18" ht="21.95" customHeight="1" x14ac:dyDescent="0.25">
      <c r="A11" s="15"/>
      <c r="B11" s="275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  <c r="Q11" s="218">
        <v>850</v>
      </c>
      <c r="R11" s="218">
        <v>900</v>
      </c>
    </row>
    <row r="12" spans="1:18" ht="21.95" customHeight="1" x14ac:dyDescent="0.25">
      <c r="A12" s="15"/>
      <c r="B12" s="218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 x14ac:dyDescent="0.25">
      <c r="A13" s="15"/>
      <c r="B13" s="218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 x14ac:dyDescent="0.25">
      <c r="A14" s="15"/>
      <c r="B14" s="218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 x14ac:dyDescent="0.25">
      <c r="A15" s="15"/>
      <c r="B15" s="218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 x14ac:dyDescent="0.25">
      <c r="A16" s="15"/>
      <c r="B16" s="218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 x14ac:dyDescent="0.25">
      <c r="A17" s="15"/>
      <c r="B17" s="218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 x14ac:dyDescent="0.25">
      <c r="A18" s="15"/>
      <c r="B18" s="218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 x14ac:dyDescent="0.25">
      <c r="A19" s="15"/>
      <c r="B19" s="218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 x14ac:dyDescent="0.25">
      <c r="A20" s="15"/>
      <c r="B20" s="218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 x14ac:dyDescent="0.25">
      <c r="A21" s="15"/>
      <c r="B21" s="218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 x14ac:dyDescent="0.25">
      <c r="A22" s="15"/>
      <c r="B22" s="218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 x14ac:dyDescent="0.25">
      <c r="N23" s="1"/>
    </row>
    <row r="24" spans="1:18" ht="17.100000000000001" customHeight="1" x14ac:dyDescent="0.25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 x14ac:dyDescent="0.25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 x14ac:dyDescent="0.25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 x14ac:dyDescent="0.25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 x14ac:dyDescent="0.25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 x14ac:dyDescent="0.25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 x14ac:dyDescent="0.25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 x14ac:dyDescent="0.25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 x14ac:dyDescent="0.25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 x14ac:dyDescent="0.25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 x14ac:dyDescent="0.25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 x14ac:dyDescent="0.25">
      <c r="B35" s="14" t="s">
        <v>58</v>
      </c>
      <c r="J35" s="10"/>
      <c r="K35" s="10"/>
      <c r="L35" s="10"/>
      <c r="M35" s="10"/>
    </row>
    <row r="36" spans="1:18" ht="17.100000000000001" customHeight="1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6"/>
      <c r="O36" s="20"/>
      <c r="P36" s="20"/>
      <c r="Q36" s="20"/>
      <c r="R36" s="20"/>
    </row>
    <row r="37" spans="1:18" ht="17.100000000000001" customHeight="1" x14ac:dyDescent="0.25">
      <c r="N37" s="1"/>
    </row>
    <row r="38" spans="1:18" ht="13.5" customHeight="1" x14ac:dyDescent="0.25">
      <c r="A38" s="32"/>
      <c r="B38" s="266" t="s">
        <v>33</v>
      </c>
      <c r="C38" s="266"/>
      <c r="D38" s="266"/>
      <c r="E38" s="33"/>
      <c r="F38" s="266" t="s">
        <v>28</v>
      </c>
      <c r="G38" s="266"/>
      <c r="H38" s="266"/>
      <c r="I38" s="266"/>
      <c r="J38" s="31"/>
      <c r="K38" s="268" t="s">
        <v>65</v>
      </c>
      <c r="L38" s="268"/>
      <c r="M38" s="268"/>
      <c r="N38" s="31"/>
      <c r="O38" s="268" t="s">
        <v>66</v>
      </c>
      <c r="P38" s="268"/>
      <c r="Q38" s="268"/>
      <c r="R38" s="268"/>
    </row>
    <row r="39" spans="1:18" ht="13.5" customHeight="1" x14ac:dyDescent="0.25">
      <c r="A39" s="32"/>
      <c r="B39" s="266"/>
      <c r="C39" s="266"/>
      <c r="D39" s="266"/>
      <c r="E39" s="33"/>
      <c r="F39" s="266"/>
      <c r="G39" s="266"/>
      <c r="H39" s="266"/>
      <c r="I39" s="266"/>
      <c r="J39" s="31"/>
      <c r="K39" s="268"/>
      <c r="L39" s="268"/>
      <c r="M39" s="268"/>
      <c r="N39" s="31"/>
      <c r="O39" s="268"/>
      <c r="P39" s="268"/>
      <c r="Q39" s="268"/>
      <c r="R39" s="268"/>
    </row>
    <row r="40" spans="1:18" ht="13.5" customHeight="1" x14ac:dyDescent="0.25">
      <c r="A40" s="32"/>
      <c r="B40" s="266"/>
      <c r="C40" s="266"/>
      <c r="D40" s="266"/>
      <c r="E40" s="33"/>
      <c r="F40" s="266"/>
      <c r="G40" s="266"/>
      <c r="H40" s="266"/>
      <c r="I40" s="266"/>
      <c r="J40" s="31"/>
      <c r="K40" s="268"/>
      <c r="L40" s="268"/>
      <c r="M40" s="268"/>
      <c r="N40" s="31"/>
      <c r="O40" s="268"/>
      <c r="P40" s="268"/>
      <c r="Q40" s="268"/>
      <c r="R40" s="268"/>
    </row>
    <row r="41" spans="1:18" ht="13.5" customHeight="1" x14ac:dyDescent="0.25">
      <c r="A41" s="32"/>
      <c r="B41" s="266"/>
      <c r="C41" s="266"/>
      <c r="D41" s="266"/>
      <c r="E41" s="33"/>
      <c r="F41" s="266"/>
      <c r="G41" s="266"/>
      <c r="H41" s="266"/>
      <c r="I41" s="266"/>
      <c r="J41" s="31"/>
      <c r="K41" s="268"/>
      <c r="L41" s="268"/>
      <c r="M41" s="268"/>
      <c r="N41" s="31"/>
      <c r="O41" s="268"/>
      <c r="P41" s="268"/>
      <c r="Q41" s="268"/>
      <c r="R41" s="268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 x14ac:dyDescent="0.2"/>
  <cols>
    <col min="1" max="1" width="5.42578125" style="15" bestFit="1" customWidth="1"/>
    <col min="2" max="12" width="7.28515625" style="15" bestFit="1" customWidth="1"/>
    <col min="13" max="14" width="7.85546875" style="15" bestFit="1" customWidth="1"/>
    <col min="15" max="16" width="7.28515625" style="15" bestFit="1" customWidth="1"/>
    <col min="17" max="17" width="7.85546875" style="15" bestFit="1" customWidth="1"/>
    <col min="18" max="16384" width="9" style="15"/>
  </cols>
  <sheetData>
    <row r="1" spans="1:17" x14ac:dyDescent="0.2">
      <c r="A1" s="226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</row>
    <row r="2" spans="1:17" x14ac:dyDescent="0.2">
      <c r="A2" s="226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 x14ac:dyDescent="0.2">
      <c r="A3" s="226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 x14ac:dyDescent="0.2">
      <c r="A4" s="226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 x14ac:dyDescent="0.2">
      <c r="A5" s="226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 x14ac:dyDescent="0.2">
      <c r="A6" s="226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 x14ac:dyDescent="0.2">
      <c r="A7" s="226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 x14ac:dyDescent="0.2">
      <c r="A8" s="226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 x14ac:dyDescent="0.2">
      <c r="A9" s="226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 x14ac:dyDescent="0.2">
      <c r="A10" s="226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 x14ac:dyDescent="0.2">
      <c r="A11" s="226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 x14ac:dyDescent="0.2">
      <c r="A12" s="226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5" x14ac:dyDescent="0.25"/>
  <cols>
    <col min="1" max="1" width="3.7109375" customWidth="1"/>
    <col min="2" max="8" width="7.7109375" customWidth="1"/>
    <col min="9" max="9" width="11.140625" customWidth="1"/>
    <col min="10" max="10" width="7.7109375" customWidth="1"/>
    <col min="11" max="11" width="3.7109375" customWidth="1"/>
    <col min="12" max="18" width="7.7109375" customWidth="1"/>
    <col min="19" max="19" width="13.140625" customWidth="1"/>
  </cols>
  <sheetData>
    <row r="1" spans="1:19" ht="21" customHeight="1" x14ac:dyDescent="0.25">
      <c r="A1" s="269"/>
      <c r="B1" s="269"/>
      <c r="C1" s="269"/>
      <c r="D1" s="269"/>
      <c r="E1" s="34"/>
      <c r="F1" s="271" t="s">
        <v>67</v>
      </c>
      <c r="G1" s="271"/>
      <c r="H1" s="271"/>
      <c r="I1" s="271"/>
      <c r="J1" s="271"/>
      <c r="K1" s="271"/>
      <c r="L1" s="271"/>
      <c r="M1" s="271"/>
      <c r="N1" s="271"/>
      <c r="O1" s="271"/>
      <c r="Q1" s="269"/>
      <c r="R1" s="269"/>
      <c r="S1" s="269"/>
    </row>
    <row r="2" spans="1:19" ht="15" customHeight="1" x14ac:dyDescent="0.25">
      <c r="A2" s="269"/>
      <c r="B2" s="269"/>
      <c r="C2" s="269"/>
      <c r="D2" s="269"/>
      <c r="E2" s="34"/>
      <c r="F2" s="271"/>
      <c r="G2" s="271"/>
      <c r="H2" s="271"/>
      <c r="I2" s="271"/>
      <c r="J2" s="271"/>
      <c r="K2" s="271"/>
      <c r="L2" s="271"/>
      <c r="M2" s="271"/>
      <c r="N2" s="271"/>
      <c r="O2" s="271"/>
      <c r="Q2" s="269"/>
      <c r="R2" s="269"/>
      <c r="S2" s="269"/>
    </row>
    <row r="3" spans="1:19" ht="15" customHeight="1" x14ac:dyDescent="0.25">
      <c r="A3" s="269"/>
      <c r="B3" s="269"/>
      <c r="C3" s="269"/>
      <c r="D3" s="269"/>
      <c r="E3" s="34"/>
      <c r="F3" s="271"/>
      <c r="G3" s="271"/>
      <c r="H3" s="271"/>
      <c r="I3" s="271"/>
      <c r="J3" s="271"/>
      <c r="K3" s="271"/>
      <c r="L3" s="271"/>
      <c r="M3" s="271"/>
      <c r="N3" s="271"/>
      <c r="O3" s="271"/>
      <c r="Q3" s="269"/>
      <c r="R3" s="269"/>
      <c r="S3" s="269"/>
    </row>
    <row r="4" spans="1:19" ht="15.75" customHeight="1" thickBot="1" x14ac:dyDescent="0.3">
      <c r="A4" s="270"/>
      <c r="B4" s="270"/>
      <c r="C4" s="270"/>
      <c r="D4" s="270"/>
      <c r="E4" s="35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0"/>
      <c r="Q4" s="270"/>
      <c r="R4" s="270"/>
      <c r="S4" s="270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305" t="s">
        <v>1</v>
      </c>
      <c r="R5" s="305"/>
      <c r="S5" s="305"/>
    </row>
    <row r="6" spans="1:19" ht="15" customHeight="1" x14ac:dyDescent="0.25">
      <c r="A6" s="1"/>
      <c r="B6" s="302" t="s">
        <v>68</v>
      </c>
      <c r="C6" s="303"/>
      <c r="D6" s="303"/>
      <c r="E6" s="303"/>
      <c r="F6" s="303"/>
      <c r="G6" s="303"/>
      <c r="H6" s="303"/>
      <c r="I6" s="304"/>
      <c r="J6" s="217"/>
      <c r="K6" s="217"/>
      <c r="L6" s="302" t="s">
        <v>69</v>
      </c>
      <c r="M6" s="303"/>
      <c r="N6" s="303"/>
      <c r="O6" s="303"/>
      <c r="P6" s="303"/>
      <c r="Q6" s="303"/>
      <c r="R6" s="303"/>
      <c r="S6" s="304"/>
    </row>
    <row r="7" spans="1:19" ht="15" customHeight="1" x14ac:dyDescent="0.25">
      <c r="A7" s="300" t="s">
        <v>70</v>
      </c>
      <c r="B7" s="301" t="s">
        <v>71</v>
      </c>
      <c r="C7" s="301"/>
      <c r="D7" s="301"/>
      <c r="E7" s="301"/>
      <c r="F7" s="301"/>
      <c r="G7" s="301"/>
      <c r="H7" s="301"/>
      <c r="I7" s="301"/>
      <c r="J7" s="217"/>
      <c r="K7" s="300" t="s">
        <v>70</v>
      </c>
      <c r="L7" s="301" t="s">
        <v>72</v>
      </c>
      <c r="M7" s="301"/>
      <c r="N7" s="301"/>
      <c r="O7" s="301"/>
      <c r="P7" s="301"/>
      <c r="Q7" s="301"/>
      <c r="R7" s="301"/>
      <c r="S7" s="301"/>
    </row>
    <row r="8" spans="1:19" ht="15" customHeight="1" x14ac:dyDescent="0.25">
      <c r="A8" s="30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30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300"/>
      <c r="B9" s="222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17"/>
      <c r="K9" s="300"/>
      <c r="L9" s="222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 x14ac:dyDescent="0.25">
      <c r="A10" s="300"/>
      <c r="B10" s="222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17"/>
      <c r="K10" s="300"/>
      <c r="L10" s="222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 x14ac:dyDescent="0.25">
      <c r="A11" s="300"/>
      <c r="B11" s="222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17"/>
      <c r="K11" s="300"/>
      <c r="L11" s="222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 x14ac:dyDescent="0.25">
      <c r="A12" s="300"/>
      <c r="B12" s="222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17"/>
      <c r="K12" s="300"/>
      <c r="L12" s="222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 x14ac:dyDescent="0.25">
      <c r="A13" s="300"/>
      <c r="B13" s="222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17"/>
      <c r="K13" s="300"/>
      <c r="L13" s="222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 x14ac:dyDescent="0.25">
      <c r="A14" s="300"/>
      <c r="B14" s="222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17"/>
      <c r="K14" s="300"/>
      <c r="L14" s="222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 x14ac:dyDescent="0.25">
      <c r="A15" s="300"/>
      <c r="B15" s="222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17"/>
      <c r="K15" s="300"/>
      <c r="L15" s="222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 x14ac:dyDescent="0.25">
      <c r="A16" s="300"/>
      <c r="B16" s="222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17"/>
      <c r="K16" s="300"/>
      <c r="L16" s="222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 x14ac:dyDescent="0.25">
      <c r="A17" s="300"/>
      <c r="B17" s="222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17"/>
      <c r="K17" s="300"/>
      <c r="L17" s="222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 x14ac:dyDescent="0.25">
      <c r="A18" s="300"/>
      <c r="B18" s="222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17"/>
      <c r="K18" s="300"/>
      <c r="L18" s="222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 x14ac:dyDescent="0.25">
      <c r="A19" s="300"/>
      <c r="B19" s="222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17"/>
      <c r="K19" s="300"/>
      <c r="L19" s="222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 x14ac:dyDescent="0.25">
      <c r="A20" s="300"/>
      <c r="B20" s="222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17"/>
      <c r="K20" s="300"/>
      <c r="L20" s="222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 x14ac:dyDescent="0.25">
      <c r="A21" s="300"/>
      <c r="B21" s="222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17"/>
      <c r="K21" s="300"/>
      <c r="L21" s="222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3" t="s">
        <v>74</v>
      </c>
      <c r="C25" s="293"/>
      <c r="D25" s="293"/>
      <c r="E25" s="293"/>
      <c r="F25" s="293"/>
      <c r="G25" s="293"/>
      <c r="H25" s="293"/>
      <c r="I25" s="217"/>
      <c r="J25" s="217"/>
      <c r="K25" s="217"/>
      <c r="L25" s="293" t="s">
        <v>75</v>
      </c>
      <c r="M25" s="293"/>
      <c r="N25" s="293"/>
      <c r="O25" s="293"/>
      <c r="P25" s="293"/>
      <c r="Q25" s="293"/>
      <c r="R25" s="293"/>
    </row>
    <row r="26" spans="1:19" ht="15" customHeight="1" x14ac:dyDescent="0.25">
      <c r="A26" s="1"/>
      <c r="B26" s="294" t="s">
        <v>76</v>
      </c>
      <c r="C26" s="294"/>
      <c r="D26" s="294"/>
      <c r="E26" s="294"/>
      <c r="F26" s="297">
        <v>88</v>
      </c>
      <c r="G26" s="298"/>
      <c r="H26" s="298"/>
      <c r="I26" s="217"/>
      <c r="J26" s="217"/>
      <c r="K26" s="217"/>
      <c r="L26" s="294" t="s">
        <v>77</v>
      </c>
      <c r="M26" s="294"/>
      <c r="N26" s="295" t="s">
        <v>78</v>
      </c>
      <c r="O26" s="295"/>
      <c r="P26" s="295"/>
      <c r="Q26" s="295"/>
      <c r="R26" s="295"/>
    </row>
    <row r="27" spans="1:19" ht="15" customHeight="1" x14ac:dyDescent="0.25">
      <c r="A27" s="1"/>
      <c r="B27" s="291" t="s">
        <v>79</v>
      </c>
      <c r="C27" s="291"/>
      <c r="D27" s="291"/>
      <c r="E27" s="291"/>
      <c r="F27" s="297">
        <v>132</v>
      </c>
      <c r="G27" s="298"/>
      <c r="H27" s="298"/>
      <c r="I27" s="217"/>
      <c r="J27" s="217"/>
      <c r="K27" s="217"/>
      <c r="L27" s="291" t="s">
        <v>80</v>
      </c>
      <c r="M27" s="291"/>
      <c r="N27" s="292" t="s">
        <v>81</v>
      </c>
      <c r="O27" s="292"/>
      <c r="P27" s="292"/>
      <c r="Q27" s="292"/>
      <c r="R27" s="292"/>
    </row>
    <row r="28" spans="1:19" ht="15" customHeight="1" x14ac:dyDescent="0.25">
      <c r="A28" s="1"/>
      <c r="B28" s="291" t="s">
        <v>82</v>
      </c>
      <c r="C28" s="291"/>
      <c r="D28" s="291"/>
      <c r="E28" s="291"/>
      <c r="F28" s="297">
        <v>229</v>
      </c>
      <c r="G28" s="298"/>
      <c r="H28" s="298"/>
      <c r="I28" s="217"/>
      <c r="J28" s="217"/>
      <c r="K28" s="217"/>
      <c r="L28" s="291" t="s">
        <v>83</v>
      </c>
      <c r="M28" s="291"/>
      <c r="N28" s="296" t="s">
        <v>84</v>
      </c>
      <c r="O28" s="296"/>
      <c r="P28" s="296"/>
      <c r="Q28" s="296"/>
      <c r="R28" s="296"/>
    </row>
    <row r="29" spans="1:19" ht="15" customHeight="1" x14ac:dyDescent="0.25">
      <c r="A29" s="1"/>
      <c r="B29" s="291" t="s">
        <v>85</v>
      </c>
      <c r="C29" s="291"/>
      <c r="D29" s="291"/>
      <c r="E29" s="291"/>
      <c r="F29" s="299">
        <v>0.03</v>
      </c>
      <c r="G29" s="299"/>
      <c r="H29" s="299"/>
      <c r="I29" s="217"/>
      <c r="J29" s="217"/>
      <c r="K29" s="217"/>
      <c r="L29" s="37" t="s">
        <v>86</v>
      </c>
      <c r="M29" s="37"/>
      <c r="N29" s="292" t="s">
        <v>87</v>
      </c>
      <c r="O29" s="292"/>
      <c r="P29" s="292"/>
      <c r="Q29" s="292"/>
      <c r="R29" s="292"/>
    </row>
    <row r="30" spans="1:19" ht="15" customHeight="1" x14ac:dyDescent="0.25">
      <c r="A30" s="1"/>
      <c r="B30" s="291" t="s">
        <v>88</v>
      </c>
      <c r="C30" s="291"/>
      <c r="D30" s="291"/>
      <c r="E30" s="291"/>
      <c r="F30" s="299">
        <v>0.08</v>
      </c>
      <c r="G30" s="299"/>
      <c r="H30" s="299"/>
      <c r="I30" s="217"/>
      <c r="J30" s="217"/>
      <c r="K30" s="217"/>
      <c r="L30" s="291" t="s">
        <v>89</v>
      </c>
      <c r="M30" s="291"/>
      <c r="N30" s="292" t="s">
        <v>90</v>
      </c>
      <c r="O30" s="292"/>
      <c r="P30" s="292"/>
      <c r="Q30" s="292"/>
      <c r="R30" s="292"/>
    </row>
    <row r="31" spans="1:19" ht="15" customHeight="1" x14ac:dyDescent="0.25">
      <c r="A31" s="1"/>
      <c r="B31" s="291" t="s">
        <v>91</v>
      </c>
      <c r="C31" s="291"/>
      <c r="D31" s="291"/>
      <c r="E31" s="291"/>
      <c r="F31" s="297">
        <v>47</v>
      </c>
      <c r="G31" s="298"/>
      <c r="H31" s="298"/>
      <c r="I31" s="217"/>
      <c r="J31" s="217"/>
      <c r="K31" s="217"/>
      <c r="L31" s="291" t="s">
        <v>92</v>
      </c>
      <c r="M31" s="291"/>
      <c r="N31" s="292" t="s">
        <v>93</v>
      </c>
      <c r="O31" s="292"/>
      <c r="P31" s="292"/>
      <c r="Q31" s="292"/>
      <c r="R31" s="292"/>
    </row>
    <row r="32" spans="1:19" ht="15" customHeight="1" x14ac:dyDescent="0.25">
      <c r="A32" s="1"/>
      <c r="B32" s="291" t="s">
        <v>94</v>
      </c>
      <c r="C32" s="291"/>
      <c r="D32" s="291"/>
      <c r="E32" s="291"/>
      <c r="F32" s="297">
        <v>10</v>
      </c>
      <c r="G32" s="298"/>
      <c r="H32" s="298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78" t="s">
        <v>33</v>
      </c>
      <c r="B35" s="278"/>
      <c r="C35" s="278"/>
      <c r="D35" s="278"/>
      <c r="E35" s="28"/>
      <c r="F35" s="278" t="s">
        <v>28</v>
      </c>
      <c r="G35" s="278"/>
      <c r="H35" s="278"/>
      <c r="I35" s="278"/>
      <c r="J35" s="29"/>
      <c r="K35" s="276" t="s">
        <v>29</v>
      </c>
      <c r="L35" s="276"/>
      <c r="M35" s="276"/>
      <c r="N35" s="276"/>
      <c r="O35" s="29"/>
      <c r="P35" s="276" t="s">
        <v>30</v>
      </c>
      <c r="Q35" s="276"/>
      <c r="R35" s="276"/>
      <c r="S35" s="276"/>
    </row>
    <row r="36" spans="1:19" x14ac:dyDescent="0.25">
      <c r="A36" s="266"/>
      <c r="B36" s="266"/>
      <c r="C36" s="266"/>
      <c r="D36" s="266"/>
      <c r="E36" s="32"/>
      <c r="F36" s="266"/>
      <c r="G36" s="266"/>
      <c r="H36" s="266"/>
      <c r="I36" s="266"/>
      <c r="J36" s="31"/>
      <c r="K36" s="268"/>
      <c r="L36" s="268"/>
      <c r="M36" s="268"/>
      <c r="N36" s="268"/>
      <c r="O36" s="31"/>
      <c r="P36" s="268"/>
      <c r="Q36" s="268"/>
      <c r="R36" s="268"/>
      <c r="S36" s="268"/>
    </row>
    <row r="37" spans="1:19" x14ac:dyDescent="0.25">
      <c r="A37" s="266"/>
      <c r="B37" s="266"/>
      <c r="C37" s="266"/>
      <c r="D37" s="266"/>
      <c r="E37" s="32"/>
      <c r="F37" s="266"/>
      <c r="G37" s="266"/>
      <c r="H37" s="266"/>
      <c r="I37" s="266"/>
      <c r="J37" s="31"/>
      <c r="K37" s="268"/>
      <c r="L37" s="268"/>
      <c r="M37" s="268"/>
      <c r="N37" s="268"/>
      <c r="O37" s="31"/>
      <c r="P37" s="268"/>
      <c r="Q37" s="268"/>
      <c r="R37" s="268"/>
      <c r="S37" s="268"/>
    </row>
    <row r="38" spans="1:19" x14ac:dyDescent="0.25">
      <c r="A38" s="266"/>
      <c r="B38" s="266"/>
      <c r="C38" s="266"/>
      <c r="D38" s="266"/>
      <c r="E38" s="32"/>
      <c r="F38" s="266"/>
      <c r="G38" s="266"/>
      <c r="H38" s="266"/>
      <c r="I38" s="266"/>
      <c r="J38" s="31"/>
      <c r="K38" s="268"/>
      <c r="L38" s="268"/>
      <c r="M38" s="268"/>
      <c r="N38" s="268"/>
      <c r="O38" s="31"/>
      <c r="P38" s="268"/>
      <c r="Q38" s="268"/>
      <c r="R38" s="268"/>
      <c r="S38" s="268"/>
    </row>
  </sheetData>
  <mergeCells count="41"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  <mergeCell ref="B25:H25"/>
    <mergeCell ref="B26:E26"/>
    <mergeCell ref="B27:E27"/>
    <mergeCell ref="F26:H26"/>
    <mergeCell ref="F27:H27"/>
    <mergeCell ref="B28:E28"/>
    <mergeCell ref="B30:E30"/>
    <mergeCell ref="B31:E31"/>
    <mergeCell ref="B29:E29"/>
    <mergeCell ref="F28:H28"/>
    <mergeCell ref="F30:H30"/>
    <mergeCell ref="F31:H31"/>
    <mergeCell ref="F29:H29"/>
    <mergeCell ref="P35:S38"/>
    <mergeCell ref="K35:N38"/>
    <mergeCell ref="F35:I38"/>
    <mergeCell ref="A35:D38"/>
    <mergeCell ref="B32:E32"/>
    <mergeCell ref="F32:H32"/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 x14ac:dyDescent="0.25">
      <c r="A3" s="218">
        <v>125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 x14ac:dyDescent="0.25">
      <c r="A4" s="218">
        <v>150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 x14ac:dyDescent="0.25">
      <c r="A5" s="218">
        <v>175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 x14ac:dyDescent="0.25">
      <c r="A6" s="218">
        <v>200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 x14ac:dyDescent="0.25">
      <c r="A7" s="218">
        <v>225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 x14ac:dyDescent="0.25">
      <c r="A8" s="218">
        <v>250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 x14ac:dyDescent="0.25">
      <c r="A9" s="218">
        <v>275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 x14ac:dyDescent="0.25">
      <c r="A10" s="218">
        <v>300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 x14ac:dyDescent="0.25">
      <c r="A11" s="218">
        <v>325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 x14ac:dyDescent="0.25">
      <c r="A12" s="218">
        <v>350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 x14ac:dyDescent="0.25">
      <c r="A13" s="218">
        <v>375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 x14ac:dyDescent="0.25">
      <c r="A14" s="218">
        <v>400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 x14ac:dyDescent="0.25">
      <c r="A17" s="148"/>
      <c r="B17" s="148"/>
      <c r="C17" s="148"/>
      <c r="D17" s="149"/>
      <c r="E17" s="225"/>
      <c r="F17" s="225"/>
      <c r="G17" s="225"/>
      <c r="H17" s="225"/>
      <c r="I17" s="225"/>
    </row>
    <row r="18" spans="1:9" x14ac:dyDescent="0.25">
      <c r="A18" s="307"/>
      <c r="B18" s="307"/>
      <c r="C18" s="307"/>
      <c r="D18" s="307"/>
      <c r="E18" s="307"/>
      <c r="F18" s="307"/>
      <c r="G18" s="307"/>
      <c r="H18" s="307"/>
      <c r="I18" s="15"/>
    </row>
    <row r="19" spans="1:9" x14ac:dyDescent="0.25">
      <c r="A19" s="306"/>
      <c r="B19" s="306"/>
      <c r="C19" s="306"/>
      <c r="D19" s="306"/>
      <c r="E19" s="306"/>
      <c r="F19" s="306"/>
      <c r="G19" s="306"/>
      <c r="H19" s="306"/>
    </row>
    <row r="20" spans="1:9" x14ac:dyDescent="0.25">
      <c r="A20" s="15"/>
      <c r="B20" s="45"/>
      <c r="C20" s="45"/>
      <c r="D20" s="45"/>
      <c r="E20" s="45"/>
      <c r="F20" s="45"/>
      <c r="G20" s="43"/>
      <c r="H20" s="43"/>
    </row>
    <row r="21" spans="1:9" x14ac:dyDescent="0.25">
      <c r="A21" s="43"/>
      <c r="B21" s="213"/>
      <c r="C21" s="213"/>
      <c r="D21" s="213"/>
      <c r="E21" s="213"/>
      <c r="F21" s="213"/>
      <c r="G21" s="213"/>
      <c r="H21" s="213"/>
    </row>
    <row r="22" spans="1:9" x14ac:dyDescent="0.25">
      <c r="A22" s="43"/>
      <c r="B22" s="213"/>
      <c r="C22" s="213"/>
      <c r="D22" s="213"/>
      <c r="E22" s="213"/>
      <c r="F22" s="213"/>
      <c r="G22" s="213"/>
      <c r="H22" s="213"/>
    </row>
    <row r="23" spans="1:9" x14ac:dyDescent="0.25">
      <c r="A23" s="43"/>
      <c r="B23" s="213"/>
      <c r="C23" s="213"/>
      <c r="D23" s="213"/>
      <c r="E23" s="213"/>
      <c r="F23" s="213"/>
      <c r="G23" s="213"/>
      <c r="H23" s="213"/>
    </row>
    <row r="24" spans="1:9" x14ac:dyDescent="0.25">
      <c r="A24" s="43"/>
      <c r="B24" s="213"/>
      <c r="C24" s="213"/>
      <c r="D24" s="213"/>
      <c r="E24" s="213"/>
      <c r="F24" s="213"/>
      <c r="G24" s="213"/>
      <c r="H24" s="213"/>
    </row>
    <row r="25" spans="1:9" x14ac:dyDescent="0.25">
      <c r="A25" s="43"/>
      <c r="B25" s="213"/>
      <c r="C25" s="213"/>
      <c r="D25" s="213"/>
      <c r="E25" s="213"/>
      <c r="F25" s="213"/>
      <c r="G25" s="213"/>
      <c r="H25" s="213"/>
    </row>
    <row r="26" spans="1:9" x14ac:dyDescent="0.25">
      <c r="A26" s="43"/>
      <c r="B26" s="213"/>
      <c r="C26" s="213"/>
      <c r="D26" s="213"/>
      <c r="E26" s="213"/>
      <c r="F26" s="213"/>
      <c r="G26" s="213"/>
      <c r="H26" s="213"/>
    </row>
    <row r="27" spans="1:9" x14ac:dyDescent="0.25">
      <c r="A27" s="43"/>
      <c r="B27" s="213"/>
      <c r="C27" s="213"/>
      <c r="D27" s="213"/>
      <c r="E27" s="213"/>
      <c r="F27" s="213"/>
      <c r="G27" s="213"/>
      <c r="H27" s="213"/>
    </row>
    <row r="28" spans="1:9" x14ac:dyDescent="0.25">
      <c r="A28" s="43"/>
      <c r="B28" s="213"/>
      <c r="C28" s="213"/>
      <c r="D28" s="213"/>
      <c r="E28" s="213"/>
      <c r="F28" s="213"/>
      <c r="G28" s="213"/>
      <c r="H28" s="213"/>
    </row>
    <row r="29" spans="1:9" x14ac:dyDescent="0.25">
      <c r="A29" s="43"/>
      <c r="B29" s="213"/>
      <c r="C29" s="213"/>
      <c r="D29" s="213"/>
      <c r="E29" s="213"/>
      <c r="F29" s="213"/>
      <c r="G29" s="213"/>
      <c r="H29" s="213"/>
    </row>
    <row r="30" spans="1:9" x14ac:dyDescent="0.25">
      <c r="A30" s="43"/>
      <c r="B30" s="213"/>
      <c r="C30" s="213"/>
      <c r="D30" s="213"/>
      <c r="E30" s="213"/>
      <c r="F30" s="213"/>
      <c r="G30" s="213"/>
      <c r="H30" s="213"/>
    </row>
    <row r="31" spans="1:9" x14ac:dyDescent="0.25">
      <c r="A31" s="43"/>
      <c r="B31" s="213"/>
      <c r="C31" s="213"/>
      <c r="D31" s="213"/>
      <c r="E31" s="213"/>
      <c r="F31" s="213"/>
      <c r="G31" s="213"/>
      <c r="H31" s="213"/>
    </row>
    <row r="32" spans="1:9" x14ac:dyDescent="0.25">
      <c r="A32" s="43"/>
      <c r="B32" s="213"/>
      <c r="C32" s="213"/>
      <c r="D32" s="213"/>
      <c r="E32" s="213"/>
      <c r="F32" s="213"/>
      <c r="G32" s="213"/>
      <c r="H32" s="213"/>
    </row>
    <row r="33" spans="1:8" x14ac:dyDescent="0.25">
      <c r="A33" s="43"/>
      <c r="B33" s="213"/>
      <c r="C33" s="213"/>
      <c r="D33" s="213"/>
      <c r="E33" s="213"/>
      <c r="F33" s="213"/>
      <c r="G33" s="213"/>
      <c r="H33" s="213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5" x14ac:dyDescent="0.25"/>
  <cols>
    <col min="1" max="1" width="3.7109375" customWidth="1"/>
    <col min="2" max="7" width="7.7109375" customWidth="1"/>
    <col min="8" max="8" width="11.5703125" customWidth="1"/>
    <col min="9" max="9" width="11.28515625" customWidth="1"/>
    <col min="10" max="10" width="7.7109375" customWidth="1"/>
    <col min="11" max="11" width="3.7109375" customWidth="1"/>
    <col min="12" max="17" width="7.7109375" customWidth="1"/>
    <col min="18" max="18" width="12.5703125" customWidth="1"/>
    <col min="19" max="19" width="13.7109375" customWidth="1"/>
  </cols>
  <sheetData>
    <row r="1" spans="1:19" ht="21" customHeight="1" x14ac:dyDescent="0.25">
      <c r="A1" s="269"/>
      <c r="B1" s="269"/>
      <c r="C1" s="269"/>
      <c r="D1" s="269"/>
      <c r="E1" s="34"/>
      <c r="F1" s="271" t="s">
        <v>97</v>
      </c>
      <c r="G1" s="271"/>
      <c r="H1" s="271"/>
      <c r="I1" s="271"/>
      <c r="J1" s="271"/>
      <c r="K1" s="271"/>
      <c r="L1" s="271"/>
      <c r="M1" s="271"/>
      <c r="N1" s="271"/>
      <c r="O1" s="271"/>
      <c r="Q1" s="269"/>
      <c r="R1" s="269"/>
      <c r="S1" s="269"/>
    </row>
    <row r="2" spans="1:19" ht="15" customHeight="1" x14ac:dyDescent="0.25">
      <c r="A2" s="269"/>
      <c r="B2" s="269"/>
      <c r="C2" s="269"/>
      <c r="D2" s="269"/>
      <c r="E2" s="34"/>
      <c r="F2" s="271"/>
      <c r="G2" s="271"/>
      <c r="H2" s="271"/>
      <c r="I2" s="271"/>
      <c r="J2" s="271"/>
      <c r="K2" s="271"/>
      <c r="L2" s="271"/>
      <c r="M2" s="271"/>
      <c r="N2" s="271"/>
      <c r="O2" s="271"/>
      <c r="Q2" s="269"/>
      <c r="R2" s="269"/>
      <c r="S2" s="269"/>
    </row>
    <row r="3" spans="1:19" ht="15" customHeight="1" x14ac:dyDescent="0.25">
      <c r="A3" s="269"/>
      <c r="B3" s="269"/>
      <c r="C3" s="269"/>
      <c r="D3" s="269"/>
      <c r="E3" s="34"/>
      <c r="F3" s="271"/>
      <c r="G3" s="271"/>
      <c r="H3" s="271"/>
      <c r="I3" s="271"/>
      <c r="J3" s="271"/>
      <c r="K3" s="271"/>
      <c r="L3" s="271"/>
      <c r="M3" s="271"/>
      <c r="N3" s="271"/>
      <c r="O3" s="271"/>
      <c r="Q3" s="269"/>
      <c r="R3" s="269"/>
      <c r="S3" s="269"/>
    </row>
    <row r="4" spans="1:19" ht="15.75" customHeight="1" thickBot="1" x14ac:dyDescent="0.3">
      <c r="A4" s="270"/>
      <c r="B4" s="270"/>
      <c r="C4" s="270"/>
      <c r="D4" s="270"/>
      <c r="E4" s="35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0"/>
      <c r="Q4" s="270"/>
      <c r="R4" s="270"/>
      <c r="S4" s="270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305" t="s">
        <v>1</v>
      </c>
      <c r="R5" s="305"/>
      <c r="S5" s="305"/>
    </row>
    <row r="6" spans="1:19" ht="15" customHeight="1" x14ac:dyDescent="0.25">
      <c r="A6" s="1"/>
      <c r="B6" s="107" t="s">
        <v>98</v>
      </c>
      <c r="C6" s="108"/>
      <c r="D6" s="108"/>
      <c r="E6" s="108"/>
      <c r="F6" s="108"/>
      <c r="G6" s="108"/>
      <c r="H6" s="108"/>
      <c r="I6" s="109"/>
      <c r="J6" s="217"/>
      <c r="K6" s="217"/>
      <c r="L6" s="302" t="s">
        <v>99</v>
      </c>
      <c r="M6" s="303"/>
      <c r="N6" s="303"/>
      <c r="O6" s="303"/>
      <c r="P6" s="303"/>
      <c r="Q6" s="303"/>
      <c r="R6" s="303"/>
      <c r="S6" s="304"/>
    </row>
    <row r="7" spans="1:19" ht="15" customHeight="1" x14ac:dyDescent="0.25">
      <c r="A7" s="300" t="s">
        <v>70</v>
      </c>
      <c r="B7" s="301" t="s">
        <v>71</v>
      </c>
      <c r="C7" s="301"/>
      <c r="D7" s="301"/>
      <c r="E7" s="301"/>
      <c r="F7" s="301"/>
      <c r="G7" s="301"/>
      <c r="H7" s="301"/>
      <c r="I7" s="301"/>
      <c r="J7" s="217"/>
      <c r="K7" s="300" t="s">
        <v>70</v>
      </c>
      <c r="L7" s="301" t="s">
        <v>71</v>
      </c>
      <c r="M7" s="301"/>
      <c r="N7" s="301"/>
      <c r="O7" s="301"/>
      <c r="P7" s="301"/>
      <c r="Q7" s="301"/>
      <c r="R7" s="301"/>
      <c r="S7" s="301"/>
    </row>
    <row r="8" spans="1:19" ht="15" customHeight="1" x14ac:dyDescent="0.25">
      <c r="A8" s="30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30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300"/>
      <c r="B9" s="222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17"/>
      <c r="K9" s="300"/>
      <c r="L9" s="222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 x14ac:dyDescent="0.25">
      <c r="A10" s="300"/>
      <c r="B10" s="222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17"/>
      <c r="K10" s="300"/>
      <c r="L10" s="222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 x14ac:dyDescent="0.25">
      <c r="A11" s="300"/>
      <c r="B11" s="222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17"/>
      <c r="K11" s="300"/>
      <c r="L11" s="222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 x14ac:dyDescent="0.25">
      <c r="A12" s="300"/>
      <c r="B12" s="222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17"/>
      <c r="K12" s="300"/>
      <c r="L12" s="222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 x14ac:dyDescent="0.25">
      <c r="A13" s="300"/>
      <c r="B13" s="222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17"/>
      <c r="K13" s="300"/>
      <c r="L13" s="222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 x14ac:dyDescent="0.25">
      <c r="A14" s="300"/>
      <c r="B14" s="222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17"/>
      <c r="K14" s="300"/>
      <c r="L14" s="222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 x14ac:dyDescent="0.25">
      <c r="A15" s="300"/>
      <c r="B15" s="222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17"/>
      <c r="K15" s="300"/>
      <c r="L15" s="222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 x14ac:dyDescent="0.25">
      <c r="A16" s="300"/>
      <c r="B16" s="222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17"/>
      <c r="K16" s="300"/>
      <c r="L16" s="222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 x14ac:dyDescent="0.25">
      <c r="A17" s="300"/>
      <c r="B17" s="222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17"/>
      <c r="K17" s="300"/>
      <c r="L17" s="222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 x14ac:dyDescent="0.25">
      <c r="A18" s="300"/>
      <c r="B18" s="222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17"/>
      <c r="K18" s="300"/>
      <c r="L18" s="222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 x14ac:dyDescent="0.25">
      <c r="A19" s="300"/>
      <c r="B19" s="222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17"/>
      <c r="K19" s="300"/>
      <c r="L19" s="222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 x14ac:dyDescent="0.25">
      <c r="A20" s="300"/>
      <c r="B20" s="222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17"/>
      <c r="K20" s="300"/>
      <c r="L20" s="222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 x14ac:dyDescent="0.25">
      <c r="A21" s="300"/>
      <c r="B21" s="222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17"/>
      <c r="K21" s="300"/>
      <c r="L21" s="222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3" t="s">
        <v>74</v>
      </c>
      <c r="C25" s="293"/>
      <c r="D25" s="293"/>
      <c r="E25" s="293"/>
      <c r="F25" s="293"/>
      <c r="G25" s="293"/>
      <c r="H25" s="293"/>
      <c r="I25" s="217"/>
      <c r="J25" s="217"/>
      <c r="K25" s="217"/>
      <c r="L25" s="293" t="s">
        <v>75</v>
      </c>
      <c r="M25" s="293"/>
      <c r="N25" s="293"/>
      <c r="O25" s="293"/>
      <c r="P25" s="293"/>
      <c r="Q25" s="293"/>
      <c r="R25" s="293"/>
    </row>
    <row r="26" spans="1:19" ht="15" customHeight="1" x14ac:dyDescent="0.25">
      <c r="A26" s="1"/>
      <c r="B26" s="294" t="s">
        <v>76</v>
      </c>
      <c r="C26" s="294"/>
      <c r="D26" s="294"/>
      <c r="E26" s="294"/>
      <c r="F26" s="297">
        <v>88</v>
      </c>
      <c r="G26" s="298"/>
      <c r="H26" s="298"/>
      <c r="I26" s="217"/>
      <c r="J26" s="217"/>
      <c r="K26" s="217"/>
      <c r="L26" s="294" t="s">
        <v>77</v>
      </c>
      <c r="M26" s="294"/>
      <c r="N26" s="295" t="s">
        <v>78</v>
      </c>
      <c r="O26" s="295"/>
      <c r="P26" s="295"/>
      <c r="Q26" s="295"/>
      <c r="R26" s="295"/>
    </row>
    <row r="27" spans="1:19" ht="15" customHeight="1" x14ac:dyDescent="0.25">
      <c r="A27" s="1"/>
      <c r="B27" s="291" t="s">
        <v>79</v>
      </c>
      <c r="C27" s="291"/>
      <c r="D27" s="291"/>
      <c r="E27" s="291"/>
      <c r="F27" s="297">
        <v>132</v>
      </c>
      <c r="G27" s="298"/>
      <c r="H27" s="298"/>
      <c r="I27" s="217"/>
      <c r="J27" s="217"/>
      <c r="K27" s="217"/>
      <c r="L27" s="291" t="s">
        <v>80</v>
      </c>
      <c r="M27" s="291"/>
      <c r="N27" s="292" t="s">
        <v>81</v>
      </c>
      <c r="O27" s="292"/>
      <c r="P27" s="292"/>
      <c r="Q27" s="292"/>
      <c r="R27" s="292"/>
    </row>
    <row r="28" spans="1:19" ht="15" customHeight="1" x14ac:dyDescent="0.25">
      <c r="A28" s="1"/>
      <c r="B28" s="291" t="s">
        <v>82</v>
      </c>
      <c r="C28" s="291"/>
      <c r="D28" s="291"/>
      <c r="E28" s="291"/>
      <c r="F28" s="297">
        <v>229</v>
      </c>
      <c r="G28" s="298"/>
      <c r="H28" s="298"/>
      <c r="I28" s="217"/>
      <c r="J28" s="217"/>
      <c r="K28" s="217"/>
      <c r="L28" s="291" t="s">
        <v>83</v>
      </c>
      <c r="M28" s="291"/>
      <c r="N28" s="296" t="s">
        <v>84</v>
      </c>
      <c r="O28" s="296"/>
      <c r="P28" s="296"/>
      <c r="Q28" s="296"/>
      <c r="R28" s="296"/>
    </row>
    <row r="29" spans="1:19" ht="15" customHeight="1" x14ac:dyDescent="0.25">
      <c r="A29" s="1"/>
      <c r="B29" s="291" t="s">
        <v>85</v>
      </c>
      <c r="C29" s="291"/>
      <c r="D29" s="291"/>
      <c r="E29" s="291"/>
      <c r="F29" s="299">
        <v>0.03</v>
      </c>
      <c r="G29" s="299"/>
      <c r="H29" s="299"/>
      <c r="I29" s="217"/>
      <c r="J29" s="217"/>
      <c r="K29" s="217"/>
      <c r="L29" s="37" t="s">
        <v>86</v>
      </c>
      <c r="M29" s="37"/>
      <c r="N29" s="292" t="s">
        <v>87</v>
      </c>
      <c r="O29" s="292"/>
      <c r="P29" s="292"/>
      <c r="Q29" s="292"/>
      <c r="R29" s="292"/>
    </row>
    <row r="30" spans="1:19" ht="15" customHeight="1" x14ac:dyDescent="0.25">
      <c r="A30" s="1"/>
      <c r="B30" s="291" t="s">
        <v>88</v>
      </c>
      <c r="C30" s="291"/>
      <c r="D30" s="291"/>
      <c r="E30" s="291"/>
      <c r="F30" s="299">
        <v>0.08</v>
      </c>
      <c r="G30" s="299"/>
      <c r="H30" s="299"/>
      <c r="I30" s="217"/>
      <c r="J30" s="217"/>
      <c r="K30" s="217"/>
      <c r="L30" s="291" t="s">
        <v>89</v>
      </c>
      <c r="M30" s="291"/>
      <c r="N30" s="292" t="s">
        <v>90</v>
      </c>
      <c r="O30" s="292"/>
      <c r="P30" s="292"/>
      <c r="Q30" s="292"/>
      <c r="R30" s="292"/>
    </row>
    <row r="31" spans="1:19" ht="15" customHeight="1" x14ac:dyDescent="0.25">
      <c r="A31" s="1"/>
      <c r="B31" s="291" t="s">
        <v>91</v>
      </c>
      <c r="C31" s="291"/>
      <c r="D31" s="291"/>
      <c r="E31" s="291"/>
      <c r="F31" s="297">
        <v>47</v>
      </c>
      <c r="G31" s="298"/>
      <c r="H31" s="298"/>
      <c r="I31" s="217"/>
      <c r="J31" s="217"/>
      <c r="K31" s="217"/>
      <c r="L31" s="291" t="s">
        <v>92</v>
      </c>
      <c r="M31" s="291"/>
      <c r="N31" s="292" t="s">
        <v>93</v>
      </c>
      <c r="O31" s="292"/>
      <c r="P31" s="292"/>
      <c r="Q31" s="292"/>
      <c r="R31" s="292"/>
    </row>
    <row r="32" spans="1:19" ht="15" customHeight="1" x14ac:dyDescent="0.25">
      <c r="A32" s="1"/>
      <c r="B32" s="291" t="s">
        <v>94</v>
      </c>
      <c r="C32" s="291"/>
      <c r="D32" s="291"/>
      <c r="E32" s="291"/>
      <c r="F32" s="297">
        <v>10</v>
      </c>
      <c r="G32" s="298"/>
      <c r="H32" s="298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78" t="s">
        <v>33</v>
      </c>
      <c r="B35" s="278"/>
      <c r="C35" s="278"/>
      <c r="D35" s="278"/>
      <c r="E35" s="28"/>
      <c r="F35" s="278" t="s">
        <v>28</v>
      </c>
      <c r="G35" s="278"/>
      <c r="H35" s="278"/>
      <c r="I35" s="278"/>
      <c r="J35" s="29"/>
      <c r="K35" s="276" t="s">
        <v>29</v>
      </c>
      <c r="L35" s="276"/>
      <c r="M35" s="276"/>
      <c r="N35" s="276"/>
      <c r="O35" s="29"/>
      <c r="P35" s="276" t="s">
        <v>30</v>
      </c>
      <c r="Q35" s="276"/>
      <c r="R35" s="276"/>
      <c r="S35" s="276"/>
    </row>
    <row r="36" spans="1:19" x14ac:dyDescent="0.25">
      <c r="A36" s="266"/>
      <c r="B36" s="266"/>
      <c r="C36" s="266"/>
      <c r="D36" s="266"/>
      <c r="E36" s="32"/>
      <c r="F36" s="266"/>
      <c r="G36" s="266"/>
      <c r="H36" s="266"/>
      <c r="I36" s="266"/>
      <c r="J36" s="31"/>
      <c r="K36" s="268"/>
      <c r="L36" s="268"/>
      <c r="M36" s="268"/>
      <c r="N36" s="268"/>
      <c r="O36" s="31"/>
      <c r="P36" s="268"/>
      <c r="Q36" s="268"/>
      <c r="R36" s="268"/>
      <c r="S36" s="268"/>
    </row>
    <row r="37" spans="1:19" x14ac:dyDescent="0.25">
      <c r="A37" s="266"/>
      <c r="B37" s="266"/>
      <c r="C37" s="266"/>
      <c r="D37" s="266"/>
      <c r="E37" s="32"/>
      <c r="F37" s="266"/>
      <c r="G37" s="266"/>
      <c r="H37" s="266"/>
      <c r="I37" s="266"/>
      <c r="J37" s="31"/>
      <c r="K37" s="268"/>
      <c r="L37" s="268"/>
      <c r="M37" s="268"/>
      <c r="N37" s="268"/>
      <c r="O37" s="31"/>
      <c r="P37" s="268"/>
      <c r="Q37" s="268"/>
      <c r="R37" s="268"/>
      <c r="S37" s="268"/>
    </row>
    <row r="38" spans="1:19" x14ac:dyDescent="0.25">
      <c r="A38" s="266"/>
      <c r="B38" s="266"/>
      <c r="C38" s="266"/>
      <c r="D38" s="266"/>
      <c r="E38" s="32"/>
      <c r="F38" s="266"/>
      <c r="G38" s="266"/>
      <c r="H38" s="266"/>
      <c r="I38" s="266"/>
      <c r="J38" s="31"/>
      <c r="K38" s="268"/>
      <c r="L38" s="268"/>
      <c r="M38" s="268"/>
      <c r="N38" s="268"/>
      <c r="O38" s="31"/>
      <c r="P38" s="268"/>
      <c r="Q38" s="268"/>
      <c r="R38" s="268"/>
      <c r="S38" s="268"/>
    </row>
  </sheetData>
  <mergeCells count="40">
    <mergeCell ref="A7:A21"/>
    <mergeCell ref="B7:I7"/>
    <mergeCell ref="K7:K21"/>
    <mergeCell ref="L7:S7"/>
    <mergeCell ref="A1:D4"/>
    <mergeCell ref="Q1:S4"/>
    <mergeCell ref="L6:S6"/>
    <mergeCell ref="F1:O4"/>
    <mergeCell ref="Q5:S5"/>
    <mergeCell ref="B25:H25"/>
    <mergeCell ref="L25:R25"/>
    <mergeCell ref="B26:E26"/>
    <mergeCell ref="L26:M26"/>
    <mergeCell ref="N26:R26"/>
    <mergeCell ref="F26:H26"/>
    <mergeCell ref="B27:E27"/>
    <mergeCell ref="L27:M27"/>
    <mergeCell ref="N27:R27"/>
    <mergeCell ref="B28:E28"/>
    <mergeCell ref="L28:M28"/>
    <mergeCell ref="N28:R28"/>
    <mergeCell ref="F27:H27"/>
    <mergeCell ref="F28:H28"/>
    <mergeCell ref="B29:E29"/>
    <mergeCell ref="N29:R29"/>
    <mergeCell ref="B30:E30"/>
    <mergeCell ref="L30:M30"/>
    <mergeCell ref="N30:R30"/>
    <mergeCell ref="F29:H29"/>
    <mergeCell ref="F30:H30"/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5" x14ac:dyDescent="0.25"/>
  <cols>
    <col min="1" max="1" width="3.42578125" customWidth="1"/>
    <col min="2" max="6" width="6.7109375" customWidth="1"/>
    <col min="7" max="12" width="10.7109375" customWidth="1"/>
    <col min="13" max="17" width="6.7109375" customWidth="1"/>
    <col min="18" max="18" width="3.42578125" customWidth="1"/>
  </cols>
  <sheetData>
    <row r="1" spans="1:18" ht="21" customHeight="1" x14ac:dyDescent="0.25">
      <c r="B1" s="269"/>
      <c r="C1" s="269"/>
      <c r="D1" s="269"/>
      <c r="E1" s="269"/>
      <c r="F1" s="34"/>
      <c r="G1" s="309" t="s">
        <v>100</v>
      </c>
      <c r="H1" s="309"/>
      <c r="I1" s="309"/>
      <c r="J1" s="309"/>
      <c r="K1" s="309"/>
      <c r="L1" s="309"/>
      <c r="M1" s="34"/>
      <c r="N1" s="271"/>
      <c r="O1" s="271"/>
      <c r="P1" s="271"/>
      <c r="Q1" s="271"/>
    </row>
    <row r="2" spans="1:18" ht="15" customHeight="1" x14ac:dyDescent="0.25">
      <c r="B2" s="269"/>
      <c r="C2" s="269"/>
      <c r="D2" s="269"/>
      <c r="E2" s="269"/>
      <c r="F2" s="34"/>
      <c r="G2" s="309"/>
      <c r="H2" s="309"/>
      <c r="I2" s="309"/>
      <c r="J2" s="309"/>
      <c r="K2" s="309"/>
      <c r="L2" s="309"/>
      <c r="M2" s="34"/>
      <c r="N2" s="271"/>
      <c r="O2" s="271"/>
      <c r="P2" s="271"/>
      <c r="Q2" s="271"/>
    </row>
    <row r="3" spans="1:18" ht="15" customHeight="1" x14ac:dyDescent="0.25">
      <c r="B3" s="269"/>
      <c r="C3" s="269"/>
      <c r="D3" s="269"/>
      <c r="E3" s="269"/>
      <c r="F3" s="34"/>
      <c r="G3" s="309"/>
      <c r="H3" s="309"/>
      <c r="I3" s="309"/>
      <c r="J3" s="309"/>
      <c r="K3" s="309"/>
      <c r="L3" s="309"/>
      <c r="M3" s="34"/>
      <c r="N3" s="271"/>
      <c r="O3" s="271"/>
      <c r="P3" s="271"/>
      <c r="Q3" s="271"/>
    </row>
    <row r="4" spans="1:18" ht="15.75" customHeight="1" thickBot="1" x14ac:dyDescent="0.3">
      <c r="A4" s="20"/>
      <c r="B4" s="270"/>
      <c r="C4" s="270"/>
      <c r="D4" s="270"/>
      <c r="E4" s="270"/>
      <c r="F4" s="35"/>
      <c r="G4" s="310"/>
      <c r="H4" s="310"/>
      <c r="I4" s="310"/>
      <c r="J4" s="310"/>
      <c r="K4" s="310"/>
      <c r="L4" s="310"/>
      <c r="M4" s="35"/>
      <c r="N4" s="272"/>
      <c r="O4" s="272"/>
      <c r="P4" s="272"/>
      <c r="Q4" s="272"/>
      <c r="R4" s="20"/>
    </row>
    <row r="5" spans="1:18" ht="1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08" t="s">
        <v>1</v>
      </c>
      <c r="P5" s="308"/>
      <c r="Q5" s="308"/>
    </row>
    <row r="6" spans="1:18" ht="12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1"/>
    </row>
    <row r="7" spans="1:18" ht="12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</row>
    <row r="8" spans="1:18" ht="15" customHeight="1" thickBot="1" x14ac:dyDescent="0.3">
      <c r="B8" s="31"/>
      <c r="C8" s="31"/>
      <c r="D8" s="31"/>
      <c r="E8" s="31"/>
      <c r="F8" s="31"/>
      <c r="G8" s="311" t="s">
        <v>100</v>
      </c>
      <c r="H8" s="311"/>
      <c r="I8" s="311"/>
      <c r="J8" s="311"/>
      <c r="K8" s="311"/>
      <c r="L8" s="311"/>
      <c r="M8" s="31"/>
      <c r="N8" s="31"/>
      <c r="O8" s="31"/>
      <c r="P8" s="31"/>
      <c r="Q8" s="31"/>
    </row>
    <row r="9" spans="1:18" ht="15" customHeight="1" x14ac:dyDescent="0.25">
      <c r="A9" s="15"/>
      <c r="B9" s="45"/>
      <c r="C9" s="45"/>
      <c r="G9" s="1"/>
      <c r="H9" s="1"/>
      <c r="I9" s="1"/>
      <c r="J9" s="1"/>
      <c r="K9" s="1"/>
      <c r="L9" s="1"/>
      <c r="M9" s="45"/>
      <c r="N9" s="45"/>
      <c r="O9" s="45"/>
      <c r="P9" s="45"/>
      <c r="Q9" s="45"/>
    </row>
    <row r="10" spans="1:18" ht="15" customHeight="1" x14ac:dyDescent="0.25">
      <c r="A10" s="15"/>
      <c r="B10" s="45"/>
      <c r="C10" s="43"/>
      <c r="G10" s="315" t="s">
        <v>3</v>
      </c>
      <c r="H10" s="312" t="s">
        <v>101</v>
      </c>
      <c r="I10" s="313"/>
      <c r="J10" s="313"/>
      <c r="K10" s="313"/>
      <c r="L10" s="314"/>
      <c r="M10" s="43"/>
      <c r="N10" s="43"/>
      <c r="O10" s="43"/>
      <c r="P10" s="43"/>
      <c r="Q10" s="43"/>
    </row>
    <row r="11" spans="1:18" ht="15" customHeight="1" x14ac:dyDescent="0.25">
      <c r="A11" s="15"/>
      <c r="B11" s="43"/>
      <c r="C11" s="44"/>
      <c r="G11" s="316"/>
      <c r="H11" s="222">
        <v>150</v>
      </c>
      <c r="I11" s="222">
        <v>200</v>
      </c>
      <c r="J11" s="222">
        <v>250</v>
      </c>
      <c r="K11" s="222">
        <v>300</v>
      </c>
      <c r="L11" s="222">
        <v>350</v>
      </c>
      <c r="M11" s="44"/>
      <c r="N11" s="44"/>
      <c r="O11" s="44"/>
      <c r="P11" s="44"/>
      <c r="Q11" s="44"/>
    </row>
    <row r="12" spans="1:18" ht="15" customHeight="1" x14ac:dyDescent="0.25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 x14ac:dyDescent="0.25">
      <c r="A13" s="15"/>
      <c r="B13" s="43"/>
      <c r="C13" s="44"/>
      <c r="G13" s="222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 x14ac:dyDescent="0.25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 x14ac:dyDescent="0.25">
      <c r="A15" s="15"/>
      <c r="B15" s="43"/>
      <c r="C15" s="44"/>
      <c r="G15" s="222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 x14ac:dyDescent="0.25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 x14ac:dyDescent="0.25">
      <c r="A17" s="15"/>
      <c r="B17" s="43"/>
      <c r="C17" s="44"/>
      <c r="G17" s="222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 x14ac:dyDescent="0.25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 x14ac:dyDescent="0.25">
      <c r="A19" s="15"/>
      <c r="B19" s="43"/>
      <c r="C19" s="44"/>
      <c r="G19" s="222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 x14ac:dyDescent="0.25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 x14ac:dyDescent="0.25">
      <c r="A21" s="15"/>
      <c r="B21" s="43"/>
      <c r="C21" s="44"/>
      <c r="M21" s="44"/>
      <c r="N21" s="44"/>
      <c r="O21" s="44"/>
      <c r="P21" s="44"/>
      <c r="Q21" s="44"/>
    </row>
    <row r="22" spans="1:17" ht="15" customHeight="1" x14ac:dyDescent="0.25">
      <c r="G22" s="10" t="s">
        <v>103</v>
      </c>
      <c r="H22" s="10"/>
      <c r="I22" s="10"/>
      <c r="J22" s="10"/>
      <c r="K22" s="10"/>
      <c r="L22" s="10"/>
      <c r="N22" s="1"/>
    </row>
    <row r="23" spans="1:17" ht="15" customHeight="1" x14ac:dyDescent="0.25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 x14ac:dyDescent="0.25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 x14ac:dyDescent="0.25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 x14ac:dyDescent="0.25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 x14ac:dyDescent="0.25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 x14ac:dyDescent="0.25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 x14ac:dyDescent="0.25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 x14ac:dyDescent="0.25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 x14ac:dyDescent="0.25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 x14ac:dyDescent="0.25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 x14ac:dyDescent="0.25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 x14ac:dyDescent="0.25">
      <c r="B34" s="15"/>
      <c r="C34" s="15"/>
      <c r="J34" s="10"/>
      <c r="K34" s="10"/>
      <c r="L34" s="10"/>
      <c r="M34" s="10"/>
    </row>
    <row r="35" spans="1:18" ht="15.75" thickBo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6"/>
      <c r="O35" s="20"/>
      <c r="P35" s="20"/>
      <c r="Q35" s="20"/>
      <c r="R35" s="20"/>
    </row>
    <row r="36" spans="1:18" x14ac:dyDescent="0.25">
      <c r="A36" s="32"/>
      <c r="B36" s="266" t="s">
        <v>33</v>
      </c>
      <c r="C36" s="266"/>
      <c r="D36" s="266"/>
      <c r="E36" s="33"/>
      <c r="F36" s="278" t="s">
        <v>28</v>
      </c>
      <c r="G36" s="278"/>
      <c r="H36" s="278"/>
      <c r="I36" s="278"/>
      <c r="J36" s="29"/>
      <c r="K36" s="276" t="s">
        <v>29</v>
      </c>
      <c r="L36" s="276"/>
      <c r="M36" s="276"/>
      <c r="N36" s="29"/>
      <c r="O36" s="276" t="s">
        <v>30</v>
      </c>
      <c r="P36" s="276"/>
      <c r="Q36" s="276"/>
    </row>
    <row r="37" spans="1:18" x14ac:dyDescent="0.25">
      <c r="A37" s="32"/>
      <c r="B37" s="266"/>
      <c r="C37" s="266"/>
      <c r="D37" s="266"/>
      <c r="E37" s="33"/>
      <c r="F37" s="266"/>
      <c r="G37" s="266"/>
      <c r="H37" s="266"/>
      <c r="I37" s="266"/>
      <c r="J37" s="31"/>
      <c r="K37" s="268"/>
      <c r="L37" s="268"/>
      <c r="M37" s="268"/>
      <c r="N37" s="31"/>
      <c r="O37" s="268"/>
      <c r="P37" s="268"/>
      <c r="Q37" s="268"/>
    </row>
    <row r="38" spans="1:18" x14ac:dyDescent="0.25">
      <c r="A38" s="32"/>
      <c r="B38" s="266"/>
      <c r="C38" s="266"/>
      <c r="D38" s="266"/>
      <c r="E38" s="33"/>
      <c r="F38" s="266"/>
      <c r="G38" s="266"/>
      <c r="H38" s="266"/>
      <c r="I38" s="266"/>
      <c r="J38" s="31"/>
      <c r="K38" s="268"/>
      <c r="L38" s="268"/>
      <c r="M38" s="268"/>
      <c r="N38" s="31"/>
      <c r="O38" s="268"/>
      <c r="P38" s="268"/>
      <c r="Q38" s="268"/>
    </row>
    <row r="39" spans="1:18" x14ac:dyDescent="0.25">
      <c r="A39" s="32"/>
      <c r="B39" s="266"/>
      <c r="C39" s="266"/>
      <c r="D39" s="266"/>
      <c r="E39" s="33"/>
      <c r="F39" s="266"/>
      <c r="G39" s="266"/>
      <c r="H39" s="266"/>
      <c r="I39" s="266"/>
      <c r="J39" s="31"/>
      <c r="K39" s="268"/>
      <c r="L39" s="268"/>
      <c r="M39" s="268"/>
      <c r="N39" s="31"/>
      <c r="O39" s="268"/>
      <c r="P39" s="268"/>
      <c r="Q39" s="268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J6" sqref="J6"/>
    </sheetView>
  </sheetViews>
  <sheetFormatPr defaultRowHeight="15" x14ac:dyDescent="0.25"/>
  <cols>
    <col min="1" max="1" width="6.28515625" bestFit="1" customWidth="1"/>
    <col min="2" max="2" width="8.5703125" bestFit="1" customWidth="1"/>
    <col min="10" max="11" width="9"/>
  </cols>
  <sheetData>
    <row r="1" spans="1:11" x14ac:dyDescent="0.25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61">
        <v>500</v>
      </c>
      <c r="J1" s="43"/>
      <c r="K1" s="43"/>
    </row>
    <row r="2" spans="1:11" x14ac:dyDescent="0.25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262">
        <f>SUM(('1300 STANDARD'!K9+100)*1.3*4.2)</f>
        <v>24146.850000000002</v>
      </c>
      <c r="J2" s="213"/>
      <c r="K2" s="213"/>
    </row>
    <row r="3" spans="1:11" x14ac:dyDescent="0.25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262">
        <f>SUM(('1300 STANDARD'!K10+100)*1.3*4.2)</f>
        <v>26116.545000000002</v>
      </c>
      <c r="J3" s="213"/>
      <c r="K3" s="213"/>
    </row>
    <row r="4" spans="1:11" x14ac:dyDescent="0.25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262">
        <f>SUM(('1300 STANDARD'!K11+100)*1.3*4.2)</f>
        <v>31386.81</v>
      </c>
      <c r="J4" s="213"/>
      <c r="K4" s="213"/>
    </row>
    <row r="5" spans="1:11" x14ac:dyDescent="0.25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262">
        <f>SUM(('1300 STANDARD'!K12+100)*1.3*4.2)</f>
        <v>34740.615000000005</v>
      </c>
      <c r="J5" s="213"/>
      <c r="K5" s="213"/>
    </row>
    <row r="6" spans="1:11" x14ac:dyDescent="0.25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262">
        <f>SUM(('1300 STANDARD'!K13+100)*1.3*4.2)</f>
        <v>37278.15</v>
      </c>
      <c r="J6" s="213"/>
      <c r="K6" s="213"/>
    </row>
    <row r="7" spans="1:11" x14ac:dyDescent="0.25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262">
        <f>SUM(('1300 STANDARD'!K14+100)*1.3*4.2)</f>
        <v>39265.590000000004</v>
      </c>
      <c r="J7" s="213"/>
      <c r="K7" s="213"/>
    </row>
    <row r="8" spans="1:11" x14ac:dyDescent="0.25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262">
        <f>SUM(('1300 STANDARD'!K15+100)*1.3*4.2)</f>
        <v>40898.129999999997</v>
      </c>
      <c r="J8" s="213"/>
      <c r="K8" s="213"/>
    </row>
    <row r="9" spans="1:11" x14ac:dyDescent="0.25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262">
        <f>SUM(('1300 STANDARD'!K16+100)*1.3*4.2)</f>
        <v>42885.57</v>
      </c>
      <c r="J9" s="213"/>
      <c r="K9" s="213"/>
    </row>
    <row r="10" spans="1:11" x14ac:dyDescent="0.25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262">
        <f>SUM(('1300 STANDARD'!K17+100)*1.3*4.2)</f>
        <v>44553.599999999999</v>
      </c>
      <c r="J10" s="213"/>
      <c r="K10" s="213"/>
    </row>
    <row r="11" spans="1:11" x14ac:dyDescent="0.25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262">
        <f>SUM(('1300 STANDARD'!K18+100)*1.3*4.2)</f>
        <v>46523.295000000006</v>
      </c>
      <c r="J11" s="213"/>
      <c r="K11" s="213"/>
    </row>
    <row r="12" spans="1:11" x14ac:dyDescent="0.25">
      <c r="A12" s="259">
        <v>800</v>
      </c>
      <c r="B12" s="260">
        <f>SUM(('1300 STANDARD'!D19+100)*1.3*4.2)</f>
        <v>27340.95</v>
      </c>
      <c r="C12" s="260">
        <f>SUM(('1300 STANDARD'!E19+100)*1.3*4.2)</f>
        <v>30339.855000000003</v>
      </c>
      <c r="D12" s="260">
        <f>SUM(('1300 STANDARD'!F19+100)*1.3*4.2)</f>
        <v>33125.82</v>
      </c>
      <c r="E12" s="260">
        <f>SUM(('1300 STANDARD'!G19+100)*1.3*4.2)</f>
        <v>35450.415000000008</v>
      </c>
      <c r="F12" s="260">
        <f>SUM(('1300 STANDARD'!H19+100)*1.3*4.2)</f>
        <v>38999.415000000008</v>
      </c>
      <c r="G12" s="260">
        <f>SUM(('1300 STANDARD'!I19+100)*1.3*4.2)</f>
        <v>44943.990000000005</v>
      </c>
      <c r="H12" s="260">
        <f>SUM(('1300 STANDARD'!J19+100)*1.3*4.2)</f>
        <v>48830.145000000004</v>
      </c>
      <c r="I12" s="263">
        <f>SUM(('1300 STANDARD'!K19+100)*1.3*4.2)</f>
        <v>51367.68</v>
      </c>
      <c r="J12" s="213"/>
      <c r="K12" s="213"/>
    </row>
    <row r="13" spans="1:11" x14ac:dyDescent="0.25">
      <c r="A13" s="43"/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1:11" x14ac:dyDescent="0.25">
      <c r="A14" s="43"/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11" x14ac:dyDescent="0.25">
      <c r="A15" s="43"/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1:11" x14ac:dyDescent="0.25">
      <c r="A16" s="43"/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1:11" x14ac:dyDescent="0.25">
      <c r="A17" s="43"/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x14ac:dyDescent="0.25">
      <c r="A18" s="43"/>
      <c r="B18" s="213"/>
      <c r="C18" s="213"/>
      <c r="D18" s="213"/>
      <c r="E18" s="213"/>
      <c r="F18" s="213"/>
      <c r="G18" s="213"/>
      <c r="H18" s="213"/>
      <c r="I18" s="213"/>
      <c r="J18" s="213"/>
      <c r="K18" s="213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5" x14ac:dyDescent="0.25"/>
  <cols>
    <col min="1" max="1" width="3.7109375" customWidth="1"/>
    <col min="2" max="16" width="8.7109375" customWidth="1"/>
    <col min="17" max="17" width="3.7109375" customWidth="1"/>
  </cols>
  <sheetData>
    <row r="1" spans="1:17" ht="21" customHeight="1" x14ac:dyDescent="0.25">
      <c r="B1" s="269"/>
      <c r="C1" s="269"/>
      <c r="D1" s="269"/>
      <c r="E1" s="271" t="s">
        <v>114</v>
      </c>
      <c r="F1" s="309"/>
      <c r="G1" s="309"/>
      <c r="H1" s="309"/>
      <c r="I1" s="309"/>
      <c r="J1" s="309"/>
      <c r="K1" s="309"/>
      <c r="L1" s="309"/>
      <c r="M1" s="309"/>
      <c r="N1" s="271"/>
      <c r="O1" s="271"/>
      <c r="P1" s="271"/>
    </row>
    <row r="2" spans="1:17" ht="15.75" customHeight="1" x14ac:dyDescent="0.25">
      <c r="B2" s="269"/>
      <c r="C2" s="269"/>
      <c r="D2" s="269"/>
      <c r="E2" s="309"/>
      <c r="F2" s="309"/>
      <c r="G2" s="309"/>
      <c r="H2" s="309"/>
      <c r="I2" s="309"/>
      <c r="J2" s="309"/>
      <c r="K2" s="309"/>
      <c r="L2" s="309"/>
      <c r="M2" s="309"/>
      <c r="N2" s="271"/>
      <c r="O2" s="271"/>
      <c r="P2" s="271"/>
    </row>
    <row r="3" spans="1:17" ht="15.95" customHeight="1" x14ac:dyDescent="0.25">
      <c r="B3" s="269"/>
      <c r="C3" s="269"/>
      <c r="D3" s="269"/>
      <c r="E3" s="309"/>
      <c r="F3" s="309"/>
      <c r="G3" s="309"/>
      <c r="H3" s="309"/>
      <c r="I3" s="309"/>
      <c r="J3" s="309"/>
      <c r="K3" s="309"/>
      <c r="L3" s="309"/>
      <c r="M3" s="309"/>
      <c r="N3" s="271"/>
      <c r="O3" s="271"/>
      <c r="P3" s="271"/>
    </row>
    <row r="4" spans="1:17" ht="15.95" customHeight="1" thickBot="1" x14ac:dyDescent="0.3">
      <c r="A4" s="20"/>
      <c r="B4" s="270"/>
      <c r="C4" s="270"/>
      <c r="D4" s="270"/>
      <c r="E4" s="310"/>
      <c r="F4" s="310"/>
      <c r="G4" s="310"/>
      <c r="H4" s="310"/>
      <c r="I4" s="310"/>
      <c r="J4" s="310"/>
      <c r="K4" s="310"/>
      <c r="L4" s="310"/>
      <c r="M4" s="310"/>
      <c r="N4" s="272"/>
      <c r="O4" s="272"/>
      <c r="P4" s="272"/>
      <c r="Q4" s="20"/>
    </row>
    <row r="5" spans="1:17" ht="15.9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24" t="s">
        <v>1</v>
      </c>
      <c r="P5" s="324"/>
      <c r="Q5" s="324"/>
    </row>
    <row r="6" spans="1:17" ht="15.95" customHeight="1" thickBot="1" x14ac:dyDescent="0.3">
      <c r="B6" s="317" t="s">
        <v>115</v>
      </c>
      <c r="C6" s="317"/>
      <c r="D6" s="317"/>
      <c r="E6" s="317"/>
      <c r="F6" s="317"/>
      <c r="G6" s="317"/>
      <c r="J6" s="317" t="s">
        <v>116</v>
      </c>
      <c r="K6" s="317"/>
      <c r="L6" s="317"/>
      <c r="M6" s="317"/>
      <c r="N6" s="317"/>
      <c r="O6" s="205"/>
      <c r="P6" s="40"/>
    </row>
    <row r="7" spans="1:17" ht="15.95" customHeight="1" x14ac:dyDescent="0.25">
      <c r="B7" s="318" t="s">
        <v>3</v>
      </c>
      <c r="C7" s="319" t="s">
        <v>101</v>
      </c>
      <c r="D7" s="320"/>
      <c r="E7" s="320"/>
      <c r="F7" s="320"/>
      <c r="G7" s="321"/>
      <c r="J7" s="268"/>
      <c r="K7" s="268"/>
      <c r="L7" s="268"/>
      <c r="M7" s="268"/>
      <c r="N7" s="268"/>
      <c r="O7" s="268"/>
      <c r="P7" s="268"/>
    </row>
    <row r="8" spans="1:17" ht="15.95" customHeight="1" x14ac:dyDescent="0.25">
      <c r="B8" s="316"/>
      <c r="C8" s="222">
        <f>[1]kasetli!C7</f>
        <v>150</v>
      </c>
      <c r="D8" s="222">
        <f>[1]kasetli!D7</f>
        <v>200</v>
      </c>
      <c r="E8" s="222">
        <f>[1]kasetli!E7</f>
        <v>250</v>
      </c>
      <c r="F8" s="222">
        <f>[1]kasetli!F7</f>
        <v>300</v>
      </c>
      <c r="G8" s="222">
        <f>[1]kasetli!G7</f>
        <v>350</v>
      </c>
      <c r="J8" s="322" t="s">
        <v>3</v>
      </c>
      <c r="K8" s="323" t="s">
        <v>101</v>
      </c>
      <c r="L8" s="323"/>
      <c r="M8" s="323"/>
      <c r="N8" s="323"/>
      <c r="O8" s="220"/>
      <c r="P8" s="41"/>
    </row>
    <row r="9" spans="1:17" ht="15.95" customHeight="1" x14ac:dyDescent="0.25">
      <c r="B9" s="221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22"/>
      <c r="K9" s="222">
        <f>[1]kasetli!K7</f>
        <v>150</v>
      </c>
      <c r="L9" s="222">
        <f>[1]kasetli!L7</f>
        <v>200</v>
      </c>
      <c r="M9" s="222">
        <f>[1]kasetli!M7</f>
        <v>250</v>
      </c>
      <c r="N9" s="222">
        <f>[1]kasetli!N7</f>
        <v>300</v>
      </c>
      <c r="O9" s="215"/>
      <c r="P9" s="215"/>
    </row>
    <row r="10" spans="1:17" ht="15.95" customHeight="1" x14ac:dyDescent="0.25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2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 x14ac:dyDescent="0.25">
      <c r="B11" s="222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 x14ac:dyDescent="0.25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2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 x14ac:dyDescent="0.25">
      <c r="B13" s="222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 x14ac:dyDescent="0.25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2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 x14ac:dyDescent="0.25">
      <c r="B15" s="222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 x14ac:dyDescent="0.25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2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 x14ac:dyDescent="0.25">
      <c r="B17" s="222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15"/>
      <c r="K17" s="36"/>
      <c r="L17" s="36"/>
      <c r="M17" s="36"/>
      <c r="N17" s="36"/>
      <c r="O17" s="36"/>
      <c r="P17" s="36"/>
    </row>
    <row r="18" spans="1:17" ht="15.95" customHeight="1" x14ac:dyDescent="0.25">
      <c r="J18" s="10"/>
      <c r="K18" s="10"/>
      <c r="L18" s="10"/>
      <c r="M18" s="10"/>
      <c r="N18" s="10"/>
      <c r="O18" s="10"/>
      <c r="P18" s="10"/>
    </row>
    <row r="19" spans="1:17" ht="15.95" customHeight="1" x14ac:dyDescent="0.25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 x14ac:dyDescent="0.25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 x14ac:dyDescent="0.25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 x14ac:dyDescent="0.25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 x14ac:dyDescent="0.25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 x14ac:dyDescent="0.25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 x14ac:dyDescent="0.25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 x14ac:dyDescent="0.25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 x14ac:dyDescent="0.25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 x14ac:dyDescent="0.25">
      <c r="B28" s="10" t="s">
        <v>110</v>
      </c>
      <c r="C28" s="10"/>
      <c r="D28" s="10"/>
      <c r="J28" s="10"/>
      <c r="K28" s="12"/>
    </row>
    <row r="29" spans="1:17" ht="15.95" customHeight="1" x14ac:dyDescent="0.25">
      <c r="B29" s="10" t="s">
        <v>111</v>
      </c>
      <c r="C29" s="10"/>
      <c r="D29" s="10"/>
      <c r="J29" s="10"/>
    </row>
    <row r="30" spans="1:17" ht="15.95" customHeight="1" x14ac:dyDescent="0.25">
      <c r="B30" s="10" t="s">
        <v>122</v>
      </c>
      <c r="C30" s="10"/>
      <c r="D30" s="10"/>
      <c r="J30" s="10"/>
    </row>
    <row r="31" spans="1:17" ht="15.95" customHeight="1" x14ac:dyDescent="0.25">
      <c r="B31" s="10" t="s">
        <v>113</v>
      </c>
      <c r="C31" s="10"/>
      <c r="D31" s="10"/>
      <c r="J31" s="10"/>
    </row>
    <row r="32" spans="1:17" ht="15.95" customHeight="1" thickBot="1" x14ac:dyDescent="0.3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16"/>
      <c r="O32" s="20"/>
      <c r="P32" s="20"/>
      <c r="Q32" s="20"/>
    </row>
    <row r="33" spans="1:17" ht="15.95" customHeight="1" x14ac:dyDescent="0.25">
      <c r="A33" s="32"/>
      <c r="B33" s="309" t="s">
        <v>123</v>
      </c>
      <c r="C33" s="266"/>
      <c r="D33" s="266"/>
      <c r="E33" s="33"/>
      <c r="F33" s="266" t="s">
        <v>28</v>
      </c>
      <c r="G33" s="266"/>
      <c r="H33" s="266"/>
      <c r="I33" s="266"/>
      <c r="J33" s="31"/>
      <c r="K33" s="268" t="s">
        <v>29</v>
      </c>
      <c r="L33" s="268"/>
      <c r="M33" s="268"/>
      <c r="N33" s="31"/>
      <c r="O33" s="268" t="s">
        <v>30</v>
      </c>
      <c r="P33" s="268"/>
      <c r="Q33" s="268"/>
    </row>
    <row r="34" spans="1:17" ht="15.95" customHeight="1" x14ac:dyDescent="0.25">
      <c r="A34" s="32"/>
      <c r="B34" s="266"/>
      <c r="C34" s="266"/>
      <c r="D34" s="266"/>
      <c r="E34" s="33"/>
      <c r="F34" s="266"/>
      <c r="G34" s="266"/>
      <c r="H34" s="266"/>
      <c r="I34" s="266"/>
      <c r="J34" s="31"/>
      <c r="K34" s="268"/>
      <c r="L34" s="268"/>
      <c r="M34" s="268"/>
      <c r="N34" s="31"/>
      <c r="O34" s="268"/>
      <c r="P34" s="268"/>
      <c r="Q34" s="268"/>
    </row>
    <row r="35" spans="1:17" ht="15.95" customHeight="1" x14ac:dyDescent="0.25">
      <c r="A35" s="32"/>
      <c r="B35" s="266"/>
      <c r="C35" s="266"/>
      <c r="D35" s="266"/>
      <c r="E35" s="33"/>
      <c r="F35" s="266"/>
      <c r="G35" s="266"/>
      <c r="H35" s="266"/>
      <c r="I35" s="266"/>
      <c r="J35" s="31"/>
      <c r="K35" s="268"/>
      <c r="L35" s="268"/>
      <c r="M35" s="268"/>
      <c r="N35" s="31"/>
      <c r="O35" s="268"/>
      <c r="P35" s="268"/>
      <c r="Q35" s="268"/>
    </row>
    <row r="36" spans="1:17" ht="15.95" customHeight="1" x14ac:dyDescent="0.25">
      <c r="A36" s="32"/>
      <c r="B36" s="266"/>
      <c r="C36" s="266"/>
      <c r="D36" s="266"/>
      <c r="E36" s="33"/>
      <c r="F36" s="266"/>
      <c r="G36" s="266"/>
      <c r="H36" s="266"/>
      <c r="I36" s="266"/>
      <c r="J36" s="31"/>
      <c r="K36" s="268"/>
      <c r="L36" s="268"/>
      <c r="M36" s="268"/>
      <c r="N36" s="31"/>
      <c r="O36" s="268"/>
      <c r="P36" s="268"/>
      <c r="Q36" s="268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5" x14ac:dyDescent="0.25"/>
  <cols>
    <col min="1" max="1" width="3.7109375" customWidth="1"/>
    <col min="2" max="17" width="8.7109375" customWidth="1"/>
  </cols>
  <sheetData>
    <row r="2" spans="2:17" ht="15" customHeight="1" x14ac:dyDescent="0.25">
      <c r="B2" s="269"/>
      <c r="C2" s="269"/>
      <c r="D2" s="269"/>
      <c r="E2" s="269"/>
      <c r="F2" s="34"/>
      <c r="G2" s="309" t="s">
        <v>124</v>
      </c>
      <c r="H2" s="309"/>
      <c r="I2" s="309"/>
      <c r="J2" s="309"/>
      <c r="K2" s="309"/>
      <c r="L2" s="309"/>
      <c r="M2" s="34"/>
      <c r="N2" s="271"/>
      <c r="O2" s="271"/>
      <c r="P2" s="271"/>
      <c r="Q2" s="271"/>
    </row>
    <row r="3" spans="2:17" ht="15" customHeight="1" x14ac:dyDescent="0.25">
      <c r="B3" s="269"/>
      <c r="C3" s="269"/>
      <c r="D3" s="269"/>
      <c r="E3" s="269"/>
      <c r="F3" s="34"/>
      <c r="G3" s="309"/>
      <c r="H3" s="309"/>
      <c r="I3" s="309"/>
      <c r="J3" s="309"/>
      <c r="K3" s="309"/>
      <c r="L3" s="309"/>
      <c r="M3" s="34"/>
      <c r="N3" s="271"/>
      <c r="O3" s="271"/>
      <c r="P3" s="271"/>
      <c r="Q3" s="271"/>
    </row>
    <row r="4" spans="2:17" ht="15" customHeight="1" x14ac:dyDescent="0.25">
      <c r="B4" s="269"/>
      <c r="C4" s="269"/>
      <c r="D4" s="269"/>
      <c r="E4" s="269"/>
      <c r="F4" s="34"/>
      <c r="G4" s="309"/>
      <c r="H4" s="309"/>
      <c r="I4" s="309"/>
      <c r="J4" s="309"/>
      <c r="K4" s="309"/>
      <c r="L4" s="309"/>
      <c r="M4" s="34"/>
      <c r="N4" s="271"/>
      <c r="O4" s="271"/>
      <c r="P4" s="271"/>
      <c r="Q4" s="271"/>
    </row>
    <row r="5" spans="2:17" ht="15" customHeight="1" thickBot="1" x14ac:dyDescent="0.3">
      <c r="B5" s="270"/>
      <c r="C5" s="270"/>
      <c r="D5" s="270"/>
      <c r="E5" s="270"/>
      <c r="F5" s="35"/>
      <c r="G5" s="310"/>
      <c r="H5" s="310"/>
      <c r="I5" s="310"/>
      <c r="J5" s="310"/>
      <c r="K5" s="310"/>
      <c r="L5" s="310"/>
      <c r="M5" s="35"/>
      <c r="N5" s="272"/>
      <c r="O5" s="272"/>
      <c r="P5" s="272"/>
      <c r="Q5" s="272"/>
    </row>
    <row r="6" spans="2:17" ht="17.100000000000001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324" t="s">
        <v>1</v>
      </c>
      <c r="P6" s="324"/>
      <c r="Q6" s="324"/>
    </row>
    <row r="7" spans="2:17" ht="17.100000000000001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23"/>
      <c r="P7" s="223"/>
      <c r="Q7" s="223"/>
    </row>
    <row r="8" spans="2:17" ht="17.100000000000001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54"/>
      <c r="P8" s="54"/>
      <c r="Q8" s="54"/>
    </row>
    <row r="9" spans="2:17" ht="17.100000000000001" customHeight="1" x14ac:dyDescent="0.25">
      <c r="B9" s="1"/>
      <c r="C9" s="1"/>
      <c r="D9" s="1"/>
      <c r="E9" s="14"/>
      <c r="F9" s="217"/>
      <c r="G9" s="217"/>
      <c r="H9" s="217"/>
      <c r="I9" s="217"/>
      <c r="J9" s="217"/>
      <c r="K9" s="217"/>
      <c r="L9" s="217"/>
      <c r="M9" s="217"/>
      <c r="N9" s="217"/>
      <c r="O9" s="217"/>
      <c r="Q9" s="1"/>
    </row>
    <row r="10" spans="2:17" ht="17.100000000000001" customHeight="1" thickBot="1" x14ac:dyDescent="0.3">
      <c r="B10" s="31"/>
      <c r="C10" s="31"/>
      <c r="D10" s="31"/>
      <c r="E10" s="31"/>
      <c r="F10" s="325" t="s">
        <v>124</v>
      </c>
      <c r="G10" s="325"/>
      <c r="H10" s="325"/>
      <c r="I10" s="325"/>
      <c r="J10" s="325"/>
      <c r="K10" s="325"/>
      <c r="L10" s="325"/>
      <c r="M10" s="41"/>
      <c r="N10" s="31"/>
      <c r="O10" s="31"/>
      <c r="P10" s="31"/>
      <c r="Q10" s="31"/>
    </row>
    <row r="11" spans="2:17" ht="17.100000000000001" customHeight="1" x14ac:dyDescent="0.25">
      <c r="B11" s="45"/>
      <c r="C11" s="45"/>
      <c r="N11" s="45"/>
      <c r="O11" s="45"/>
      <c r="P11" s="45"/>
      <c r="Q11" s="45"/>
    </row>
    <row r="12" spans="2:17" ht="17.100000000000001" customHeight="1" x14ac:dyDescent="0.25">
      <c r="B12" s="45"/>
      <c r="C12" s="43"/>
      <c r="F12" s="322" t="s">
        <v>3</v>
      </c>
      <c r="G12" s="323" t="s">
        <v>101</v>
      </c>
      <c r="H12" s="323"/>
      <c r="I12" s="323"/>
      <c r="J12" s="323"/>
      <c r="K12" s="323"/>
      <c r="L12" s="323"/>
      <c r="M12" s="41"/>
      <c r="N12" s="43"/>
      <c r="O12" s="43"/>
      <c r="P12" s="43"/>
      <c r="Q12" s="43"/>
    </row>
    <row r="13" spans="2:17" ht="17.100000000000001" customHeight="1" x14ac:dyDescent="0.25">
      <c r="B13" s="43"/>
      <c r="C13" s="44"/>
      <c r="F13" s="322"/>
      <c r="G13" s="222">
        <v>50</v>
      </c>
      <c r="H13" s="222">
        <v>75</v>
      </c>
      <c r="I13" s="222">
        <v>100</v>
      </c>
      <c r="J13" s="222">
        <v>125</v>
      </c>
      <c r="K13" s="222">
        <v>150</v>
      </c>
      <c r="L13" s="222">
        <v>175</v>
      </c>
      <c r="M13" s="44"/>
      <c r="N13" s="44"/>
      <c r="O13" s="44"/>
      <c r="P13" s="44"/>
    </row>
    <row r="14" spans="2:17" ht="17.100000000000001" customHeight="1" x14ac:dyDescent="0.25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 x14ac:dyDescent="0.25">
      <c r="B15" s="43"/>
      <c r="C15" s="44"/>
      <c r="F15" s="222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 x14ac:dyDescent="0.25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 x14ac:dyDescent="0.25">
      <c r="B17" s="43"/>
      <c r="C17" s="44"/>
      <c r="F17" s="222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 x14ac:dyDescent="0.25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 x14ac:dyDescent="0.25">
      <c r="B19" s="43"/>
      <c r="C19" s="44"/>
      <c r="F19" s="222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 x14ac:dyDescent="0.25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 x14ac:dyDescent="0.25">
      <c r="B21" s="43"/>
      <c r="C21" s="44"/>
      <c r="F21" s="222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 x14ac:dyDescent="0.25">
      <c r="B22" s="43"/>
      <c r="C22" s="44"/>
      <c r="P22" s="44"/>
    </row>
    <row r="23" spans="2:17" ht="17.100000000000001" customHeight="1" x14ac:dyDescent="0.25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 x14ac:dyDescent="0.25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 x14ac:dyDescent="0.25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 x14ac:dyDescent="0.25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 x14ac:dyDescent="0.25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 x14ac:dyDescent="0.25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 x14ac:dyDescent="0.25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 x14ac:dyDescent="0.25">
      <c r="B30" s="15"/>
      <c r="C30" s="15"/>
      <c r="J30" s="10"/>
      <c r="K30" s="10"/>
      <c r="L30" s="10"/>
      <c r="M30" s="10"/>
    </row>
    <row r="31" spans="2:17" ht="17.100000000000001" customHeight="1" thickBot="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6"/>
      <c r="O31" s="20"/>
      <c r="P31" s="20"/>
      <c r="Q31" s="20"/>
    </row>
    <row r="32" spans="2:17" ht="17.100000000000001" customHeight="1" x14ac:dyDescent="0.25">
      <c r="B32" s="309" t="s">
        <v>123</v>
      </c>
      <c r="C32" s="266"/>
      <c r="D32" s="266"/>
      <c r="E32" s="33"/>
      <c r="F32" s="278" t="s">
        <v>28</v>
      </c>
      <c r="G32" s="278"/>
      <c r="H32" s="278"/>
      <c r="I32" s="278"/>
      <c r="J32" s="29"/>
      <c r="K32" s="276" t="s">
        <v>29</v>
      </c>
      <c r="L32" s="276"/>
      <c r="M32" s="276"/>
      <c r="N32" s="29"/>
      <c r="O32" s="276" t="s">
        <v>30</v>
      </c>
      <c r="P32" s="276"/>
      <c r="Q32" s="276"/>
    </row>
    <row r="33" spans="2:17" x14ac:dyDescent="0.25">
      <c r="B33" s="266"/>
      <c r="C33" s="266"/>
      <c r="D33" s="266"/>
      <c r="E33" s="33"/>
      <c r="F33" s="266"/>
      <c r="G33" s="266"/>
      <c r="H33" s="266"/>
      <c r="I33" s="266"/>
      <c r="J33" s="31"/>
      <c r="K33" s="268"/>
      <c r="L33" s="268"/>
      <c r="M33" s="268"/>
      <c r="N33" s="31"/>
      <c r="O33" s="268"/>
      <c r="P33" s="268"/>
      <c r="Q33" s="268"/>
    </row>
    <row r="34" spans="2:17" x14ac:dyDescent="0.25">
      <c r="B34" s="266"/>
      <c r="C34" s="266"/>
      <c r="D34" s="266"/>
      <c r="E34" s="33"/>
      <c r="F34" s="266"/>
      <c r="G34" s="266"/>
      <c r="H34" s="266"/>
      <c r="I34" s="266"/>
      <c r="J34" s="31"/>
      <c r="K34" s="268"/>
      <c r="L34" s="268"/>
      <c r="M34" s="268"/>
      <c r="N34" s="31"/>
      <c r="O34" s="268"/>
      <c r="P34" s="268"/>
      <c r="Q34" s="268"/>
    </row>
    <row r="35" spans="2:17" x14ac:dyDescent="0.25">
      <c r="B35" s="266"/>
      <c r="C35" s="266"/>
      <c r="D35" s="266"/>
      <c r="E35" s="33"/>
      <c r="F35" s="266"/>
      <c r="G35" s="266"/>
      <c r="H35" s="266"/>
      <c r="I35" s="266"/>
      <c r="J35" s="31"/>
      <c r="K35" s="268"/>
      <c r="L35" s="268"/>
      <c r="M35" s="268"/>
      <c r="N35" s="31"/>
      <c r="O35" s="268"/>
      <c r="P35" s="268"/>
      <c r="Q35" s="268"/>
    </row>
    <row r="40" spans="2:17" ht="15" customHeight="1" x14ac:dyDescent="0.25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5" x14ac:dyDescent="0.25"/>
  <cols>
    <col min="1" max="16" width="8.7109375" customWidth="1"/>
  </cols>
  <sheetData>
    <row r="1" spans="1:16" ht="15" customHeight="1" x14ac:dyDescent="0.25">
      <c r="A1" s="269"/>
      <c r="B1" s="269"/>
      <c r="C1" s="269"/>
      <c r="D1" s="309" t="s">
        <v>127</v>
      </c>
      <c r="E1" s="309"/>
      <c r="F1" s="309"/>
      <c r="G1" s="309"/>
      <c r="H1" s="309"/>
      <c r="I1" s="309"/>
      <c r="J1" s="309"/>
      <c r="K1" s="309"/>
      <c r="L1" s="309"/>
      <c r="M1" s="34"/>
      <c r="N1" s="271"/>
      <c r="O1" s="271"/>
      <c r="P1" s="271"/>
    </row>
    <row r="2" spans="1:16" ht="15" customHeight="1" x14ac:dyDescent="0.25">
      <c r="A2" s="269"/>
      <c r="B2" s="269"/>
      <c r="C2" s="269"/>
      <c r="D2" s="309"/>
      <c r="E2" s="309"/>
      <c r="F2" s="309"/>
      <c r="G2" s="309"/>
      <c r="H2" s="309"/>
      <c r="I2" s="309"/>
      <c r="J2" s="309"/>
      <c r="K2" s="309"/>
      <c r="L2" s="309"/>
      <c r="M2" s="34"/>
      <c r="N2" s="271"/>
      <c r="O2" s="271"/>
      <c r="P2" s="271"/>
    </row>
    <row r="3" spans="1:16" ht="15" customHeight="1" x14ac:dyDescent="0.25">
      <c r="A3" s="269"/>
      <c r="B3" s="269"/>
      <c r="C3" s="269"/>
      <c r="D3" s="309"/>
      <c r="E3" s="309"/>
      <c r="F3" s="309"/>
      <c r="G3" s="309"/>
      <c r="H3" s="309"/>
      <c r="I3" s="309"/>
      <c r="J3" s="309"/>
      <c r="K3" s="309"/>
      <c r="L3" s="309"/>
      <c r="M3" s="34"/>
      <c r="N3" s="271"/>
      <c r="O3" s="271"/>
      <c r="P3" s="271"/>
    </row>
    <row r="4" spans="1:16" ht="15.75" customHeight="1" thickBot="1" x14ac:dyDescent="0.3">
      <c r="A4" s="270"/>
      <c r="B4" s="270"/>
      <c r="C4" s="270"/>
      <c r="D4" s="310"/>
      <c r="E4" s="310"/>
      <c r="F4" s="310"/>
      <c r="G4" s="310"/>
      <c r="H4" s="310"/>
      <c r="I4" s="310"/>
      <c r="J4" s="310"/>
      <c r="K4" s="310"/>
      <c r="L4" s="310"/>
      <c r="M4" s="35"/>
      <c r="N4" s="272"/>
      <c r="O4" s="272"/>
      <c r="P4" s="272"/>
    </row>
    <row r="5" spans="1:16" ht="18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24" t="s">
        <v>1</v>
      </c>
      <c r="O5" s="324"/>
      <c r="P5" s="324"/>
    </row>
    <row r="6" spans="1:16" ht="18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23"/>
      <c r="O6" s="223"/>
      <c r="P6" s="223"/>
    </row>
    <row r="7" spans="1:16" ht="18" customHeight="1" x14ac:dyDescent="0.25">
      <c r="A7" s="1"/>
      <c r="B7" s="1"/>
      <c r="C7" s="1"/>
      <c r="D7" s="14"/>
      <c r="E7" s="217"/>
      <c r="F7" s="217"/>
      <c r="G7" s="217"/>
      <c r="H7" s="217"/>
      <c r="I7" s="217"/>
      <c r="J7" s="217"/>
      <c r="K7" s="217"/>
      <c r="L7" s="217"/>
      <c r="M7" s="217"/>
      <c r="N7" s="223"/>
      <c r="O7" s="223"/>
      <c r="P7" s="223"/>
    </row>
    <row r="8" spans="1:16" ht="18" customHeight="1" x14ac:dyDescent="0.25"/>
    <row r="9" spans="1:16" ht="18" customHeight="1" thickBot="1" x14ac:dyDescent="0.3">
      <c r="D9" s="311" t="s">
        <v>127</v>
      </c>
      <c r="E9" s="311"/>
      <c r="F9" s="311"/>
      <c r="G9" s="311"/>
      <c r="H9" s="311"/>
      <c r="I9" s="311"/>
      <c r="J9" s="311"/>
      <c r="K9" s="311"/>
      <c r="L9" s="311"/>
    </row>
    <row r="10" spans="1:16" ht="18" customHeight="1" x14ac:dyDescent="0.25">
      <c r="E10" s="4"/>
      <c r="F10" s="4"/>
      <c r="G10" s="4"/>
      <c r="H10" s="4"/>
      <c r="I10" s="4"/>
      <c r="J10" s="4"/>
      <c r="K10" s="4"/>
      <c r="L10" s="4"/>
    </row>
    <row r="11" spans="1:16" ht="18" customHeight="1" x14ac:dyDescent="0.25">
      <c r="D11" s="326" t="s">
        <v>128</v>
      </c>
      <c r="E11" s="328" t="s">
        <v>129</v>
      </c>
      <c r="F11" s="328"/>
      <c r="G11" s="328"/>
      <c r="H11" s="328"/>
      <c r="I11" s="328"/>
      <c r="J11" s="328"/>
      <c r="K11" s="328"/>
      <c r="L11" s="328"/>
    </row>
    <row r="12" spans="1:16" ht="18" customHeight="1" x14ac:dyDescent="0.25">
      <c r="D12" s="327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 x14ac:dyDescent="0.25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 x14ac:dyDescent="0.25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 x14ac:dyDescent="0.25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 x14ac:dyDescent="0.25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 x14ac:dyDescent="0.25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 x14ac:dyDescent="0.25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 x14ac:dyDescent="0.25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 x14ac:dyDescent="0.25"/>
    <row r="21" spans="1:16" ht="18" customHeight="1" x14ac:dyDescent="0.25"/>
    <row r="22" spans="1:16" ht="18" customHeight="1" x14ac:dyDescent="0.25">
      <c r="D22" s="10" t="s">
        <v>103</v>
      </c>
    </row>
    <row r="23" spans="1:16" ht="18" customHeight="1" x14ac:dyDescent="0.25">
      <c r="D23" s="10" t="s">
        <v>130</v>
      </c>
    </row>
    <row r="24" spans="1:16" ht="18" customHeight="1" x14ac:dyDescent="0.25">
      <c r="D24" s="10" t="s">
        <v>119</v>
      </c>
    </row>
    <row r="25" spans="1:16" ht="18" customHeight="1" x14ac:dyDescent="0.25">
      <c r="D25" s="10" t="s">
        <v>108</v>
      </c>
    </row>
    <row r="26" spans="1:16" ht="18" customHeight="1" x14ac:dyDescent="0.25">
      <c r="D26" s="10"/>
    </row>
    <row r="27" spans="1:16" ht="18" customHeight="1" x14ac:dyDescent="0.25">
      <c r="D27" s="10"/>
    </row>
    <row r="28" spans="1:16" ht="18" customHeight="1" x14ac:dyDescent="0.25"/>
    <row r="29" spans="1:16" ht="18" customHeight="1" x14ac:dyDescent="0.25"/>
    <row r="30" spans="1:16" ht="18" customHeight="1" thickBot="1" x14ac:dyDescent="0.3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16"/>
      <c r="N30" s="20"/>
      <c r="O30" s="20"/>
      <c r="P30" s="20"/>
    </row>
    <row r="31" spans="1:16" ht="15" customHeight="1" x14ac:dyDescent="0.25">
      <c r="A31" s="309" t="s">
        <v>123</v>
      </c>
      <c r="B31" s="266"/>
      <c r="C31" s="266"/>
      <c r="D31" s="33"/>
      <c r="E31" s="266" t="s">
        <v>28</v>
      </c>
      <c r="F31" s="266"/>
      <c r="G31" s="266"/>
      <c r="H31" s="266"/>
      <c r="I31" s="31"/>
      <c r="J31" s="268" t="s">
        <v>29</v>
      </c>
      <c r="K31" s="268"/>
      <c r="L31" s="268"/>
      <c r="M31" s="31"/>
      <c r="N31" s="268" t="s">
        <v>30</v>
      </c>
      <c r="O31" s="268"/>
      <c r="P31" s="268"/>
    </row>
    <row r="32" spans="1:16" x14ac:dyDescent="0.25">
      <c r="A32" s="266"/>
      <c r="B32" s="266"/>
      <c r="C32" s="266"/>
      <c r="D32" s="33"/>
      <c r="E32" s="266"/>
      <c r="F32" s="266"/>
      <c r="G32" s="266"/>
      <c r="H32" s="266"/>
      <c r="I32" s="31"/>
      <c r="J32" s="268"/>
      <c r="K32" s="268"/>
      <c r="L32" s="268"/>
      <c r="M32" s="31"/>
      <c r="N32" s="268"/>
      <c r="O32" s="268"/>
      <c r="P32" s="268"/>
    </row>
    <row r="33" spans="1:16" x14ac:dyDescent="0.25">
      <c r="A33" s="266"/>
      <c r="B33" s="266"/>
      <c r="C33" s="266"/>
      <c r="D33" s="33"/>
      <c r="E33" s="266"/>
      <c r="F33" s="266"/>
      <c r="G33" s="266"/>
      <c r="H33" s="266"/>
      <c r="I33" s="31"/>
      <c r="J33" s="268"/>
      <c r="K33" s="268"/>
      <c r="L33" s="268"/>
      <c r="M33" s="31"/>
      <c r="N33" s="268"/>
      <c r="O33" s="268"/>
      <c r="P33" s="268"/>
    </row>
    <row r="34" spans="1:16" x14ac:dyDescent="0.25">
      <c r="A34" s="266"/>
      <c r="B34" s="266"/>
      <c r="C34" s="266"/>
      <c r="D34" s="33"/>
      <c r="E34" s="266"/>
      <c r="F34" s="266"/>
      <c r="G34" s="266"/>
      <c r="H34" s="266"/>
      <c r="I34" s="31"/>
      <c r="J34" s="268"/>
      <c r="K34" s="268"/>
      <c r="L34" s="268"/>
      <c r="M34" s="31"/>
      <c r="N34" s="268"/>
      <c r="O34" s="268"/>
      <c r="P34" s="268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40625" defaultRowHeight="15" x14ac:dyDescent="0.25"/>
  <cols>
    <col min="1" max="1" width="3.7109375" customWidth="1"/>
    <col min="2" max="2" width="5.7109375" customWidth="1"/>
    <col min="3" max="3" width="16" customWidth="1"/>
    <col min="4" max="4" width="14.85546875" customWidth="1"/>
    <col min="5" max="5" width="14.7109375" customWidth="1"/>
    <col min="6" max="7" width="5.7109375" customWidth="1"/>
    <col min="8" max="8" width="32.140625" customWidth="1"/>
    <col min="9" max="9" width="18.85546875" customWidth="1"/>
    <col min="10" max="10" width="16" customWidth="1"/>
    <col min="11" max="11" width="5.7109375" customWidth="1"/>
  </cols>
  <sheetData>
    <row r="1" spans="1:17" ht="15" customHeight="1" x14ac:dyDescent="0.25">
      <c r="D1" s="34"/>
      <c r="E1" s="271" t="s">
        <v>131</v>
      </c>
      <c r="F1" s="309"/>
      <c r="G1" s="309"/>
      <c r="H1" s="309"/>
      <c r="I1" s="309"/>
      <c r="J1" s="271"/>
      <c r="K1" s="271"/>
      <c r="L1" s="34"/>
      <c r="M1" s="34"/>
      <c r="N1" s="34"/>
      <c r="O1" s="34"/>
      <c r="P1" s="34"/>
      <c r="Q1" s="269"/>
    </row>
    <row r="2" spans="1:17" ht="15" customHeight="1" x14ac:dyDescent="0.25">
      <c r="D2" s="34"/>
      <c r="E2" s="309"/>
      <c r="F2" s="309"/>
      <c r="G2" s="309"/>
      <c r="H2" s="309"/>
      <c r="I2" s="309"/>
      <c r="J2" s="271"/>
      <c r="K2" s="271"/>
      <c r="L2" s="34"/>
      <c r="M2" s="34"/>
      <c r="N2" s="34"/>
      <c r="O2" s="34"/>
      <c r="P2" s="34"/>
      <c r="Q2" s="269"/>
    </row>
    <row r="3" spans="1:17" ht="15" customHeight="1" x14ac:dyDescent="0.25">
      <c r="D3" s="34"/>
      <c r="E3" s="309"/>
      <c r="F3" s="309"/>
      <c r="G3" s="309"/>
      <c r="H3" s="309"/>
      <c r="I3" s="309"/>
      <c r="J3" s="271"/>
      <c r="K3" s="271"/>
      <c r="L3" s="34"/>
      <c r="M3" s="34"/>
      <c r="N3" s="34"/>
      <c r="O3" s="34"/>
      <c r="P3" s="34"/>
      <c r="Q3" s="269"/>
    </row>
    <row r="4" spans="1:17" ht="15.75" customHeight="1" thickBot="1" x14ac:dyDescent="0.3">
      <c r="A4" s="20"/>
      <c r="B4" s="20"/>
      <c r="C4" s="20"/>
      <c r="D4" s="35"/>
      <c r="E4" s="310"/>
      <c r="F4" s="310"/>
      <c r="G4" s="310"/>
      <c r="H4" s="310"/>
      <c r="I4" s="310"/>
      <c r="J4" s="272"/>
      <c r="K4" s="272"/>
      <c r="L4" s="34"/>
      <c r="M4" s="34"/>
      <c r="N4" s="34"/>
      <c r="O4" s="34"/>
      <c r="P4" s="34"/>
      <c r="Q4" s="269"/>
    </row>
    <row r="5" spans="1:17" ht="15" customHeight="1" x14ac:dyDescent="0.25">
      <c r="C5" s="1"/>
      <c r="D5" s="1"/>
      <c r="E5" s="1"/>
      <c r="F5" s="1"/>
      <c r="G5" s="14"/>
      <c r="H5" s="217"/>
      <c r="I5" s="217"/>
      <c r="J5" s="324" t="s">
        <v>1</v>
      </c>
      <c r="K5" s="324"/>
      <c r="L5" s="217"/>
      <c r="M5" s="217"/>
      <c r="N5" s="217"/>
      <c r="O5" s="330"/>
      <c r="P5" s="330"/>
      <c r="Q5" s="52"/>
    </row>
    <row r="6" spans="1:17" ht="15" customHeight="1" x14ac:dyDescent="0.25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 x14ac:dyDescent="0.3">
      <c r="C7" s="329" t="s">
        <v>132</v>
      </c>
      <c r="D7" s="329"/>
      <c r="E7" s="329"/>
      <c r="F7" s="215"/>
      <c r="H7" s="329" t="s">
        <v>133</v>
      </c>
      <c r="I7" s="329"/>
      <c r="J7" s="329"/>
      <c r="L7" s="31"/>
      <c r="M7" s="31"/>
      <c r="N7" s="31"/>
      <c r="O7" s="31"/>
      <c r="P7" s="31"/>
    </row>
    <row r="8" spans="1:17" ht="15.6" customHeight="1" thickBot="1" x14ac:dyDescent="0.3">
      <c r="C8" s="38"/>
      <c r="D8" s="38"/>
      <c r="E8" s="38"/>
      <c r="F8" s="46"/>
      <c r="H8" s="38"/>
      <c r="I8" s="38"/>
      <c r="J8" s="38"/>
      <c r="L8" s="41"/>
      <c r="M8" s="41"/>
      <c r="N8" s="41"/>
      <c r="O8" s="220"/>
      <c r="P8" s="41"/>
    </row>
    <row r="9" spans="1:17" ht="15.6" customHeight="1" thickBot="1" x14ac:dyDescent="0.3">
      <c r="C9" s="9" t="s">
        <v>134</v>
      </c>
      <c r="D9" s="9" t="s">
        <v>135</v>
      </c>
      <c r="E9" s="9" t="s">
        <v>136</v>
      </c>
      <c r="F9" s="215"/>
      <c r="H9" s="9" t="s">
        <v>134</v>
      </c>
      <c r="I9" s="9" t="s">
        <v>135</v>
      </c>
      <c r="J9" s="9" t="s">
        <v>136</v>
      </c>
      <c r="L9" s="215"/>
      <c r="M9" s="215"/>
      <c r="N9" s="215"/>
      <c r="O9" s="215"/>
      <c r="P9" s="215"/>
    </row>
    <row r="10" spans="1:17" ht="15.6" customHeight="1" thickBot="1" x14ac:dyDescent="0.3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 x14ac:dyDescent="0.3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 x14ac:dyDescent="0.3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 x14ac:dyDescent="0.3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 x14ac:dyDescent="0.3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 x14ac:dyDescent="0.25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 x14ac:dyDescent="0.25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 x14ac:dyDescent="0.25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 x14ac:dyDescent="0.25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 x14ac:dyDescent="0.3">
      <c r="C19" s="329" t="s">
        <v>143</v>
      </c>
      <c r="D19" s="329"/>
      <c r="E19" s="329"/>
      <c r="F19" s="215"/>
      <c r="H19" s="329" t="s">
        <v>144</v>
      </c>
      <c r="I19" s="329"/>
      <c r="J19" s="329"/>
      <c r="L19" s="36"/>
      <c r="M19" s="36"/>
      <c r="N19" s="36"/>
      <c r="O19" s="36"/>
      <c r="P19" s="36"/>
    </row>
    <row r="20" spans="3:16" ht="15.6" customHeight="1" thickBot="1" x14ac:dyDescent="0.3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 x14ac:dyDescent="0.3">
      <c r="C21" s="9" t="s">
        <v>145</v>
      </c>
      <c r="D21" s="9" t="s">
        <v>135</v>
      </c>
      <c r="E21" s="9" t="s">
        <v>136</v>
      </c>
      <c r="F21" s="215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 x14ac:dyDescent="0.3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 x14ac:dyDescent="0.3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 x14ac:dyDescent="0.25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 x14ac:dyDescent="0.25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 x14ac:dyDescent="0.3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 x14ac:dyDescent="0.25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 x14ac:dyDescent="0.25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 x14ac:dyDescent="0.25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 x14ac:dyDescent="0.3">
      <c r="H30" s="99" t="s">
        <v>163</v>
      </c>
      <c r="I30" s="103" t="s">
        <v>164</v>
      </c>
      <c r="J30" s="101">
        <v>189</v>
      </c>
    </row>
    <row r="31" spans="3:16" ht="15" customHeight="1" x14ac:dyDescent="0.25">
      <c r="C31" s="10"/>
      <c r="D31" s="10"/>
      <c r="E31" s="10"/>
      <c r="F31" s="10"/>
    </row>
    <row r="32" spans="3:16" ht="15" customHeight="1" x14ac:dyDescent="0.25">
      <c r="C32" s="10"/>
      <c r="D32" s="10"/>
      <c r="E32" s="10"/>
      <c r="F32" s="10"/>
    </row>
    <row r="33" spans="1:14" ht="15" customHeight="1" x14ac:dyDescent="0.25">
      <c r="C33" s="10"/>
      <c r="D33" s="10"/>
      <c r="E33" s="10"/>
      <c r="F33" s="10"/>
    </row>
    <row r="34" spans="1:14" ht="15" customHeight="1" thickBot="1" x14ac:dyDescent="0.3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1"/>
    </row>
    <row r="35" spans="1:14" ht="15" customHeight="1" x14ac:dyDescent="0.25">
      <c r="B35" s="309" t="s">
        <v>123</v>
      </c>
      <c r="C35" s="266"/>
      <c r="D35" s="266"/>
      <c r="E35" s="266" t="s">
        <v>28</v>
      </c>
      <c r="F35" s="266"/>
      <c r="G35" s="266"/>
      <c r="H35" s="266" t="s">
        <v>165</v>
      </c>
      <c r="I35" s="266"/>
      <c r="J35" s="266"/>
      <c r="K35" s="266"/>
    </row>
    <row r="36" spans="1:14" x14ac:dyDescent="0.25">
      <c r="B36" s="266"/>
      <c r="C36" s="266"/>
      <c r="D36" s="266"/>
      <c r="E36" s="266"/>
      <c r="F36" s="266"/>
      <c r="G36" s="266"/>
      <c r="H36" s="266"/>
      <c r="I36" s="266"/>
      <c r="J36" s="266"/>
      <c r="K36" s="266"/>
    </row>
    <row r="37" spans="1:14" x14ac:dyDescent="0.25">
      <c r="B37" s="266"/>
      <c r="C37" s="266"/>
      <c r="D37" s="266"/>
      <c r="E37" s="266"/>
      <c r="F37" s="266"/>
      <c r="G37" s="266"/>
      <c r="H37" s="266"/>
      <c r="I37" s="266"/>
      <c r="J37" s="266"/>
      <c r="K37" s="266"/>
    </row>
    <row r="38" spans="1:14" x14ac:dyDescent="0.25">
      <c r="B38" s="266"/>
      <c r="C38" s="266"/>
      <c r="D38" s="266"/>
      <c r="E38" s="266"/>
      <c r="F38" s="266"/>
      <c r="G38" s="266"/>
      <c r="H38" s="266"/>
      <c r="I38" s="266"/>
      <c r="J38" s="266"/>
      <c r="K38" s="266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7"/>
      <c r="B1" s="337"/>
      <c r="C1" s="337"/>
      <c r="D1" s="337"/>
      <c r="E1" s="337"/>
      <c r="F1" s="309" t="s">
        <v>166</v>
      </c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7"/>
      <c r="X1" s="337"/>
      <c r="Y1" s="337"/>
      <c r="Z1" s="337"/>
      <c r="AA1" s="337"/>
    </row>
    <row r="2" spans="1:47" ht="14.1" customHeight="1" x14ac:dyDescent="0.25">
      <c r="A2" s="337"/>
      <c r="B2" s="337"/>
      <c r="C2" s="337"/>
      <c r="D2" s="337"/>
      <c r="E2" s="337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7"/>
      <c r="X2" s="337"/>
      <c r="Y2" s="337"/>
      <c r="Z2" s="337"/>
      <c r="AA2" s="337"/>
    </row>
    <row r="3" spans="1:47" ht="14.1" customHeight="1" x14ac:dyDescent="0.25">
      <c r="A3" s="337"/>
      <c r="B3" s="337"/>
      <c r="C3" s="337"/>
      <c r="D3" s="337"/>
      <c r="E3" s="337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7"/>
      <c r="X3" s="337"/>
      <c r="Y3" s="337"/>
      <c r="Z3" s="337"/>
      <c r="AA3" s="337"/>
    </row>
    <row r="4" spans="1:47" ht="14.1" customHeight="1" thickBot="1" x14ac:dyDescent="0.3">
      <c r="A4" s="338"/>
      <c r="B4" s="338"/>
      <c r="C4" s="338"/>
      <c r="D4" s="338"/>
      <c r="E4" s="338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38"/>
      <c r="X4" s="338"/>
      <c r="Y4" s="338"/>
      <c r="Z4" s="338"/>
      <c r="AA4" s="338"/>
    </row>
    <row r="5" spans="1:47" ht="8.1" customHeight="1" x14ac:dyDescent="0.25">
      <c r="A5" s="341" t="s">
        <v>167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3" t="s">
        <v>1</v>
      </c>
      <c r="Y5" s="343"/>
      <c r="Z5" s="343"/>
      <c r="AA5" s="343"/>
    </row>
    <row r="6" spans="1:47" ht="8.1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4"/>
      <c r="Y6" s="344"/>
      <c r="Z6" s="344"/>
      <c r="AA6" s="344"/>
    </row>
    <row r="7" spans="1:47" ht="12" customHeight="1" x14ac:dyDescent="0.25">
      <c r="A7" s="336" t="s">
        <v>168</v>
      </c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34" t="s">
        <v>169</v>
      </c>
      <c r="G11" s="335" t="s">
        <v>128</v>
      </c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3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3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3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78" t="s">
        <v>33</v>
      </c>
      <c r="B40" s="278"/>
      <c r="C40" s="278"/>
      <c r="D40" s="278"/>
      <c r="E40" s="278"/>
      <c r="H40" s="331" t="s">
        <v>28</v>
      </c>
      <c r="I40" s="331"/>
      <c r="J40" s="331"/>
      <c r="K40" s="331"/>
      <c r="L40" s="331"/>
      <c r="P40" s="278" t="s">
        <v>177</v>
      </c>
      <c r="Q40" s="278"/>
      <c r="R40" s="278"/>
      <c r="S40" s="278"/>
      <c r="T40" s="278"/>
      <c r="W40" s="278" t="s">
        <v>178</v>
      </c>
      <c r="X40" s="278"/>
      <c r="Y40" s="278"/>
      <c r="Z40" s="278"/>
      <c r="AA40" s="278"/>
    </row>
    <row r="41" spans="1:36" ht="14.1" customHeight="1" x14ac:dyDescent="0.25">
      <c r="A41" s="266"/>
      <c r="B41" s="266"/>
      <c r="C41" s="266"/>
      <c r="D41" s="266"/>
      <c r="E41" s="266"/>
      <c r="H41" s="332"/>
      <c r="I41" s="332"/>
      <c r="J41" s="332"/>
      <c r="K41" s="332"/>
      <c r="L41" s="332"/>
      <c r="P41" s="266"/>
      <c r="Q41" s="266"/>
      <c r="R41" s="266"/>
      <c r="S41" s="266"/>
      <c r="T41" s="266"/>
      <c r="W41" s="266"/>
      <c r="X41" s="266"/>
      <c r="Y41" s="266"/>
      <c r="Z41" s="266"/>
      <c r="AA41" s="266"/>
    </row>
    <row r="42" spans="1:36" ht="14.1" customHeight="1" x14ac:dyDescent="0.25">
      <c r="A42" s="266"/>
      <c r="B42" s="266"/>
      <c r="C42" s="266"/>
      <c r="D42" s="266"/>
      <c r="E42" s="266"/>
      <c r="H42" s="332"/>
      <c r="I42" s="332"/>
      <c r="J42" s="332"/>
      <c r="K42" s="332"/>
      <c r="L42" s="332"/>
      <c r="P42" s="266"/>
      <c r="Q42" s="266"/>
      <c r="R42" s="266"/>
      <c r="S42" s="266"/>
      <c r="T42" s="266"/>
      <c r="W42" s="266"/>
      <c r="X42" s="266"/>
      <c r="Y42" s="266"/>
      <c r="Z42" s="266"/>
      <c r="AA42" s="266"/>
    </row>
    <row r="43" spans="1:36" ht="14.1" customHeight="1" x14ac:dyDescent="0.25">
      <c r="A43" s="266"/>
      <c r="B43" s="266"/>
      <c r="C43" s="266"/>
      <c r="D43" s="266"/>
      <c r="E43" s="266"/>
      <c r="H43" s="332"/>
      <c r="I43" s="332"/>
      <c r="J43" s="332"/>
      <c r="K43" s="332"/>
      <c r="L43" s="332"/>
      <c r="P43" s="266"/>
      <c r="Q43" s="266"/>
      <c r="R43" s="266"/>
      <c r="S43" s="266"/>
      <c r="T43" s="266"/>
      <c r="W43" s="266"/>
      <c r="X43" s="266"/>
      <c r="Y43" s="266"/>
      <c r="Z43" s="266"/>
      <c r="AA43" s="266"/>
    </row>
  </sheetData>
  <mergeCells count="13">
    <mergeCell ref="A7:AA7"/>
    <mergeCell ref="A1:E4"/>
    <mergeCell ref="F1:V4"/>
    <mergeCell ref="W1:AA4"/>
    <mergeCell ref="A5:W6"/>
    <mergeCell ref="X5:AA6"/>
    <mergeCell ref="A40:E43"/>
    <mergeCell ref="H40:L43"/>
    <mergeCell ref="P40:T43"/>
    <mergeCell ref="W40:AA43"/>
    <mergeCell ref="AE12:AE13"/>
    <mergeCell ref="F11:F12"/>
    <mergeCell ref="G11:S11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 x14ac:dyDescent="0.25">
      <c r="A3" s="218">
        <v>125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 x14ac:dyDescent="0.25">
      <c r="A4" s="218">
        <v>150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 x14ac:dyDescent="0.25">
      <c r="A5" s="218">
        <v>175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 x14ac:dyDescent="0.25">
      <c r="A6" s="218">
        <v>200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 x14ac:dyDescent="0.25">
      <c r="A7" s="218">
        <v>225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 x14ac:dyDescent="0.25">
      <c r="A8" s="218">
        <v>250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 x14ac:dyDescent="0.25">
      <c r="A9" s="218">
        <v>275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 x14ac:dyDescent="0.25">
      <c r="A10" s="218">
        <v>300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 x14ac:dyDescent="0.25">
      <c r="A11" s="218">
        <v>325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 x14ac:dyDescent="0.25">
      <c r="A12" s="218">
        <v>350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 x14ac:dyDescent="0.25">
      <c r="A13" s="218">
        <v>375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 x14ac:dyDescent="0.25">
      <c r="A14" s="218">
        <v>400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H27" sqref="H27"/>
    </sheetView>
  </sheetViews>
  <sheetFormatPr defaultRowHeight="15" x14ac:dyDescent="0.25"/>
  <cols>
    <col min="9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  <c r="J1" s="222">
        <v>600</v>
      </c>
    </row>
    <row r="2" spans="1:10" x14ac:dyDescent="0.25">
      <c r="A2" s="222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x14ac:dyDescent="0.25">
      <c r="A3" s="222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x14ac:dyDescent="0.25">
      <c r="A4" s="222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x14ac:dyDescent="0.25">
      <c r="A5" s="222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x14ac:dyDescent="0.25">
      <c r="A6" s="222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x14ac:dyDescent="0.25">
      <c r="A7" s="222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x14ac:dyDescent="0.25">
      <c r="A8" s="222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x14ac:dyDescent="0.25">
      <c r="A9" s="222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x14ac:dyDescent="0.25">
      <c r="A10" s="222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  <row r="23" spans="1:10" x14ac:dyDescent="0.25">
      <c r="A23" s="215"/>
      <c r="B23" s="232"/>
      <c r="C23" s="232"/>
      <c r="D23" s="232"/>
      <c r="E23" s="232"/>
      <c r="F23" s="232"/>
      <c r="G23" s="232"/>
      <c r="H23" s="232"/>
      <c r="I23" s="232"/>
      <c r="J23" s="2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K32" sqref="K32"/>
    </sheetView>
  </sheetViews>
  <sheetFormatPr defaultRowHeight="15" x14ac:dyDescent="0.25"/>
  <cols>
    <col min="6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</row>
    <row r="2" spans="1:10" x14ac:dyDescent="0.25">
      <c r="A2" s="222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x14ac:dyDescent="0.25">
      <c r="A3" s="222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x14ac:dyDescent="0.25">
      <c r="A4" s="222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x14ac:dyDescent="0.25">
      <c r="A5" s="222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x14ac:dyDescent="0.25">
      <c r="A6" s="222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x14ac:dyDescent="0.25">
      <c r="A7" s="222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x14ac:dyDescent="0.25">
      <c r="A8" s="222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x14ac:dyDescent="0.25">
      <c r="A9" s="222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x14ac:dyDescent="0.25">
      <c r="A10" s="222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5" x14ac:dyDescent="0.25"/>
  <sheetData>
    <row r="1" spans="1:15" x14ac:dyDescent="0.25">
      <c r="A1" s="236" t="s">
        <v>3</v>
      </c>
      <c r="B1" s="234">
        <v>150</v>
      </c>
      <c r="C1" s="235">
        <v>200</v>
      </c>
      <c r="D1" s="235">
        <v>250</v>
      </c>
      <c r="E1" s="235">
        <v>300</v>
      </c>
      <c r="F1" s="235">
        <v>350</v>
      </c>
      <c r="G1" s="235">
        <v>400</v>
      </c>
      <c r="H1" s="235">
        <v>450</v>
      </c>
      <c r="I1" s="235">
        <v>500</v>
      </c>
      <c r="J1" s="235">
        <v>550</v>
      </c>
      <c r="K1" s="235">
        <v>600</v>
      </c>
      <c r="L1" s="235">
        <v>650</v>
      </c>
      <c r="M1" s="235">
        <v>700</v>
      </c>
      <c r="N1" s="235">
        <v>750</v>
      </c>
      <c r="O1" s="235">
        <v>800</v>
      </c>
    </row>
    <row r="2" spans="1:15" x14ac:dyDescent="0.25">
      <c r="A2" s="235">
        <v>200</v>
      </c>
      <c r="B2" s="233">
        <v>25034.100000000002</v>
      </c>
      <c r="C2" s="233">
        <v>27097.980000000003</v>
      </c>
      <c r="D2" s="233">
        <v>29868.930000000004</v>
      </c>
      <c r="E2" s="233">
        <v>32334.120000000003</v>
      </c>
      <c r="F2" s="233">
        <v>35105.07</v>
      </c>
      <c r="G2" s="233">
        <v>37876.020000000004</v>
      </c>
      <c r="H2" s="233">
        <v>40341.21</v>
      </c>
      <c r="I2" s="233">
        <v>43112.160000000011</v>
      </c>
      <c r="J2" s="233">
        <v>46322.640000000007</v>
      </c>
      <c r="K2" s="233">
        <v>51654.33</v>
      </c>
      <c r="L2" s="233">
        <v>54731.040000000008</v>
      </c>
      <c r="M2" s="233">
        <v>57922.410000000011</v>
      </c>
      <c r="N2" s="233">
        <v>60655.140000000007</v>
      </c>
      <c r="O2" s="233">
        <v>63712.740000000005</v>
      </c>
    </row>
    <row r="3" spans="1:15" x14ac:dyDescent="0.25">
      <c r="A3" s="206">
        <v>250</v>
      </c>
      <c r="B3" s="233">
        <v>27212.639999999999</v>
      </c>
      <c r="C3" s="233">
        <v>29429.4</v>
      </c>
      <c r="D3" s="233">
        <v>31646.160000000003</v>
      </c>
      <c r="E3" s="233">
        <v>34206.9</v>
      </c>
      <c r="F3" s="233">
        <v>37130.730000000003</v>
      </c>
      <c r="G3" s="233">
        <v>40054.560000000005</v>
      </c>
      <c r="H3" s="233">
        <v>42615.3</v>
      </c>
      <c r="I3" s="233">
        <v>45539.13</v>
      </c>
      <c r="J3" s="233">
        <v>49017.15</v>
      </c>
      <c r="K3" s="233">
        <v>54444.390000000007</v>
      </c>
      <c r="L3" s="233">
        <v>57635.760000000009</v>
      </c>
      <c r="M3" s="233">
        <v>60884.460000000006</v>
      </c>
      <c r="N3" s="233">
        <v>63712.740000000005</v>
      </c>
      <c r="O3" s="233">
        <v>66923.22</v>
      </c>
    </row>
    <row r="4" spans="1:15" x14ac:dyDescent="0.25">
      <c r="A4" s="206">
        <v>300</v>
      </c>
      <c r="B4" s="233">
        <v>29333.850000000002</v>
      </c>
      <c r="C4" s="233">
        <v>31741.710000000003</v>
      </c>
      <c r="D4" s="233">
        <v>34149.57</v>
      </c>
      <c r="E4" s="233">
        <v>36041.46</v>
      </c>
      <c r="F4" s="233">
        <v>39156.390000000007</v>
      </c>
      <c r="G4" s="233">
        <v>42252.21</v>
      </c>
      <c r="H4" s="233">
        <v>44851.170000000006</v>
      </c>
      <c r="I4" s="233">
        <v>48099.87</v>
      </c>
      <c r="J4" s="233">
        <v>51597</v>
      </c>
      <c r="K4" s="233">
        <v>57081.570000000007</v>
      </c>
      <c r="L4" s="233">
        <v>60464.040000000008</v>
      </c>
      <c r="M4" s="233">
        <v>63865.62</v>
      </c>
      <c r="N4" s="233">
        <v>66751.23</v>
      </c>
      <c r="O4" s="233">
        <v>70152.810000000012</v>
      </c>
    </row>
    <row r="5" spans="1:15" x14ac:dyDescent="0.25">
      <c r="A5" s="206">
        <v>350</v>
      </c>
      <c r="B5" s="233">
        <v>31512.39</v>
      </c>
      <c r="C5" s="233">
        <v>34054.020000000004</v>
      </c>
      <c r="D5" s="233">
        <v>36614.76</v>
      </c>
      <c r="E5" s="233">
        <v>38621.310000000005</v>
      </c>
      <c r="F5" s="233">
        <v>41162.94</v>
      </c>
      <c r="G5" s="233">
        <v>44545.410000000011</v>
      </c>
      <c r="H5" s="233">
        <v>47278.140000000007</v>
      </c>
      <c r="I5" s="233">
        <v>50526.840000000004</v>
      </c>
      <c r="J5" s="233">
        <v>54157.740000000005</v>
      </c>
      <c r="K5" s="233">
        <v>59756.97</v>
      </c>
      <c r="L5" s="233">
        <v>63292.320000000007</v>
      </c>
      <c r="M5" s="233">
        <v>66808.560000000012</v>
      </c>
      <c r="N5" s="233">
        <v>69942.600000000006</v>
      </c>
      <c r="O5" s="233">
        <v>73477.95</v>
      </c>
    </row>
    <row r="6" spans="1:15" x14ac:dyDescent="0.25">
      <c r="A6" s="206">
        <v>400</v>
      </c>
      <c r="B6" s="233">
        <v>33690.930000000008</v>
      </c>
      <c r="C6" s="233">
        <v>36385.440000000002</v>
      </c>
      <c r="D6" s="233">
        <v>39079.950000000004</v>
      </c>
      <c r="E6" s="233">
        <v>41201.160000000003</v>
      </c>
      <c r="F6" s="233">
        <v>44029.440000000002</v>
      </c>
      <c r="G6" s="233">
        <v>46723.950000000004</v>
      </c>
      <c r="H6" s="233">
        <v>49514.010000000009</v>
      </c>
      <c r="I6" s="233">
        <v>52915.590000000004</v>
      </c>
      <c r="J6" s="233">
        <v>56737.590000000004</v>
      </c>
      <c r="K6" s="233">
        <v>62413.260000000009</v>
      </c>
      <c r="L6" s="233">
        <v>66235.260000000009</v>
      </c>
      <c r="M6" s="233">
        <v>69923.490000000005</v>
      </c>
      <c r="N6" s="233">
        <v>73000.2</v>
      </c>
      <c r="O6" s="233">
        <v>76707.540000000008</v>
      </c>
    </row>
    <row r="7" spans="1:15" x14ac:dyDescent="0.25">
      <c r="A7" s="206">
        <v>450</v>
      </c>
      <c r="B7" s="233">
        <v>37493.82</v>
      </c>
      <c r="C7" s="233">
        <v>40646.97</v>
      </c>
      <c r="D7" s="233">
        <v>43819.23</v>
      </c>
      <c r="E7" s="233">
        <v>46265.310000000005</v>
      </c>
      <c r="F7" s="233">
        <v>49590.450000000004</v>
      </c>
      <c r="G7" s="233">
        <v>52743.6</v>
      </c>
      <c r="H7" s="233">
        <v>55208.790000000008</v>
      </c>
      <c r="I7" s="233">
        <v>59069.010000000009</v>
      </c>
      <c r="J7" s="233">
        <v>63540.75</v>
      </c>
      <c r="K7" s="233">
        <v>71146.530000000013</v>
      </c>
      <c r="L7" s="233">
        <v>75465.39</v>
      </c>
      <c r="M7" s="233">
        <v>79765.14</v>
      </c>
      <c r="N7" s="233">
        <v>83376.930000000008</v>
      </c>
      <c r="O7" s="233">
        <v>87657.570000000022</v>
      </c>
    </row>
    <row r="8" spans="1:15" x14ac:dyDescent="0.25">
      <c r="A8" s="206">
        <v>500</v>
      </c>
      <c r="B8" s="233">
        <v>39672.36</v>
      </c>
      <c r="C8" s="233">
        <v>42959.28</v>
      </c>
      <c r="D8" s="233">
        <v>46303.53</v>
      </c>
      <c r="E8" s="233">
        <v>48978.93</v>
      </c>
      <c r="F8" s="233">
        <v>52304.070000000007</v>
      </c>
      <c r="G8" s="233">
        <v>55610.1</v>
      </c>
      <c r="H8" s="233">
        <v>58151.73</v>
      </c>
      <c r="I8" s="233">
        <v>61495.98</v>
      </c>
      <c r="J8" s="233">
        <v>66254.37000000001</v>
      </c>
      <c r="K8" s="233">
        <v>73802.820000000007</v>
      </c>
      <c r="L8" s="233">
        <v>78255.45</v>
      </c>
      <c r="M8" s="233">
        <v>82727.19</v>
      </c>
      <c r="N8" s="233">
        <v>103614.42000000001</v>
      </c>
      <c r="O8" s="233">
        <v>91231.140000000014</v>
      </c>
    </row>
    <row r="9" spans="1:15" x14ac:dyDescent="0.25">
      <c r="A9" s="206">
        <v>550</v>
      </c>
      <c r="B9" s="233">
        <v>41850.9</v>
      </c>
      <c r="C9" s="233">
        <v>45328.920000000006</v>
      </c>
      <c r="D9" s="233">
        <v>48921.599999999999</v>
      </c>
      <c r="E9" s="233">
        <v>51558.78</v>
      </c>
      <c r="F9" s="233">
        <v>55036.800000000003</v>
      </c>
      <c r="G9" s="233">
        <v>58514.820000000007</v>
      </c>
      <c r="H9" s="233">
        <v>61132.890000000007</v>
      </c>
      <c r="I9" s="233">
        <v>64763.790000000008</v>
      </c>
      <c r="J9" s="233">
        <v>68834.22</v>
      </c>
      <c r="K9" s="233">
        <v>76478.22</v>
      </c>
      <c r="L9" s="233">
        <v>81083.73000000001</v>
      </c>
      <c r="M9" s="233">
        <v>86090.55</v>
      </c>
      <c r="N9" s="233">
        <v>89836.11</v>
      </c>
      <c r="O9" s="233">
        <v>94460.73000000001</v>
      </c>
    </row>
    <row r="10" spans="1:15" x14ac:dyDescent="0.25">
      <c r="A10" s="206">
        <v>600</v>
      </c>
      <c r="B10" s="233">
        <v>43972.110000000008</v>
      </c>
      <c r="C10" s="233">
        <v>47641.23</v>
      </c>
      <c r="D10" s="233">
        <v>51405.9</v>
      </c>
      <c r="E10" s="233">
        <v>54100.410000000011</v>
      </c>
      <c r="F10" s="233">
        <v>57750.420000000006</v>
      </c>
      <c r="G10" s="233">
        <v>61381.320000000007</v>
      </c>
      <c r="H10" s="233">
        <v>64228.710000000006</v>
      </c>
      <c r="I10" s="233">
        <v>67859.610000000015</v>
      </c>
      <c r="J10" s="233">
        <v>72102.030000000013</v>
      </c>
      <c r="K10" s="233">
        <v>79115.400000000009</v>
      </c>
      <c r="L10" s="233">
        <v>84255.99</v>
      </c>
      <c r="M10" s="233">
        <v>89052.6</v>
      </c>
      <c r="N10" s="233">
        <v>92893.71</v>
      </c>
      <c r="O10" s="233">
        <v>97652.1</v>
      </c>
    </row>
    <row r="11" spans="1:15" x14ac:dyDescent="0.25">
      <c r="A11" s="206">
        <v>650</v>
      </c>
      <c r="B11" s="233">
        <v>46150.65</v>
      </c>
      <c r="C11" s="233">
        <v>49953.540000000008</v>
      </c>
      <c r="D11" s="233">
        <v>53871.090000000004</v>
      </c>
      <c r="E11" s="233">
        <v>56680.260000000009</v>
      </c>
      <c r="F11" s="233">
        <v>60483.15</v>
      </c>
      <c r="G11" s="233">
        <v>64400.700000000004</v>
      </c>
      <c r="H11" s="233">
        <v>67209.87000000001</v>
      </c>
      <c r="I11" s="233">
        <v>70974.540000000008</v>
      </c>
      <c r="J11" s="233">
        <v>75369.840000000011</v>
      </c>
      <c r="K11" s="233">
        <v>82841.850000000006</v>
      </c>
      <c r="L11" s="233">
        <v>87084.270000000019</v>
      </c>
      <c r="M11" s="233">
        <v>92033.76</v>
      </c>
      <c r="N11" s="233">
        <v>95932.2</v>
      </c>
      <c r="O11" s="233">
        <v>100881.69</v>
      </c>
    </row>
    <row r="12" spans="1:15" x14ac:dyDescent="0.25">
      <c r="A12" s="206">
        <v>700</v>
      </c>
      <c r="B12" s="233">
        <v>48329.19</v>
      </c>
      <c r="C12" s="233">
        <v>52418.73</v>
      </c>
      <c r="D12" s="233">
        <v>56374.5</v>
      </c>
      <c r="E12" s="233">
        <v>59260.110000000008</v>
      </c>
      <c r="F12" s="233">
        <v>63177.660000000011</v>
      </c>
      <c r="G12" s="233">
        <v>67267.199999999997</v>
      </c>
      <c r="H12" s="233">
        <v>70152.810000000012</v>
      </c>
      <c r="I12" s="233">
        <v>74108.580000000016</v>
      </c>
      <c r="J12" s="233">
        <v>79038.960000000006</v>
      </c>
      <c r="K12" s="233">
        <v>86243.430000000008</v>
      </c>
      <c r="L12" s="233">
        <v>90619.62000000001</v>
      </c>
      <c r="M12" s="233">
        <v>94976.7</v>
      </c>
      <c r="N12" s="233">
        <v>98989.8</v>
      </c>
      <c r="O12" s="233">
        <v>104073.06</v>
      </c>
    </row>
    <row r="13" spans="1:15" x14ac:dyDescent="0.25">
      <c r="A13" s="206">
        <v>750</v>
      </c>
      <c r="B13" s="233">
        <v>50507.73</v>
      </c>
      <c r="C13" s="233">
        <v>54731.040000000008</v>
      </c>
      <c r="D13" s="233">
        <v>58839.69</v>
      </c>
      <c r="E13" s="233">
        <v>61782.63</v>
      </c>
      <c r="F13" s="233">
        <v>66025.05</v>
      </c>
      <c r="G13" s="233">
        <v>70133.7</v>
      </c>
      <c r="H13" s="233">
        <v>73133.97</v>
      </c>
      <c r="I13" s="233">
        <v>77242.62000000001</v>
      </c>
      <c r="J13" s="233">
        <v>82306.77</v>
      </c>
      <c r="K13" s="233">
        <v>89587.680000000008</v>
      </c>
      <c r="L13" s="233">
        <v>94116.75</v>
      </c>
      <c r="M13" s="233">
        <v>98645.820000000022</v>
      </c>
      <c r="N13" s="233">
        <v>102028.29000000001</v>
      </c>
      <c r="O13" s="233">
        <v>107264.43000000001</v>
      </c>
    </row>
    <row r="14" spans="1:15" x14ac:dyDescent="0.25">
      <c r="A14" s="206">
        <v>800</v>
      </c>
      <c r="B14" s="233">
        <v>52667.160000000011</v>
      </c>
      <c r="C14" s="233">
        <v>57043.35</v>
      </c>
      <c r="D14" s="233">
        <v>61304.88</v>
      </c>
      <c r="E14" s="233">
        <v>64362.48</v>
      </c>
      <c r="F14" s="233">
        <v>68757.780000000013</v>
      </c>
      <c r="G14" s="233">
        <v>73038.42</v>
      </c>
      <c r="H14" s="233">
        <v>76076.91</v>
      </c>
      <c r="I14" s="233">
        <v>80701.530000000013</v>
      </c>
      <c r="J14" s="233">
        <v>85574.580000000016</v>
      </c>
      <c r="K14" s="233">
        <v>92931.930000000008</v>
      </c>
      <c r="L14" s="233">
        <v>97652.1</v>
      </c>
      <c r="M14" s="233">
        <v>102334.05</v>
      </c>
      <c r="N14" s="233">
        <v>105792.96000000001</v>
      </c>
      <c r="O14" s="233">
        <v>110971.77000000002</v>
      </c>
    </row>
    <row r="17" spans="1:15" x14ac:dyDescent="0.25">
      <c r="A17" s="345"/>
    </row>
    <row r="18" spans="1:15" x14ac:dyDescent="0.25">
      <c r="A18" s="345"/>
    </row>
    <row r="19" spans="1:15" x14ac:dyDescent="0.25"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tabSelected="1" workbookViewId="0">
      <selection activeCell="D1" sqref="D1"/>
    </sheetView>
  </sheetViews>
  <sheetFormatPr defaultRowHeight="15" x14ac:dyDescent="0.25"/>
  <cols>
    <col min="2" max="7" width="9.42578125" bestFit="1" customWidth="1"/>
    <col min="24" max="27" width="9.42578125" bestFit="1" customWidth="1"/>
    <col min="43" max="43" width="9.42578125" bestFit="1" customWidth="1"/>
  </cols>
  <sheetData>
    <row r="1" spans="1:43" x14ac:dyDescent="0.25">
      <c r="A1" s="237" t="s">
        <v>3</v>
      </c>
      <c r="B1" s="240">
        <v>150</v>
      </c>
      <c r="C1" s="240">
        <v>170</v>
      </c>
      <c r="D1" s="264">
        <v>191</v>
      </c>
      <c r="E1" s="240">
        <v>212</v>
      </c>
      <c r="F1" s="240">
        <v>232</v>
      </c>
      <c r="G1" s="240">
        <v>253</v>
      </c>
      <c r="H1" s="240">
        <v>273</v>
      </c>
      <c r="I1" s="242">
        <v>294</v>
      </c>
      <c r="J1" s="240">
        <v>315</v>
      </c>
      <c r="K1" s="240">
        <v>335</v>
      </c>
      <c r="L1" s="240">
        <v>356</v>
      </c>
      <c r="M1" s="240">
        <v>376</v>
      </c>
      <c r="N1" s="264">
        <v>397</v>
      </c>
      <c r="O1" s="240">
        <v>418</v>
      </c>
      <c r="P1" s="240">
        <v>438</v>
      </c>
      <c r="Q1" s="240">
        <v>459</v>
      </c>
      <c r="R1" s="240">
        <v>479</v>
      </c>
      <c r="S1" s="264">
        <v>500</v>
      </c>
      <c r="T1" s="240">
        <v>521</v>
      </c>
      <c r="U1" s="240">
        <v>541</v>
      </c>
      <c r="V1" s="240">
        <v>562</v>
      </c>
      <c r="W1" s="240">
        <v>582</v>
      </c>
      <c r="X1" s="264">
        <v>603</v>
      </c>
      <c r="Y1" s="240">
        <v>624</v>
      </c>
      <c r="Z1" s="240">
        <v>644</v>
      </c>
      <c r="AA1" s="240">
        <v>665</v>
      </c>
      <c r="AB1" s="240">
        <v>685</v>
      </c>
      <c r="AC1" s="264">
        <v>706</v>
      </c>
      <c r="AD1" s="242">
        <v>727</v>
      </c>
      <c r="AE1" s="242">
        <v>748</v>
      </c>
      <c r="AF1" s="242">
        <v>769</v>
      </c>
      <c r="AG1" s="242">
        <v>790</v>
      </c>
      <c r="AH1" s="242">
        <v>811</v>
      </c>
      <c r="AI1" s="242">
        <v>832</v>
      </c>
      <c r="AJ1" s="242">
        <v>853</v>
      </c>
      <c r="AK1" s="242">
        <v>874</v>
      </c>
      <c r="AL1" s="242">
        <v>895</v>
      </c>
      <c r="AM1" s="242">
        <v>916</v>
      </c>
      <c r="AN1" s="242">
        <v>937</v>
      </c>
      <c r="AO1" s="242">
        <v>958</v>
      </c>
      <c r="AP1" s="242">
        <v>979</v>
      </c>
      <c r="AQ1" s="242">
        <v>1000</v>
      </c>
    </row>
    <row r="2" spans="1:43" x14ac:dyDescent="0.25">
      <c r="A2" s="238" t="s">
        <v>179</v>
      </c>
      <c r="B2" s="241">
        <v>29276.520000000004</v>
      </c>
      <c r="C2" s="241">
        <v>30881.760000000002</v>
      </c>
      <c r="D2" s="241">
        <v>32525.220000000005</v>
      </c>
      <c r="E2" s="241">
        <v>34168.680000000008</v>
      </c>
      <c r="F2" s="241">
        <v>35773.920000000006</v>
      </c>
      <c r="G2" s="241">
        <v>37417.380000000005</v>
      </c>
      <c r="H2" s="241">
        <v>39041.730000000003</v>
      </c>
      <c r="I2" s="241">
        <v>40685.19</v>
      </c>
      <c r="J2" s="241">
        <v>42328.65</v>
      </c>
      <c r="K2" s="241">
        <v>43933.890000000007</v>
      </c>
      <c r="L2" s="241">
        <v>45577.35</v>
      </c>
      <c r="M2" s="241">
        <v>47201.700000000004</v>
      </c>
      <c r="N2" s="241">
        <v>48845.160000000011</v>
      </c>
      <c r="O2" s="241">
        <v>50488.62</v>
      </c>
      <c r="P2" s="241">
        <v>52093.860000000008</v>
      </c>
      <c r="Q2" s="241">
        <v>53737.320000000007</v>
      </c>
      <c r="R2" s="241">
        <v>55361.670000000006</v>
      </c>
      <c r="S2" s="241">
        <v>57005.13</v>
      </c>
      <c r="T2" s="241">
        <v>58648.590000000004</v>
      </c>
      <c r="U2" s="241">
        <v>60253.83</v>
      </c>
      <c r="V2" s="241">
        <v>61897.290000000008</v>
      </c>
      <c r="W2" s="241">
        <v>63502.53</v>
      </c>
      <c r="X2" s="241">
        <v>65145.990000000005</v>
      </c>
      <c r="Y2" s="241">
        <v>66789.45</v>
      </c>
      <c r="Z2" s="241">
        <v>68413.8</v>
      </c>
      <c r="AA2" s="241">
        <v>70057.260000000009</v>
      </c>
      <c r="AB2" s="241">
        <v>71662.5</v>
      </c>
      <c r="AC2" s="241">
        <v>73305.960000000006</v>
      </c>
      <c r="AD2" s="241">
        <v>74949.42</v>
      </c>
      <c r="AE2" s="241">
        <v>76592.88</v>
      </c>
      <c r="AF2" s="241">
        <v>78236.340000000011</v>
      </c>
      <c r="AG2" s="241">
        <v>79879.8</v>
      </c>
      <c r="AH2" s="241">
        <v>100786.14000000001</v>
      </c>
      <c r="AI2" s="241">
        <v>83166.720000000001</v>
      </c>
      <c r="AJ2" s="241">
        <v>84810.180000000008</v>
      </c>
      <c r="AK2" s="241">
        <v>86453.640000000014</v>
      </c>
      <c r="AL2" s="241">
        <v>88097.1</v>
      </c>
      <c r="AM2" s="241">
        <v>89740.56</v>
      </c>
      <c r="AN2" s="241">
        <v>91384.020000000019</v>
      </c>
      <c r="AO2" s="241">
        <v>93027.48000000001</v>
      </c>
      <c r="AP2" s="241">
        <v>94670.94</v>
      </c>
      <c r="AQ2" s="241">
        <v>96314.400000000009</v>
      </c>
    </row>
    <row r="3" spans="1:43" x14ac:dyDescent="0.25">
      <c r="A3" s="238" t="s">
        <v>180</v>
      </c>
      <c r="B3" s="241">
        <v>31703.49</v>
      </c>
      <c r="C3" s="241">
        <v>33538.050000000003</v>
      </c>
      <c r="D3" s="241">
        <v>35410.83</v>
      </c>
      <c r="E3" s="241">
        <v>37264.5</v>
      </c>
      <c r="F3" s="241">
        <v>39118.170000000006</v>
      </c>
      <c r="G3" s="241">
        <v>40971.840000000004</v>
      </c>
      <c r="H3" s="241">
        <v>42825.510000000009</v>
      </c>
      <c r="I3" s="241">
        <v>44679.18</v>
      </c>
      <c r="J3" s="241">
        <v>46551.960000000006</v>
      </c>
      <c r="K3" s="241">
        <v>48386.520000000004</v>
      </c>
      <c r="L3" s="241">
        <v>50259.3</v>
      </c>
      <c r="M3" s="241">
        <v>52093.860000000008</v>
      </c>
      <c r="N3" s="241">
        <v>53966.640000000007</v>
      </c>
      <c r="O3" s="241">
        <v>55839.420000000006</v>
      </c>
      <c r="P3" s="241">
        <v>57673.98</v>
      </c>
      <c r="Q3" s="241">
        <v>59546.760000000009</v>
      </c>
      <c r="R3" s="241">
        <v>61381.320000000007</v>
      </c>
      <c r="S3" s="241">
        <v>63254.1</v>
      </c>
      <c r="T3" s="241">
        <v>65126.879999999997</v>
      </c>
      <c r="U3" s="241">
        <v>66961.440000000002</v>
      </c>
      <c r="V3" s="241">
        <v>68834.22</v>
      </c>
      <c r="W3" s="241">
        <v>70668.780000000013</v>
      </c>
      <c r="X3" s="241">
        <v>72541.560000000012</v>
      </c>
      <c r="Y3" s="241">
        <v>74395.23000000001</v>
      </c>
      <c r="Z3" s="241">
        <v>76248.900000000009</v>
      </c>
      <c r="AA3" s="241">
        <v>78102.570000000007</v>
      </c>
      <c r="AB3" s="241">
        <v>79956.240000000005</v>
      </c>
      <c r="AC3" s="241">
        <v>81809.91</v>
      </c>
      <c r="AD3" s="241">
        <v>83682.69</v>
      </c>
      <c r="AE3" s="241">
        <v>85555.470000000016</v>
      </c>
      <c r="AF3" s="241">
        <v>87428.25</v>
      </c>
      <c r="AG3" s="241">
        <v>89281.920000000013</v>
      </c>
      <c r="AH3" s="241">
        <v>91154.7</v>
      </c>
      <c r="AI3" s="241">
        <v>93027.48000000001</v>
      </c>
      <c r="AJ3" s="241">
        <v>94900.26</v>
      </c>
      <c r="AK3" s="241">
        <v>96753.930000000008</v>
      </c>
      <c r="AL3" s="241">
        <v>98626.71</v>
      </c>
      <c r="AM3" s="241">
        <v>100499.49</v>
      </c>
      <c r="AN3" s="241">
        <v>102353.16</v>
      </c>
      <c r="AO3" s="241">
        <v>104225.94</v>
      </c>
      <c r="AP3" s="241">
        <v>106098.72000000002</v>
      </c>
      <c r="AQ3" s="241">
        <v>107971.5</v>
      </c>
    </row>
    <row r="4" spans="1:43" x14ac:dyDescent="0.25">
      <c r="A4" s="238" t="s">
        <v>181</v>
      </c>
      <c r="B4" s="241">
        <v>34130.46</v>
      </c>
      <c r="C4" s="241">
        <v>36194.340000000004</v>
      </c>
      <c r="D4" s="241">
        <v>38277.33</v>
      </c>
      <c r="E4" s="241">
        <v>40379.430000000008</v>
      </c>
      <c r="F4" s="241">
        <v>42443.310000000005</v>
      </c>
      <c r="G4" s="241">
        <v>44526.3</v>
      </c>
      <c r="H4" s="241">
        <v>46590.18</v>
      </c>
      <c r="I4" s="241">
        <v>48692.28</v>
      </c>
      <c r="J4" s="241">
        <v>50775.270000000004</v>
      </c>
      <c r="K4" s="241">
        <v>52839.15</v>
      </c>
      <c r="L4" s="241">
        <v>54941.25</v>
      </c>
      <c r="M4" s="241">
        <v>57005.13</v>
      </c>
      <c r="N4" s="241">
        <v>59107.23</v>
      </c>
      <c r="O4" s="241">
        <v>61190.22</v>
      </c>
      <c r="P4" s="241">
        <v>63254.1</v>
      </c>
      <c r="Q4" s="241">
        <v>65356.200000000004</v>
      </c>
      <c r="R4" s="241">
        <v>67420.080000000016</v>
      </c>
      <c r="S4" s="241">
        <v>69503.070000000007</v>
      </c>
      <c r="T4" s="241">
        <v>71605.17</v>
      </c>
      <c r="U4" s="241">
        <v>73669.05</v>
      </c>
      <c r="V4" s="241">
        <v>75752.040000000008</v>
      </c>
      <c r="W4" s="241">
        <v>77815.92</v>
      </c>
      <c r="X4" s="241">
        <v>79918.02</v>
      </c>
      <c r="Y4" s="241">
        <v>82001.010000000009</v>
      </c>
      <c r="Z4" s="241">
        <v>84064.89</v>
      </c>
      <c r="AA4" s="241">
        <v>86166.99</v>
      </c>
      <c r="AB4" s="241">
        <v>88230.87000000001</v>
      </c>
      <c r="AC4" s="241">
        <v>90313.86</v>
      </c>
      <c r="AD4" s="241">
        <v>92415.96</v>
      </c>
      <c r="AE4" s="241">
        <v>94498.95</v>
      </c>
      <c r="AF4" s="241">
        <v>78236.340000000011</v>
      </c>
      <c r="AG4" s="241">
        <v>98684.040000000008</v>
      </c>
      <c r="AH4" s="241">
        <v>100786.14000000001</v>
      </c>
      <c r="AI4" s="241">
        <v>102888.24</v>
      </c>
      <c r="AJ4" s="241">
        <v>104968.5</v>
      </c>
      <c r="AK4" s="241">
        <v>107073.33000000002</v>
      </c>
      <c r="AL4" s="241">
        <v>109156.32000000002</v>
      </c>
      <c r="AM4" s="241">
        <v>111258.42000000001</v>
      </c>
      <c r="AN4" s="241">
        <v>113338.68000000001</v>
      </c>
      <c r="AO4" s="241">
        <v>115443.51</v>
      </c>
      <c r="AP4" s="241">
        <v>117526.5</v>
      </c>
      <c r="AQ4" s="241">
        <v>119628.6</v>
      </c>
    </row>
    <row r="5" spans="1:43" x14ac:dyDescent="0.25">
      <c r="A5" s="238" t="s">
        <v>182</v>
      </c>
      <c r="B5" s="241">
        <v>36557.430000000008</v>
      </c>
      <c r="C5" s="241">
        <v>38850.630000000005</v>
      </c>
      <c r="D5" s="241">
        <v>41162.94</v>
      </c>
      <c r="E5" s="241">
        <v>43475.25</v>
      </c>
      <c r="F5" s="241">
        <v>45768.450000000004</v>
      </c>
      <c r="G5" s="241">
        <v>48462.960000000006</v>
      </c>
      <c r="H5" s="241">
        <v>50373.960000000006</v>
      </c>
      <c r="I5" s="241">
        <v>52686.270000000004</v>
      </c>
      <c r="J5" s="241">
        <v>55017.69</v>
      </c>
      <c r="K5" s="241">
        <v>57310.890000000007</v>
      </c>
      <c r="L5" s="241">
        <v>59623.200000000004</v>
      </c>
      <c r="M5" s="241">
        <v>61916.4</v>
      </c>
      <c r="N5" s="241">
        <v>64228.710000000006</v>
      </c>
      <c r="O5" s="241">
        <v>66541.02</v>
      </c>
      <c r="P5" s="241">
        <v>68834.22</v>
      </c>
      <c r="Q5" s="241">
        <v>71146.530000000013</v>
      </c>
      <c r="R5" s="241">
        <v>73439.73000000001</v>
      </c>
      <c r="S5" s="241">
        <v>75752.040000000008</v>
      </c>
      <c r="T5" s="241">
        <v>78083.460000000006</v>
      </c>
      <c r="U5" s="241">
        <v>80376.66</v>
      </c>
      <c r="V5" s="241">
        <v>82688.97</v>
      </c>
      <c r="W5" s="241">
        <v>84982.17</v>
      </c>
      <c r="X5" s="241">
        <v>87294.48000000001</v>
      </c>
      <c r="Y5" s="241">
        <v>89606.790000000008</v>
      </c>
      <c r="Z5" s="241">
        <v>91899.99</v>
      </c>
      <c r="AA5" s="241">
        <v>94212.3</v>
      </c>
      <c r="AB5" s="241">
        <v>96505.5</v>
      </c>
      <c r="AC5" s="241">
        <v>98836.920000000013</v>
      </c>
      <c r="AD5" s="241">
        <v>101149.23000000001</v>
      </c>
      <c r="AE5" s="241">
        <v>103461.54000000001</v>
      </c>
      <c r="AF5" s="241">
        <v>105773.85</v>
      </c>
      <c r="AG5" s="241">
        <v>108105.27000000002</v>
      </c>
      <c r="AH5" s="241">
        <v>110417.58000000002</v>
      </c>
      <c r="AI5" s="241">
        <v>112729.89000000001</v>
      </c>
      <c r="AJ5" s="241">
        <v>115061.31</v>
      </c>
      <c r="AK5" s="241">
        <v>117373.62000000001</v>
      </c>
      <c r="AL5" s="241">
        <v>119685.93000000001</v>
      </c>
      <c r="AM5" s="241">
        <v>121998.24</v>
      </c>
      <c r="AN5" s="241">
        <v>124329.66</v>
      </c>
      <c r="AO5" s="241">
        <v>126641.97000000002</v>
      </c>
      <c r="AP5" s="241">
        <v>128954.28000000001</v>
      </c>
      <c r="AQ5" s="241">
        <v>131285.70000000001</v>
      </c>
    </row>
    <row r="6" spans="1:43" x14ac:dyDescent="0.25">
      <c r="A6" s="239" t="s">
        <v>183</v>
      </c>
      <c r="B6" s="241">
        <v>38984.400000000001</v>
      </c>
      <c r="C6" s="241">
        <v>41487.810000000005</v>
      </c>
      <c r="D6" s="241">
        <v>44048.55</v>
      </c>
      <c r="E6" s="241">
        <v>46590.18</v>
      </c>
      <c r="F6" s="241">
        <v>49093.590000000004</v>
      </c>
      <c r="G6" s="241">
        <v>51635.22</v>
      </c>
      <c r="H6" s="241">
        <v>54157.740000000005</v>
      </c>
      <c r="I6" s="241">
        <v>56696.640000000007</v>
      </c>
      <c r="J6" s="241">
        <v>59241</v>
      </c>
      <c r="K6" s="241">
        <v>61763.520000000004</v>
      </c>
      <c r="L6" s="241">
        <v>64305.15</v>
      </c>
      <c r="M6" s="241">
        <v>66808.560000000012</v>
      </c>
      <c r="N6" s="241">
        <v>69350.19</v>
      </c>
      <c r="O6" s="241">
        <v>71891.820000000007</v>
      </c>
      <c r="P6" s="241">
        <v>74414.340000000011</v>
      </c>
      <c r="Q6" s="241">
        <v>76955.97</v>
      </c>
      <c r="R6" s="241">
        <v>79478.490000000005</v>
      </c>
      <c r="S6" s="241">
        <v>82020.12000000001</v>
      </c>
      <c r="T6" s="241">
        <v>84561.75</v>
      </c>
      <c r="U6" s="241">
        <v>87065.16</v>
      </c>
      <c r="V6" s="241">
        <v>88861.5</v>
      </c>
      <c r="W6" s="241">
        <v>92129.31</v>
      </c>
      <c r="X6" s="241">
        <v>94670.94</v>
      </c>
      <c r="Y6" s="241">
        <v>97212.570000000022</v>
      </c>
      <c r="Z6" s="241">
        <v>99735.090000000011</v>
      </c>
      <c r="AA6" s="241">
        <v>102276.72000000002</v>
      </c>
      <c r="AB6" s="241">
        <v>104799.24</v>
      </c>
      <c r="AC6" s="241">
        <v>107340.87000000001</v>
      </c>
      <c r="AD6" s="241">
        <v>109882.5</v>
      </c>
      <c r="AE6" s="241">
        <v>112424.13</v>
      </c>
      <c r="AF6" s="241">
        <v>114965.75999999999</v>
      </c>
      <c r="AG6" s="241">
        <v>117507.39000000001</v>
      </c>
      <c r="AH6" s="241">
        <v>120049.02000000002</v>
      </c>
      <c r="AI6" s="241">
        <v>122590.65000000001</v>
      </c>
      <c r="AJ6" s="241">
        <v>125132.28000000001</v>
      </c>
      <c r="AK6" s="241">
        <v>127673.91</v>
      </c>
      <c r="AL6" s="241">
        <v>130215.54000000001</v>
      </c>
      <c r="AM6" s="241">
        <v>132757.17000000001</v>
      </c>
      <c r="AN6" s="241">
        <v>135298.80000000002</v>
      </c>
      <c r="AO6" s="241">
        <v>137840.43000000002</v>
      </c>
      <c r="AP6" s="241">
        <v>140401.17000000001</v>
      </c>
      <c r="AQ6" s="241">
        <v>142942.80000000002</v>
      </c>
    </row>
    <row r="7" spans="1:43" x14ac:dyDescent="0.25">
      <c r="A7" s="237" t="s">
        <v>184</v>
      </c>
      <c r="B7" s="241">
        <v>41411.370000000003</v>
      </c>
      <c r="C7" s="241">
        <v>44144.1</v>
      </c>
      <c r="D7" s="241">
        <v>46915.05</v>
      </c>
      <c r="E7" s="241">
        <v>49686</v>
      </c>
      <c r="F7" s="241">
        <v>52418.73</v>
      </c>
      <c r="G7" s="241">
        <v>55189.68</v>
      </c>
      <c r="H7" s="241">
        <v>57941.520000000004</v>
      </c>
      <c r="I7" s="241">
        <v>60693.360000000008</v>
      </c>
      <c r="J7" s="241">
        <v>63464.310000000005</v>
      </c>
      <c r="K7" s="241">
        <v>66216.150000000009</v>
      </c>
      <c r="L7" s="241">
        <v>68987.100000000006</v>
      </c>
      <c r="M7" s="241">
        <v>71719.830000000016</v>
      </c>
      <c r="N7" s="241">
        <v>74490.780000000013</v>
      </c>
      <c r="O7" s="241">
        <v>77261.73000000001</v>
      </c>
      <c r="P7" s="241">
        <v>79994.460000000006</v>
      </c>
      <c r="Q7" s="241">
        <v>82765.41</v>
      </c>
      <c r="R7" s="241">
        <v>85498.140000000014</v>
      </c>
      <c r="S7" s="241">
        <v>88269.090000000011</v>
      </c>
      <c r="T7" s="241">
        <v>91040.040000000008</v>
      </c>
      <c r="U7" s="241">
        <v>93772.770000000019</v>
      </c>
      <c r="V7" s="241">
        <v>96543.720000000016</v>
      </c>
      <c r="W7" s="241">
        <v>99295.56</v>
      </c>
      <c r="X7" s="241">
        <v>102047.40000000001</v>
      </c>
      <c r="Y7" s="241">
        <v>104818.35</v>
      </c>
      <c r="Z7" s="241">
        <v>107570.19</v>
      </c>
      <c r="AA7" s="241">
        <v>110322.03000000001</v>
      </c>
      <c r="AB7" s="241">
        <v>113073.87000000001</v>
      </c>
      <c r="AC7" s="241">
        <v>115844.82000000002</v>
      </c>
      <c r="AD7" s="241">
        <v>118615.77000000002</v>
      </c>
      <c r="AE7" s="241">
        <v>121367.61</v>
      </c>
      <c r="AF7" s="241">
        <v>124138.56</v>
      </c>
      <c r="AG7" s="241">
        <v>126909.51</v>
      </c>
      <c r="AH7" s="241">
        <v>129680.46</v>
      </c>
      <c r="AI7" s="241">
        <v>132451.41</v>
      </c>
      <c r="AJ7" s="241">
        <v>135222.36000000002</v>
      </c>
      <c r="AK7" s="241">
        <v>137974.20000000001</v>
      </c>
      <c r="AL7" s="241">
        <v>140745.15</v>
      </c>
      <c r="AM7" s="241">
        <v>143516.1</v>
      </c>
      <c r="AN7" s="241">
        <v>146287.05000000002</v>
      </c>
      <c r="AO7" s="241">
        <v>149058</v>
      </c>
      <c r="AP7" s="241">
        <v>151828.95000000001</v>
      </c>
      <c r="AQ7" s="241">
        <v>153835.5</v>
      </c>
    </row>
    <row r="34" spans="1:7" x14ac:dyDescent="0.25">
      <c r="A34" s="243"/>
      <c r="B34" s="243"/>
      <c r="C34" s="243"/>
      <c r="D34" s="243"/>
      <c r="E34" s="243"/>
      <c r="F34" s="243"/>
      <c r="G34" s="243"/>
    </row>
    <row r="35" spans="1:7" x14ac:dyDescent="0.25">
      <c r="A35" s="244"/>
      <c r="B35" s="245"/>
      <c r="C35" s="245"/>
      <c r="D35" s="245"/>
      <c r="E35" s="245"/>
      <c r="F35" s="245"/>
      <c r="G35" s="245"/>
    </row>
    <row r="36" spans="1:7" x14ac:dyDescent="0.25">
      <c r="A36" s="244"/>
      <c r="B36" s="245"/>
      <c r="C36" s="245"/>
      <c r="D36" s="245"/>
      <c r="E36" s="245"/>
      <c r="F36" s="245"/>
      <c r="G36" s="245"/>
    </row>
    <row r="37" spans="1:7" x14ac:dyDescent="0.25">
      <c r="A37" s="246"/>
      <c r="B37" s="245"/>
      <c r="C37" s="245"/>
      <c r="D37" s="245"/>
      <c r="E37" s="245"/>
      <c r="F37" s="245"/>
      <c r="G37" s="245"/>
    </row>
    <row r="38" spans="1:7" x14ac:dyDescent="0.25">
      <c r="A38" s="244"/>
      <c r="B38" s="245"/>
      <c r="C38" s="245"/>
      <c r="D38" s="245"/>
      <c r="E38" s="245"/>
      <c r="F38" s="245"/>
      <c r="G38" s="245"/>
    </row>
    <row r="39" spans="1:7" x14ac:dyDescent="0.25">
      <c r="A39" s="244"/>
      <c r="B39" s="245"/>
      <c r="C39" s="245"/>
      <c r="D39" s="245"/>
      <c r="E39" s="245"/>
      <c r="F39" s="245"/>
      <c r="G39" s="245"/>
    </row>
    <row r="40" spans="1:7" x14ac:dyDescent="0.25">
      <c r="A40" s="244"/>
      <c r="B40" s="245"/>
      <c r="C40" s="245"/>
      <c r="D40" s="245"/>
      <c r="E40" s="245"/>
      <c r="F40" s="245"/>
      <c r="G40" s="245"/>
    </row>
    <row r="41" spans="1:7" x14ac:dyDescent="0.25">
      <c r="A41" s="244"/>
      <c r="B41" s="245"/>
      <c r="C41" s="245"/>
      <c r="D41" s="245"/>
      <c r="E41" s="245"/>
      <c r="F41" s="245"/>
      <c r="G41" s="245"/>
    </row>
    <row r="42" spans="1:7" x14ac:dyDescent="0.25">
      <c r="A42" s="247"/>
      <c r="B42" s="245"/>
      <c r="C42" s="245"/>
      <c r="D42" s="245"/>
      <c r="E42" s="245"/>
      <c r="F42" s="245"/>
      <c r="G42" s="245"/>
    </row>
    <row r="43" spans="1:7" x14ac:dyDescent="0.25">
      <c r="A43" s="244"/>
      <c r="B43" s="245"/>
      <c r="C43" s="245"/>
      <c r="D43" s="245"/>
      <c r="E43" s="245"/>
      <c r="F43" s="245"/>
      <c r="G43" s="245"/>
    </row>
    <row r="44" spans="1:7" x14ac:dyDescent="0.25">
      <c r="A44" s="244"/>
      <c r="B44" s="245"/>
      <c r="C44" s="245"/>
      <c r="D44" s="245"/>
      <c r="E44" s="245"/>
      <c r="F44" s="245"/>
      <c r="G44" s="245"/>
    </row>
    <row r="45" spans="1:7" x14ac:dyDescent="0.25">
      <c r="A45" s="244"/>
      <c r="B45" s="245"/>
      <c r="C45" s="245"/>
      <c r="D45" s="245"/>
      <c r="E45" s="245"/>
      <c r="F45" s="245"/>
      <c r="G45" s="245"/>
    </row>
    <row r="46" spans="1:7" x14ac:dyDescent="0.25">
      <c r="A46" s="244"/>
      <c r="B46" s="245"/>
      <c r="C46" s="245"/>
      <c r="D46" s="245"/>
      <c r="E46" s="245"/>
      <c r="F46" s="245"/>
      <c r="G46" s="245"/>
    </row>
    <row r="47" spans="1:7" x14ac:dyDescent="0.25">
      <c r="A47" s="246"/>
      <c r="B47" s="245"/>
      <c r="C47" s="245"/>
      <c r="D47" s="245"/>
      <c r="E47" s="245"/>
      <c r="F47" s="245"/>
      <c r="G47" s="245"/>
    </row>
    <row r="48" spans="1:7" x14ac:dyDescent="0.25">
      <c r="A48" s="244"/>
      <c r="B48" s="245"/>
      <c r="C48" s="245"/>
      <c r="D48" s="245"/>
      <c r="E48" s="245"/>
      <c r="F48" s="245"/>
      <c r="G48" s="245"/>
    </row>
    <row r="49" spans="1:7" x14ac:dyDescent="0.25">
      <c r="A49" s="244"/>
      <c r="B49" s="245"/>
      <c r="C49" s="245"/>
      <c r="D49" s="245"/>
      <c r="E49" s="245"/>
      <c r="F49" s="245"/>
      <c r="G49" s="245"/>
    </row>
    <row r="50" spans="1:7" x14ac:dyDescent="0.25">
      <c r="A50" s="244"/>
      <c r="B50" s="245"/>
      <c r="C50" s="245"/>
      <c r="D50" s="245"/>
      <c r="E50" s="245"/>
      <c r="F50" s="245"/>
      <c r="G50" s="245"/>
    </row>
    <row r="51" spans="1:7" x14ac:dyDescent="0.25">
      <c r="A51" s="244"/>
      <c r="B51" s="245"/>
      <c r="C51" s="245"/>
      <c r="D51" s="245"/>
      <c r="E51" s="245"/>
      <c r="F51" s="245"/>
      <c r="G51" s="245"/>
    </row>
    <row r="52" spans="1:7" x14ac:dyDescent="0.25">
      <c r="A52" s="246"/>
      <c r="B52" s="245"/>
      <c r="C52" s="245"/>
      <c r="D52" s="245"/>
      <c r="E52" s="245"/>
      <c r="F52" s="245"/>
      <c r="G52" s="245"/>
    </row>
    <row r="53" spans="1:7" x14ac:dyDescent="0.25">
      <c r="A53" s="244"/>
      <c r="B53" s="245"/>
      <c r="C53" s="245"/>
      <c r="D53" s="245"/>
      <c r="E53" s="245"/>
      <c r="F53" s="245"/>
      <c r="G53" s="245"/>
    </row>
    <row r="54" spans="1:7" x14ac:dyDescent="0.25">
      <c r="A54" s="244"/>
      <c r="B54" s="245"/>
      <c r="C54" s="245"/>
      <c r="D54" s="245"/>
      <c r="E54" s="245"/>
      <c r="F54" s="245"/>
      <c r="G54" s="245"/>
    </row>
    <row r="55" spans="1:7" x14ac:dyDescent="0.25">
      <c r="A55" s="244"/>
      <c r="B55" s="245"/>
      <c r="C55" s="245"/>
      <c r="D55" s="245"/>
      <c r="E55" s="245"/>
      <c r="F55" s="245"/>
      <c r="G55" s="245"/>
    </row>
    <row r="56" spans="1:7" x14ac:dyDescent="0.25">
      <c r="A56" s="244"/>
      <c r="B56" s="245"/>
      <c r="C56" s="245"/>
      <c r="D56" s="245"/>
      <c r="E56" s="245"/>
      <c r="F56" s="245"/>
      <c r="G56" s="245"/>
    </row>
    <row r="57" spans="1:7" x14ac:dyDescent="0.25">
      <c r="A57" s="246"/>
      <c r="B57" s="245"/>
      <c r="C57" s="245"/>
      <c r="D57" s="245"/>
      <c r="E57" s="245"/>
      <c r="F57" s="245"/>
      <c r="G57" s="245"/>
    </row>
    <row r="58" spans="1:7" x14ac:dyDescent="0.25">
      <c r="A58" s="244"/>
      <c r="B58" s="245"/>
      <c r="C58" s="245"/>
      <c r="D58" s="245"/>
      <c r="E58" s="245"/>
      <c r="F58" s="245"/>
      <c r="G58" s="245"/>
    </row>
    <row r="59" spans="1:7" x14ac:dyDescent="0.25">
      <c r="A59" s="244"/>
      <c r="B59" s="245"/>
      <c r="C59" s="245"/>
      <c r="D59" s="245"/>
      <c r="E59" s="245"/>
      <c r="F59" s="245"/>
      <c r="G59" s="245"/>
    </row>
    <row r="60" spans="1:7" x14ac:dyDescent="0.25">
      <c r="A60" s="244"/>
      <c r="B60" s="245"/>
      <c r="C60" s="245"/>
      <c r="D60" s="245"/>
      <c r="E60" s="245"/>
      <c r="F60" s="245"/>
      <c r="G60" s="245"/>
    </row>
    <row r="61" spans="1:7" x14ac:dyDescent="0.25">
      <c r="A61" s="244"/>
      <c r="B61" s="245"/>
      <c r="C61" s="245"/>
      <c r="D61" s="245"/>
      <c r="E61" s="245"/>
      <c r="F61" s="245"/>
      <c r="G61" s="245"/>
    </row>
    <row r="62" spans="1:7" x14ac:dyDescent="0.25">
      <c r="A62" s="246"/>
      <c r="B62" s="245"/>
      <c r="C62" s="245"/>
      <c r="D62" s="245"/>
      <c r="E62" s="245"/>
      <c r="F62" s="245"/>
      <c r="G62" s="245"/>
    </row>
    <row r="63" spans="1:7" x14ac:dyDescent="0.25">
      <c r="A63" s="248"/>
      <c r="B63" s="245"/>
      <c r="C63" s="245"/>
      <c r="D63" s="245"/>
      <c r="E63" s="245"/>
      <c r="F63" s="245"/>
      <c r="G63" s="245"/>
    </row>
    <row r="64" spans="1:7" x14ac:dyDescent="0.25">
      <c r="A64" s="248"/>
      <c r="B64" s="245"/>
      <c r="C64" s="245"/>
      <c r="D64" s="245"/>
      <c r="E64" s="245"/>
      <c r="F64" s="245"/>
      <c r="G64" s="245"/>
    </row>
    <row r="65" spans="1:7" x14ac:dyDescent="0.25">
      <c r="A65" s="248"/>
      <c r="B65" s="245"/>
      <c r="C65" s="245"/>
      <c r="D65" s="245"/>
      <c r="E65" s="245"/>
      <c r="F65" s="245"/>
      <c r="G65" s="245"/>
    </row>
    <row r="66" spans="1:7" x14ac:dyDescent="0.25">
      <c r="A66" s="248"/>
      <c r="B66" s="245"/>
      <c r="C66" s="245"/>
      <c r="D66" s="245"/>
      <c r="E66" s="245"/>
      <c r="F66" s="245"/>
      <c r="G66" s="245"/>
    </row>
    <row r="67" spans="1:7" x14ac:dyDescent="0.25">
      <c r="A67" s="248"/>
      <c r="B67" s="245"/>
      <c r="C67" s="245"/>
      <c r="D67" s="245"/>
      <c r="E67" s="245"/>
      <c r="F67" s="245"/>
      <c r="G67" s="245"/>
    </row>
    <row r="68" spans="1:7" x14ac:dyDescent="0.25">
      <c r="A68" s="248"/>
      <c r="B68" s="245"/>
      <c r="C68" s="245"/>
      <c r="D68" s="245"/>
      <c r="E68" s="245"/>
      <c r="F68" s="245"/>
      <c r="G68" s="245"/>
    </row>
    <row r="69" spans="1:7" x14ac:dyDescent="0.25">
      <c r="A69" s="248"/>
      <c r="B69" s="245"/>
      <c r="C69" s="245"/>
      <c r="D69" s="245"/>
      <c r="E69" s="245"/>
      <c r="F69" s="245"/>
      <c r="G69" s="245"/>
    </row>
    <row r="70" spans="1:7" x14ac:dyDescent="0.25">
      <c r="A70" s="248"/>
      <c r="B70" s="245"/>
      <c r="C70" s="245"/>
      <c r="D70" s="245"/>
      <c r="E70" s="245"/>
      <c r="F70" s="245"/>
      <c r="G70" s="245"/>
    </row>
    <row r="71" spans="1:7" x14ac:dyDescent="0.25">
      <c r="A71" s="248"/>
      <c r="B71" s="245"/>
      <c r="C71" s="245"/>
      <c r="D71" s="245"/>
      <c r="E71" s="245"/>
      <c r="F71" s="245"/>
      <c r="G71" s="245"/>
    </row>
    <row r="72" spans="1:7" x14ac:dyDescent="0.25">
      <c r="A72" s="248"/>
      <c r="B72" s="245"/>
      <c r="C72" s="245"/>
      <c r="D72" s="245"/>
      <c r="E72" s="245"/>
      <c r="F72" s="245"/>
      <c r="G72" s="245"/>
    </row>
    <row r="73" spans="1:7" x14ac:dyDescent="0.25">
      <c r="A73" s="248"/>
      <c r="B73" s="245"/>
      <c r="C73" s="245"/>
      <c r="D73" s="245"/>
      <c r="E73" s="245"/>
      <c r="F73" s="245"/>
      <c r="G73" s="245"/>
    </row>
    <row r="74" spans="1:7" x14ac:dyDescent="0.25">
      <c r="A74" s="248"/>
      <c r="B74" s="245"/>
      <c r="C74" s="245"/>
      <c r="D74" s="245"/>
      <c r="E74" s="245"/>
      <c r="F74" s="245"/>
      <c r="G74" s="245"/>
    </row>
    <row r="75" spans="1:7" x14ac:dyDescent="0.25">
      <c r="A75" s="248"/>
      <c r="B75" s="245"/>
      <c r="C75" s="245"/>
      <c r="D75" s="245"/>
      <c r="E75" s="245"/>
      <c r="F75" s="245"/>
      <c r="G75" s="245"/>
    </row>
    <row r="76" spans="1:7" x14ac:dyDescent="0.25">
      <c r="A76" s="248"/>
      <c r="B76" s="245"/>
      <c r="C76" s="245"/>
      <c r="D76" s="245"/>
      <c r="E76" s="245"/>
      <c r="F76" s="245"/>
      <c r="G76" s="2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5" x14ac:dyDescent="0.25"/>
  <cols>
    <col min="1" max="1" width="3.7109375" customWidth="1"/>
    <col min="2" max="15" width="8.85546875" customWidth="1"/>
    <col min="16" max="16" width="13.7109375" customWidth="1"/>
  </cols>
  <sheetData>
    <row r="1" spans="1:16" ht="15" customHeight="1" x14ac:dyDescent="0.25">
      <c r="B1" s="269"/>
      <c r="C1" s="269"/>
      <c r="D1" s="269"/>
      <c r="E1" s="21"/>
      <c r="F1" s="271" t="s">
        <v>31</v>
      </c>
      <c r="G1" s="271"/>
      <c r="H1" s="271"/>
      <c r="I1" s="271"/>
      <c r="J1" s="271"/>
      <c r="K1" s="271"/>
      <c r="L1" s="271"/>
      <c r="N1" s="269"/>
      <c r="O1" s="269"/>
    </row>
    <row r="2" spans="1:16" ht="15" customHeight="1" x14ac:dyDescent="0.25">
      <c r="B2" s="269"/>
      <c r="C2" s="269"/>
      <c r="D2" s="269"/>
      <c r="E2" s="14"/>
      <c r="F2" s="271"/>
      <c r="G2" s="271"/>
      <c r="H2" s="271"/>
      <c r="I2" s="271"/>
      <c r="J2" s="271"/>
      <c r="K2" s="271"/>
      <c r="L2" s="271"/>
      <c r="N2" s="269"/>
      <c r="O2" s="269"/>
    </row>
    <row r="3" spans="1:16" ht="15" customHeight="1" x14ac:dyDescent="0.25">
      <c r="B3" s="269"/>
      <c r="C3" s="269"/>
      <c r="D3" s="269"/>
      <c r="E3" s="14"/>
      <c r="F3" s="271"/>
      <c r="G3" s="271"/>
      <c r="H3" s="271"/>
      <c r="I3" s="271"/>
      <c r="J3" s="271"/>
      <c r="K3" s="271"/>
      <c r="L3" s="271"/>
      <c r="N3" s="269"/>
      <c r="O3" s="269"/>
    </row>
    <row r="4" spans="1:16" ht="15" customHeight="1" x14ac:dyDescent="0.25">
      <c r="B4" s="269"/>
      <c r="C4" s="269"/>
      <c r="D4" s="269"/>
      <c r="E4" s="14"/>
      <c r="F4" s="271"/>
      <c r="G4" s="271"/>
      <c r="H4" s="271"/>
      <c r="I4" s="271"/>
      <c r="J4" s="271"/>
      <c r="K4" s="271"/>
      <c r="L4" s="271"/>
      <c r="N4" s="269"/>
      <c r="O4" s="269"/>
    </row>
    <row r="5" spans="1:16" ht="15" customHeight="1" thickBot="1" x14ac:dyDescent="0.3">
      <c r="A5" s="20"/>
      <c r="B5" s="270"/>
      <c r="C5" s="270"/>
      <c r="D5" s="270"/>
      <c r="E5" s="22"/>
      <c r="F5" s="272"/>
      <c r="G5" s="272"/>
      <c r="H5" s="272"/>
      <c r="I5" s="272"/>
      <c r="J5" s="272"/>
      <c r="K5" s="272"/>
      <c r="L5" s="272"/>
      <c r="M5" s="20"/>
      <c r="N5" s="270"/>
      <c r="O5" s="270"/>
      <c r="P5" s="113" t="s">
        <v>1</v>
      </c>
    </row>
    <row r="6" spans="1:16" ht="20.100000000000001" customHeight="1" x14ac:dyDescent="0.25">
      <c r="B6" s="282" t="s">
        <v>32</v>
      </c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</row>
    <row r="7" spans="1:16" ht="13.5" customHeight="1" x14ac:dyDescent="0.25">
      <c r="A7" s="15"/>
      <c r="B7" s="275" t="s">
        <v>3</v>
      </c>
      <c r="C7" s="279" t="s">
        <v>4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1"/>
    </row>
    <row r="8" spans="1:16" ht="13.5" customHeight="1" x14ac:dyDescent="0.25">
      <c r="A8" s="15"/>
      <c r="B8" s="275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3.5" customHeight="1" x14ac:dyDescent="0.25">
      <c r="A9" s="15"/>
      <c r="B9" s="218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 x14ac:dyDescent="0.3">
      <c r="A10" s="15"/>
      <c r="B10" s="218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 x14ac:dyDescent="0.3">
      <c r="A11" s="15"/>
      <c r="B11" s="218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 x14ac:dyDescent="0.25">
      <c r="A12" s="15"/>
      <c r="B12" s="218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 x14ac:dyDescent="0.25">
      <c r="A13" s="15"/>
      <c r="B13" s="218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 x14ac:dyDescent="0.25">
      <c r="A14" s="15"/>
      <c r="B14" s="218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 x14ac:dyDescent="0.25">
      <c r="A15" s="15"/>
      <c r="B15" s="218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 x14ac:dyDescent="0.25">
      <c r="A16" s="15"/>
      <c r="B16" s="218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 x14ac:dyDescent="0.25">
      <c r="A17" s="15"/>
      <c r="B17" s="218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 x14ac:dyDescent="0.3">
      <c r="A18" s="15"/>
      <c r="B18" s="218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 x14ac:dyDescent="0.3">
      <c r="A19" s="15"/>
      <c r="B19" s="218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 x14ac:dyDescent="0.25">
      <c r="A20" s="15"/>
      <c r="B20" s="218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 x14ac:dyDescent="0.25">
      <c r="A21" s="15"/>
      <c r="B21" s="218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 x14ac:dyDescent="0.25">
      <c r="A22" s="15"/>
      <c r="B22" s="218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 x14ac:dyDescent="0.25">
      <c r="A23" s="15"/>
      <c r="B23" s="218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 x14ac:dyDescent="0.25">
      <c r="A24" s="15"/>
      <c r="B24" s="218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 x14ac:dyDescent="0.25">
      <c r="A25" s="15"/>
      <c r="B25" s="218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 x14ac:dyDescent="0.25">
      <c r="N26" s="1"/>
    </row>
    <row r="27" spans="1:16" ht="13.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 x14ac:dyDescent="0.25">
      <c r="B38" s="14" t="s">
        <v>26</v>
      </c>
      <c r="N38" s="1"/>
    </row>
    <row r="39" spans="1:16" ht="9.9499999999999993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78" t="s">
        <v>33</v>
      </c>
      <c r="C40" s="278"/>
      <c r="D40" s="278"/>
      <c r="E40" s="30"/>
      <c r="F40" s="277" t="s">
        <v>28</v>
      </c>
      <c r="G40" s="277"/>
      <c r="H40" s="277"/>
      <c r="I40" s="29"/>
      <c r="J40" s="276" t="s">
        <v>29</v>
      </c>
      <c r="K40" s="276"/>
      <c r="L40" s="276"/>
      <c r="M40" s="29"/>
      <c r="N40" s="276" t="s">
        <v>30</v>
      </c>
      <c r="O40" s="276"/>
      <c r="P40" s="276"/>
    </row>
    <row r="41" spans="1:16" ht="13.5" customHeight="1" x14ac:dyDescent="0.25">
      <c r="A41" s="32"/>
      <c r="B41" s="266"/>
      <c r="C41" s="266"/>
      <c r="D41" s="266"/>
      <c r="E41" s="33"/>
      <c r="F41" s="267"/>
      <c r="G41" s="267"/>
      <c r="H41" s="267"/>
      <c r="I41" s="31"/>
      <c r="J41" s="268"/>
      <c r="K41" s="268"/>
      <c r="L41" s="268"/>
      <c r="M41" s="31"/>
      <c r="N41" s="268"/>
      <c r="O41" s="268"/>
      <c r="P41" s="268"/>
    </row>
    <row r="42" spans="1:16" ht="13.5" customHeight="1" x14ac:dyDescent="0.25">
      <c r="A42" s="32"/>
      <c r="B42" s="266"/>
      <c r="C42" s="266"/>
      <c r="D42" s="266"/>
      <c r="E42" s="33"/>
      <c r="F42" s="267"/>
      <c r="G42" s="267"/>
      <c r="H42" s="267"/>
      <c r="I42" s="31"/>
      <c r="J42" s="268"/>
      <c r="K42" s="268"/>
      <c r="L42" s="268"/>
      <c r="M42" s="31"/>
      <c r="N42" s="268"/>
      <c r="O42" s="268"/>
      <c r="P42" s="268"/>
    </row>
    <row r="43" spans="1:16" ht="13.5" customHeight="1" x14ac:dyDescent="0.25">
      <c r="A43" s="32"/>
      <c r="B43" s="266"/>
      <c r="C43" s="266"/>
      <c r="D43" s="266"/>
      <c r="E43" s="33"/>
      <c r="F43" s="267"/>
      <c r="G43" s="267"/>
      <c r="H43" s="267"/>
      <c r="I43" s="31"/>
      <c r="J43" s="268"/>
      <c r="K43" s="268"/>
      <c r="L43" s="268"/>
      <c r="M43" s="31"/>
      <c r="N43" s="268"/>
      <c r="O43" s="268"/>
      <c r="P43" s="268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workbookViewId="0">
      <selection activeCell="AK20" sqref="AK20"/>
    </sheetView>
  </sheetViews>
  <sheetFormatPr defaultRowHeight="15" x14ac:dyDescent="0.25"/>
  <cols>
    <col min="43" max="43" width="10.140625" bestFit="1" customWidth="1"/>
  </cols>
  <sheetData>
    <row r="1" spans="1:43" x14ac:dyDescent="0.25">
      <c r="A1" s="205" t="s">
        <v>3</v>
      </c>
      <c r="B1" s="218">
        <v>150</v>
      </c>
      <c r="C1" s="218">
        <v>170</v>
      </c>
      <c r="D1" s="265">
        <v>191</v>
      </c>
      <c r="E1" s="218">
        <v>212</v>
      </c>
      <c r="F1" s="218">
        <v>232</v>
      </c>
      <c r="G1" s="218">
        <v>253</v>
      </c>
      <c r="H1" s="218">
        <v>273</v>
      </c>
      <c r="I1" s="249">
        <v>294</v>
      </c>
      <c r="J1" s="218">
        <v>315</v>
      </c>
      <c r="K1" s="218">
        <v>335</v>
      </c>
      <c r="L1" s="218">
        <v>356</v>
      </c>
      <c r="M1" s="218">
        <v>376</v>
      </c>
      <c r="N1" s="265">
        <v>397</v>
      </c>
      <c r="O1" s="218">
        <v>418</v>
      </c>
      <c r="P1" s="218">
        <v>438</v>
      </c>
      <c r="Q1" s="218">
        <v>459</v>
      </c>
      <c r="R1" s="218">
        <v>479</v>
      </c>
      <c r="S1" s="265">
        <v>500</v>
      </c>
      <c r="T1" s="218">
        <v>521</v>
      </c>
      <c r="U1" s="218">
        <v>541</v>
      </c>
      <c r="V1" s="218">
        <v>562</v>
      </c>
      <c r="W1" s="218">
        <v>582</v>
      </c>
      <c r="X1" s="265">
        <v>603</v>
      </c>
      <c r="Y1" s="218">
        <v>624</v>
      </c>
      <c r="Z1" s="218">
        <v>644</v>
      </c>
      <c r="AA1" s="218">
        <v>665</v>
      </c>
      <c r="AB1" s="218">
        <v>685</v>
      </c>
      <c r="AC1" s="265">
        <v>706</v>
      </c>
      <c r="AD1" s="249">
        <v>727</v>
      </c>
      <c r="AE1" s="249">
        <v>748</v>
      </c>
      <c r="AF1" s="249">
        <v>769</v>
      </c>
      <c r="AG1" s="249">
        <v>790</v>
      </c>
      <c r="AH1" s="249">
        <v>811</v>
      </c>
      <c r="AI1" s="249">
        <v>832</v>
      </c>
      <c r="AJ1" s="249">
        <v>853</v>
      </c>
      <c r="AK1" s="249">
        <v>874</v>
      </c>
      <c r="AL1" s="249">
        <v>895</v>
      </c>
      <c r="AM1" s="249">
        <v>916</v>
      </c>
      <c r="AN1" s="249">
        <v>937</v>
      </c>
      <c r="AO1" s="249">
        <v>958</v>
      </c>
      <c r="AP1" s="249">
        <v>979</v>
      </c>
      <c r="AQ1" s="249">
        <v>1000</v>
      </c>
    </row>
    <row r="2" spans="1:43" x14ac:dyDescent="0.25">
      <c r="A2" s="218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 x14ac:dyDescent="0.25">
      <c r="A3" s="218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 x14ac:dyDescent="0.25">
      <c r="A4" s="218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 x14ac:dyDescent="0.25">
      <c r="A5" s="218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 x14ac:dyDescent="0.25">
      <c r="A6" s="218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 x14ac:dyDescent="0.25">
      <c r="A7" s="218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 x14ac:dyDescent="0.25">
      <c r="A33" s="346"/>
      <c r="B33" s="346"/>
      <c r="C33" s="346"/>
      <c r="D33" s="346"/>
      <c r="E33" s="346"/>
      <c r="F33" s="346"/>
      <c r="G33" s="346"/>
    </row>
    <row r="34" spans="1:7" x14ac:dyDescent="0.25">
      <c r="A34" s="346"/>
    </row>
    <row r="38" spans="1:7" x14ac:dyDescent="0.25">
      <c r="B38" s="43"/>
      <c r="C38" s="43"/>
      <c r="D38" s="43"/>
      <c r="E38" s="43"/>
      <c r="F38" s="43"/>
      <c r="G38" s="43"/>
    </row>
    <row r="39" spans="1:7" x14ac:dyDescent="0.25">
      <c r="A39" s="43"/>
      <c r="B39" s="213"/>
      <c r="C39" s="213"/>
      <c r="D39" s="213"/>
      <c r="E39" s="213"/>
      <c r="F39" s="213"/>
      <c r="G39" s="213"/>
    </row>
    <row r="40" spans="1:7" x14ac:dyDescent="0.25">
      <c r="A40" s="43"/>
      <c r="B40" s="213"/>
      <c r="C40" s="213"/>
      <c r="D40" s="213"/>
      <c r="E40" s="213"/>
      <c r="F40" s="213"/>
      <c r="G40" s="213"/>
    </row>
    <row r="41" spans="1:7" x14ac:dyDescent="0.25">
      <c r="A41" s="250"/>
      <c r="B41" s="213"/>
      <c r="C41" s="213"/>
      <c r="D41" s="213"/>
      <c r="E41" s="213"/>
      <c r="F41" s="213"/>
      <c r="G41" s="213"/>
    </row>
    <row r="42" spans="1:7" x14ac:dyDescent="0.25">
      <c r="A42" s="43"/>
      <c r="B42" s="213"/>
      <c r="C42" s="213"/>
      <c r="D42" s="213"/>
      <c r="E42" s="213"/>
      <c r="F42" s="213"/>
      <c r="G42" s="213"/>
    </row>
    <row r="43" spans="1:7" x14ac:dyDescent="0.25">
      <c r="A43" s="43"/>
      <c r="B43" s="213"/>
      <c r="C43" s="213"/>
      <c r="D43" s="213"/>
      <c r="E43" s="213"/>
      <c r="F43" s="213"/>
      <c r="G43" s="213"/>
    </row>
    <row r="44" spans="1:7" x14ac:dyDescent="0.25">
      <c r="A44" s="43"/>
      <c r="B44" s="213"/>
      <c r="C44" s="213"/>
      <c r="D44" s="213"/>
      <c r="E44" s="213"/>
      <c r="F44" s="213"/>
      <c r="G44" s="213"/>
    </row>
    <row r="45" spans="1:7" x14ac:dyDescent="0.25">
      <c r="A45" s="43"/>
      <c r="B45" s="213"/>
      <c r="C45" s="213"/>
      <c r="D45" s="213"/>
      <c r="E45" s="213"/>
      <c r="F45" s="213"/>
      <c r="G45" s="213"/>
    </row>
    <row r="46" spans="1:7" x14ac:dyDescent="0.25">
      <c r="A46" s="251"/>
      <c r="B46" s="213"/>
      <c r="C46" s="213"/>
      <c r="D46" s="213"/>
      <c r="E46" s="213"/>
      <c r="F46" s="213"/>
      <c r="G46" s="213"/>
    </row>
    <row r="47" spans="1:7" x14ac:dyDescent="0.25">
      <c r="A47" s="43"/>
      <c r="B47" s="213"/>
      <c r="C47" s="213"/>
      <c r="D47" s="213"/>
      <c r="E47" s="213"/>
      <c r="F47" s="213"/>
      <c r="G47" s="213"/>
    </row>
    <row r="48" spans="1:7" x14ac:dyDescent="0.25">
      <c r="A48" s="43"/>
      <c r="B48" s="213"/>
      <c r="C48" s="213"/>
      <c r="D48" s="213"/>
      <c r="E48" s="213"/>
      <c r="F48" s="213"/>
      <c r="G48" s="213"/>
    </row>
    <row r="49" spans="1:7" x14ac:dyDescent="0.25">
      <c r="A49" s="43"/>
      <c r="B49" s="213"/>
      <c r="C49" s="213"/>
      <c r="D49" s="213"/>
      <c r="E49" s="213"/>
      <c r="F49" s="213"/>
      <c r="G49" s="213"/>
    </row>
    <row r="50" spans="1:7" x14ac:dyDescent="0.25">
      <c r="A50" s="43"/>
      <c r="B50" s="213"/>
      <c r="C50" s="213"/>
      <c r="D50" s="213"/>
      <c r="E50" s="213"/>
      <c r="F50" s="213"/>
      <c r="G50" s="213"/>
    </row>
    <row r="51" spans="1:7" x14ac:dyDescent="0.25">
      <c r="A51" s="250"/>
      <c r="B51" s="213"/>
      <c r="C51" s="213"/>
      <c r="D51" s="213"/>
      <c r="E51" s="213"/>
      <c r="F51" s="213"/>
      <c r="G51" s="213"/>
    </row>
    <row r="52" spans="1:7" x14ac:dyDescent="0.25">
      <c r="A52" s="43"/>
      <c r="B52" s="213"/>
      <c r="C52" s="213"/>
      <c r="D52" s="213"/>
      <c r="E52" s="213"/>
      <c r="F52" s="213"/>
      <c r="G52" s="213"/>
    </row>
    <row r="53" spans="1:7" x14ac:dyDescent="0.25">
      <c r="A53" s="43"/>
      <c r="B53" s="213"/>
      <c r="C53" s="213"/>
      <c r="D53" s="213"/>
      <c r="E53" s="213"/>
      <c r="F53" s="213"/>
      <c r="G53" s="213"/>
    </row>
    <row r="54" spans="1:7" x14ac:dyDescent="0.25">
      <c r="A54" s="43"/>
      <c r="B54" s="213"/>
      <c r="C54" s="213"/>
      <c r="D54" s="213"/>
      <c r="E54" s="213"/>
      <c r="F54" s="213"/>
      <c r="G54" s="213"/>
    </row>
    <row r="55" spans="1:7" x14ac:dyDescent="0.25">
      <c r="A55" s="43"/>
      <c r="B55" s="213"/>
      <c r="C55" s="213"/>
      <c r="D55" s="213"/>
      <c r="E55" s="213"/>
      <c r="F55" s="213"/>
      <c r="G55" s="213"/>
    </row>
    <row r="56" spans="1:7" x14ac:dyDescent="0.25">
      <c r="A56" s="250"/>
      <c r="B56" s="213"/>
      <c r="C56" s="213"/>
      <c r="D56" s="213"/>
      <c r="E56" s="213"/>
      <c r="F56" s="213"/>
      <c r="G56" s="213"/>
    </row>
    <row r="57" spans="1:7" x14ac:dyDescent="0.25">
      <c r="A57" s="43"/>
      <c r="B57" s="213"/>
      <c r="C57" s="213"/>
      <c r="D57" s="213"/>
      <c r="E57" s="213"/>
      <c r="F57" s="213"/>
      <c r="G57" s="213"/>
    </row>
    <row r="58" spans="1:7" x14ac:dyDescent="0.25">
      <c r="A58" s="43"/>
      <c r="B58" s="213"/>
      <c r="C58" s="213"/>
      <c r="D58" s="213"/>
      <c r="E58" s="213"/>
      <c r="F58" s="213"/>
      <c r="G58" s="213"/>
    </row>
    <row r="59" spans="1:7" x14ac:dyDescent="0.25">
      <c r="A59" s="43"/>
      <c r="B59" s="213"/>
      <c r="C59" s="213"/>
      <c r="D59" s="213"/>
      <c r="E59" s="213"/>
      <c r="F59" s="213"/>
      <c r="G59" s="213"/>
    </row>
    <row r="60" spans="1:7" x14ac:dyDescent="0.25">
      <c r="A60" s="43"/>
      <c r="B60" s="213"/>
      <c r="C60" s="213"/>
      <c r="D60" s="213"/>
      <c r="E60" s="213"/>
      <c r="F60" s="213"/>
      <c r="G60" s="213"/>
    </row>
    <row r="61" spans="1:7" x14ac:dyDescent="0.25">
      <c r="A61" s="250"/>
      <c r="B61" s="213"/>
      <c r="C61" s="213"/>
      <c r="D61" s="213"/>
      <c r="E61" s="213"/>
      <c r="F61" s="213"/>
      <c r="G61" s="213"/>
    </row>
    <row r="62" spans="1:7" x14ac:dyDescent="0.25">
      <c r="A62" s="43"/>
      <c r="B62" s="213"/>
      <c r="C62" s="213"/>
      <c r="D62" s="213"/>
      <c r="E62" s="213"/>
      <c r="F62" s="213"/>
      <c r="G62" s="213"/>
    </row>
    <row r="63" spans="1:7" x14ac:dyDescent="0.25">
      <c r="A63" s="43"/>
      <c r="B63" s="213"/>
      <c r="C63" s="213"/>
      <c r="D63" s="213"/>
      <c r="E63" s="213"/>
      <c r="F63" s="213"/>
      <c r="G63" s="213"/>
    </row>
    <row r="64" spans="1:7" x14ac:dyDescent="0.25">
      <c r="A64" s="43"/>
      <c r="B64" s="213"/>
      <c r="C64" s="213"/>
      <c r="D64" s="213"/>
      <c r="E64" s="213"/>
      <c r="F64" s="213"/>
      <c r="G64" s="213"/>
    </row>
    <row r="65" spans="1:7" x14ac:dyDescent="0.25">
      <c r="A65" s="43"/>
      <c r="B65" s="213"/>
      <c r="C65" s="213"/>
      <c r="D65" s="213"/>
      <c r="E65" s="213"/>
      <c r="F65" s="213"/>
      <c r="G65" s="213"/>
    </row>
    <row r="66" spans="1:7" x14ac:dyDescent="0.25">
      <c r="A66" s="250"/>
      <c r="B66" s="213"/>
      <c r="C66" s="213"/>
      <c r="D66" s="213"/>
      <c r="E66" s="213"/>
      <c r="F66" s="213"/>
      <c r="G66" s="213"/>
    </row>
    <row r="67" spans="1:7" x14ac:dyDescent="0.25">
      <c r="A67" s="252"/>
      <c r="B67" s="213"/>
      <c r="C67" s="213"/>
      <c r="D67" s="213"/>
      <c r="E67" s="213"/>
      <c r="F67" s="213"/>
      <c r="G67" s="213"/>
    </row>
    <row r="68" spans="1:7" x14ac:dyDescent="0.25">
      <c r="A68" s="252"/>
      <c r="B68" s="213"/>
      <c r="C68" s="213"/>
      <c r="D68" s="213"/>
      <c r="E68" s="213"/>
      <c r="F68" s="213"/>
      <c r="G68" s="213"/>
    </row>
    <row r="69" spans="1:7" x14ac:dyDescent="0.25">
      <c r="A69" s="252"/>
      <c r="B69" s="213"/>
      <c r="C69" s="213"/>
      <c r="D69" s="213"/>
      <c r="E69" s="213"/>
      <c r="F69" s="213"/>
      <c r="G69" s="213"/>
    </row>
    <row r="70" spans="1:7" x14ac:dyDescent="0.25">
      <c r="A70" s="252"/>
      <c r="B70" s="213"/>
      <c r="C70" s="213"/>
      <c r="D70" s="213"/>
      <c r="E70" s="213"/>
      <c r="F70" s="213"/>
      <c r="G70" s="213"/>
    </row>
    <row r="71" spans="1:7" x14ac:dyDescent="0.25">
      <c r="A71" s="252"/>
      <c r="B71" s="213"/>
      <c r="C71" s="213"/>
      <c r="D71" s="213"/>
      <c r="E71" s="213"/>
      <c r="F71" s="213"/>
      <c r="G71" s="213"/>
    </row>
    <row r="72" spans="1:7" x14ac:dyDescent="0.25">
      <c r="A72" s="252"/>
      <c r="B72" s="213"/>
      <c r="C72" s="213"/>
      <c r="D72" s="213"/>
      <c r="E72" s="213"/>
      <c r="F72" s="213"/>
      <c r="G72" s="213"/>
    </row>
    <row r="73" spans="1:7" x14ac:dyDescent="0.25">
      <c r="A73" s="252"/>
      <c r="B73" s="213"/>
      <c r="C73" s="213"/>
      <c r="D73" s="213"/>
      <c r="E73" s="213"/>
      <c r="F73" s="213"/>
      <c r="G73" s="213"/>
    </row>
    <row r="74" spans="1:7" x14ac:dyDescent="0.25">
      <c r="A74" s="252"/>
      <c r="B74" s="213"/>
      <c r="C74" s="213"/>
      <c r="D74" s="213"/>
      <c r="E74" s="213"/>
      <c r="F74" s="213"/>
      <c r="G74" s="213"/>
    </row>
    <row r="75" spans="1:7" x14ac:dyDescent="0.25">
      <c r="A75" s="252"/>
      <c r="B75" s="213"/>
      <c r="C75" s="213"/>
      <c r="D75" s="213"/>
      <c r="E75" s="213"/>
      <c r="F75" s="213"/>
      <c r="G75" s="213"/>
    </row>
    <row r="76" spans="1:7" x14ac:dyDescent="0.25">
      <c r="A76" s="252"/>
      <c r="B76" s="213"/>
      <c r="C76" s="213"/>
      <c r="D76" s="213"/>
      <c r="E76" s="213"/>
      <c r="F76" s="213"/>
      <c r="G76" s="213"/>
    </row>
    <row r="77" spans="1:7" x14ac:dyDescent="0.25">
      <c r="A77" s="252"/>
      <c r="B77" s="213"/>
      <c r="C77" s="213"/>
      <c r="D77" s="213"/>
      <c r="E77" s="213"/>
      <c r="F77" s="213"/>
      <c r="G77" s="213"/>
    </row>
    <row r="78" spans="1:7" x14ac:dyDescent="0.25">
      <c r="A78" s="252"/>
      <c r="B78" s="213"/>
      <c r="C78" s="213"/>
      <c r="D78" s="213"/>
      <c r="E78" s="213"/>
      <c r="F78" s="213"/>
      <c r="G78" s="213"/>
    </row>
    <row r="79" spans="1:7" x14ac:dyDescent="0.25">
      <c r="A79" s="252"/>
      <c r="B79" s="213"/>
      <c r="C79" s="213"/>
      <c r="D79" s="213"/>
      <c r="E79" s="213"/>
      <c r="F79" s="213"/>
      <c r="G79" s="213"/>
    </row>
    <row r="80" spans="1:7" x14ac:dyDescent="0.25">
      <c r="A80" s="252"/>
      <c r="B80" s="213"/>
      <c r="C80" s="213"/>
      <c r="D80" s="213"/>
      <c r="E80" s="213"/>
      <c r="F80" s="213"/>
      <c r="G80" s="213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5" x14ac:dyDescent="0.25"/>
  <sheetData>
    <row r="1" spans="1:14" x14ac:dyDescent="0.25">
      <c r="A1" s="205" t="s">
        <v>3</v>
      </c>
      <c r="B1" s="218">
        <v>100</v>
      </c>
      <c r="C1" s="218">
        <v>125</v>
      </c>
      <c r="D1" s="218">
        <v>150</v>
      </c>
      <c r="E1" s="218">
        <v>175</v>
      </c>
      <c r="F1" s="218">
        <v>200</v>
      </c>
      <c r="G1" s="218">
        <v>225</v>
      </c>
      <c r="H1" s="218">
        <v>250</v>
      </c>
      <c r="I1" s="218">
        <v>275</v>
      </c>
      <c r="J1" s="218">
        <v>300</v>
      </c>
    </row>
    <row r="2" spans="1:14" x14ac:dyDescent="0.25">
      <c r="A2" s="218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 x14ac:dyDescent="0.25">
      <c r="A3" s="218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 x14ac:dyDescent="0.25">
      <c r="A4" s="218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 x14ac:dyDescent="0.25">
      <c r="A5" s="218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 x14ac:dyDescent="0.25">
      <c r="A6" s="218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 x14ac:dyDescent="0.25">
      <c r="A7" s="218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 x14ac:dyDescent="0.25">
      <c r="A8" s="218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 x14ac:dyDescent="0.25">
      <c r="A9" s="218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 x14ac:dyDescent="0.25">
      <c r="A10" s="218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 x14ac:dyDescent="0.25">
      <c r="A11" s="218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43"/>
      <c r="L11" s="43"/>
      <c r="M11" s="43"/>
      <c r="N11" s="43"/>
    </row>
    <row r="12" spans="1:14" x14ac:dyDescent="0.25">
      <c r="A12" s="218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 x14ac:dyDescent="0.25">
      <c r="A13" s="218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 x14ac:dyDescent="0.25">
      <c r="A14" s="218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 x14ac:dyDescent="0.25">
      <c r="A15" s="225"/>
    </row>
    <row r="36" spans="1:14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5">
      <c r="A37" s="43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</row>
    <row r="38" spans="1:14" x14ac:dyDescent="0.25">
      <c r="A38" s="43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</row>
    <row r="39" spans="1:14" x14ac:dyDescent="0.25">
      <c r="A39" s="43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</row>
    <row r="40" spans="1:14" x14ac:dyDescent="0.25">
      <c r="A40" s="43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</row>
    <row r="41" spans="1:14" x14ac:dyDescent="0.25">
      <c r="A41" s="43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</row>
    <row r="42" spans="1:14" x14ac:dyDescent="0.25">
      <c r="A42" s="43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</row>
    <row r="43" spans="1:14" x14ac:dyDescent="0.25">
      <c r="A43" s="43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</row>
    <row r="44" spans="1:14" x14ac:dyDescent="0.25">
      <c r="A44" s="43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</row>
    <row r="45" spans="1:14" x14ac:dyDescent="0.25">
      <c r="A45" s="43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workbookViewId="0">
      <selection activeCell="X64" sqref="X64"/>
    </sheetView>
  </sheetViews>
  <sheetFormatPr defaultRowHeight="15" x14ac:dyDescent="0.25"/>
  <sheetData>
    <row r="1" spans="1:22" x14ac:dyDescent="0.25">
      <c r="A1" s="205" t="s">
        <v>3</v>
      </c>
      <c r="B1" s="55">
        <v>100</v>
      </c>
      <c r="C1" s="226">
        <v>125</v>
      </c>
      <c r="D1" s="55">
        <v>150</v>
      </c>
      <c r="E1" s="226">
        <v>175</v>
      </c>
      <c r="F1" s="55">
        <v>200</v>
      </c>
      <c r="G1" s="226">
        <v>225</v>
      </c>
      <c r="H1" s="55">
        <v>250</v>
      </c>
      <c r="I1" s="226">
        <v>275</v>
      </c>
      <c r="J1" s="55">
        <v>300</v>
      </c>
      <c r="K1" s="226">
        <v>325</v>
      </c>
      <c r="L1" s="55">
        <v>350</v>
      </c>
      <c r="M1" s="226">
        <v>375</v>
      </c>
      <c r="N1" s="55">
        <v>400</v>
      </c>
      <c r="O1" s="226">
        <v>425</v>
      </c>
      <c r="P1" s="55">
        <v>450</v>
      </c>
      <c r="Q1" s="226">
        <v>475</v>
      </c>
      <c r="R1" s="55">
        <v>500</v>
      </c>
      <c r="S1" s="226">
        <v>525</v>
      </c>
      <c r="T1" s="55">
        <v>550</v>
      </c>
      <c r="U1" s="226">
        <v>575</v>
      </c>
      <c r="V1" s="55">
        <v>600</v>
      </c>
    </row>
    <row r="2" spans="1:22" x14ac:dyDescent="0.25">
      <c r="A2" s="226">
        <v>100</v>
      </c>
      <c r="B2" s="253">
        <v>7409.2200000000012</v>
      </c>
      <c r="C2" s="253">
        <v>7720.4400000000005</v>
      </c>
      <c r="D2" s="253">
        <v>8048.0400000000009</v>
      </c>
      <c r="E2" s="253">
        <v>8359.26</v>
      </c>
      <c r="F2" s="253">
        <v>8670.4800000000014</v>
      </c>
      <c r="G2" s="253">
        <v>8998.08</v>
      </c>
      <c r="H2" s="253">
        <v>9309.3000000000011</v>
      </c>
      <c r="I2" s="253">
        <v>9620.52</v>
      </c>
      <c r="J2" s="253">
        <v>9931.7400000000016</v>
      </c>
      <c r="K2" s="253">
        <v>10259.340000000002</v>
      </c>
      <c r="L2" s="253">
        <v>10570.560000000001</v>
      </c>
      <c r="M2" s="253">
        <v>10881.78</v>
      </c>
      <c r="N2" s="253">
        <v>11209.380000000001</v>
      </c>
      <c r="O2" s="253">
        <v>11520.6</v>
      </c>
      <c r="P2" s="253">
        <v>11848.2</v>
      </c>
      <c r="Q2" s="253">
        <v>12143.04</v>
      </c>
      <c r="R2" s="253">
        <v>12470.640000000001</v>
      </c>
      <c r="S2" s="253">
        <v>12781.86</v>
      </c>
      <c r="T2" s="253">
        <v>13109.460000000001</v>
      </c>
      <c r="U2" s="253">
        <v>13420.68</v>
      </c>
      <c r="V2" s="253">
        <v>13731.900000000001</v>
      </c>
    </row>
    <row r="3" spans="1:22" x14ac:dyDescent="0.25">
      <c r="A3" s="226">
        <v>125</v>
      </c>
      <c r="B3" s="253">
        <v>7867.8600000000006</v>
      </c>
      <c r="C3" s="253">
        <v>8195.4600000000009</v>
      </c>
      <c r="D3" s="253">
        <v>8539.44</v>
      </c>
      <c r="E3" s="253">
        <v>8867.0400000000009</v>
      </c>
      <c r="F3" s="253">
        <v>9211.02</v>
      </c>
      <c r="G3" s="253">
        <v>9555</v>
      </c>
      <c r="H3" s="253">
        <v>9898.9800000000014</v>
      </c>
      <c r="I3" s="253">
        <v>10242.960000000001</v>
      </c>
      <c r="J3" s="253">
        <v>10586.940000000002</v>
      </c>
      <c r="K3" s="253">
        <v>10914.54</v>
      </c>
      <c r="L3" s="253">
        <v>11258.52</v>
      </c>
      <c r="M3" s="253">
        <v>11586.12</v>
      </c>
      <c r="N3" s="253">
        <v>11930.1</v>
      </c>
      <c r="O3" s="253">
        <v>12274.080000000002</v>
      </c>
      <c r="P3" s="253">
        <v>12601.68</v>
      </c>
      <c r="Q3" s="253">
        <v>12945.660000000002</v>
      </c>
      <c r="R3" s="253">
        <v>13289.640000000001</v>
      </c>
      <c r="S3" s="253">
        <v>13633.62</v>
      </c>
      <c r="T3" s="253">
        <v>13977.6</v>
      </c>
      <c r="U3" s="253">
        <v>14305.2</v>
      </c>
      <c r="V3" s="253">
        <v>14649.18</v>
      </c>
    </row>
    <row r="4" spans="1:22" x14ac:dyDescent="0.25">
      <c r="A4" s="226">
        <v>150</v>
      </c>
      <c r="B4" s="253">
        <v>8310.1200000000008</v>
      </c>
      <c r="C4" s="253">
        <v>8670.4800000000014</v>
      </c>
      <c r="D4" s="253">
        <v>9030.840000000002</v>
      </c>
      <c r="E4" s="253">
        <v>9391.2000000000007</v>
      </c>
      <c r="F4" s="253">
        <v>9751.5600000000013</v>
      </c>
      <c r="G4" s="253">
        <v>10128.300000000001</v>
      </c>
      <c r="H4" s="253">
        <v>10488.660000000002</v>
      </c>
      <c r="I4" s="253">
        <v>10849.02</v>
      </c>
      <c r="J4" s="253">
        <v>11209.380000000001</v>
      </c>
      <c r="K4" s="253">
        <v>11569.740000000002</v>
      </c>
      <c r="L4" s="253">
        <v>11930.1</v>
      </c>
      <c r="M4" s="253">
        <v>12306.840000000002</v>
      </c>
      <c r="N4" s="253">
        <v>12650.82</v>
      </c>
      <c r="O4" s="253">
        <v>13027.560000000001</v>
      </c>
      <c r="P4" s="253">
        <v>13387.92</v>
      </c>
      <c r="Q4" s="253">
        <v>13748.28</v>
      </c>
      <c r="R4" s="253">
        <v>14108.640000000001</v>
      </c>
      <c r="S4" s="253">
        <v>14485.380000000001</v>
      </c>
      <c r="T4" s="253">
        <v>14829.36</v>
      </c>
      <c r="U4" s="253">
        <v>15206.1</v>
      </c>
      <c r="V4" s="253">
        <v>15566.460000000001</v>
      </c>
    </row>
    <row r="5" spans="1:22" x14ac:dyDescent="0.25">
      <c r="A5" s="226">
        <v>175</v>
      </c>
      <c r="B5" s="253">
        <v>8752.380000000001</v>
      </c>
      <c r="C5" s="253">
        <v>9129.1200000000008</v>
      </c>
      <c r="D5" s="253">
        <v>9522.2400000000016</v>
      </c>
      <c r="E5" s="253">
        <v>9915.36</v>
      </c>
      <c r="F5" s="253">
        <v>10292.1</v>
      </c>
      <c r="G5" s="253">
        <v>10685.22</v>
      </c>
      <c r="H5" s="253">
        <v>11078.340000000002</v>
      </c>
      <c r="I5" s="253">
        <v>11455.080000000002</v>
      </c>
      <c r="J5" s="253">
        <v>11848.2</v>
      </c>
      <c r="K5" s="253">
        <v>12224.940000000002</v>
      </c>
      <c r="L5" s="253">
        <v>12618.060000000001</v>
      </c>
      <c r="M5" s="253">
        <v>12994.800000000001</v>
      </c>
      <c r="N5" s="253">
        <v>13387.92</v>
      </c>
      <c r="O5" s="253">
        <v>13781.04</v>
      </c>
      <c r="P5" s="253">
        <v>14157.78</v>
      </c>
      <c r="Q5" s="253">
        <v>14550.900000000001</v>
      </c>
      <c r="R5" s="253">
        <v>14944.02</v>
      </c>
      <c r="S5" s="253">
        <v>15320.760000000002</v>
      </c>
      <c r="T5" s="253">
        <v>15697.5</v>
      </c>
      <c r="U5" s="253">
        <v>16090.62</v>
      </c>
      <c r="V5" s="253">
        <v>16467.36</v>
      </c>
    </row>
    <row r="6" spans="1:22" x14ac:dyDescent="0.25">
      <c r="A6" s="226">
        <v>200</v>
      </c>
      <c r="B6" s="253">
        <v>9211.02</v>
      </c>
      <c r="C6" s="253">
        <v>9604.1400000000012</v>
      </c>
      <c r="D6" s="253">
        <v>10013.640000000001</v>
      </c>
      <c r="E6" s="253">
        <v>10423.140000000001</v>
      </c>
      <c r="F6" s="253">
        <v>10849.02</v>
      </c>
      <c r="G6" s="253">
        <v>11242.140000000001</v>
      </c>
      <c r="H6" s="253">
        <v>11651.640000000001</v>
      </c>
      <c r="I6" s="253">
        <v>12077.52</v>
      </c>
      <c r="J6" s="253">
        <v>12470.640000000001</v>
      </c>
      <c r="K6" s="253">
        <v>12880.140000000001</v>
      </c>
      <c r="L6" s="253">
        <v>13289.640000000001</v>
      </c>
      <c r="M6" s="253">
        <v>13715.52</v>
      </c>
      <c r="N6" s="253">
        <v>14108.640000000001</v>
      </c>
      <c r="O6" s="253">
        <v>14518.140000000001</v>
      </c>
      <c r="P6" s="253">
        <v>14944.02</v>
      </c>
      <c r="Q6" s="253">
        <v>15337.140000000001</v>
      </c>
      <c r="R6" s="253">
        <v>15746.640000000001</v>
      </c>
      <c r="S6" s="253">
        <v>16156.140000000001</v>
      </c>
      <c r="T6" s="253">
        <v>16582.02</v>
      </c>
      <c r="U6" s="253">
        <v>16975.140000000003</v>
      </c>
      <c r="V6" s="253">
        <v>17384.64</v>
      </c>
    </row>
    <row r="7" spans="1:22" x14ac:dyDescent="0.25">
      <c r="A7" s="226">
        <v>225</v>
      </c>
      <c r="B7" s="253">
        <v>9653.2800000000007</v>
      </c>
      <c r="C7" s="253">
        <v>10079.160000000002</v>
      </c>
      <c r="D7" s="253">
        <v>10505.04</v>
      </c>
      <c r="E7" s="253">
        <v>10947.300000000001</v>
      </c>
      <c r="F7" s="253">
        <v>11389.560000000001</v>
      </c>
      <c r="G7" s="253">
        <v>11799.060000000001</v>
      </c>
      <c r="H7" s="253">
        <v>12241.32</v>
      </c>
      <c r="I7" s="253">
        <v>12683.580000000002</v>
      </c>
      <c r="J7" s="253">
        <v>13109.460000000001</v>
      </c>
      <c r="K7" s="253">
        <v>13535.340000000002</v>
      </c>
      <c r="L7" s="253">
        <v>13977.6</v>
      </c>
      <c r="M7" s="253">
        <v>14403.480000000001</v>
      </c>
      <c r="N7" s="253">
        <v>14845.740000000002</v>
      </c>
      <c r="O7" s="253">
        <v>15288</v>
      </c>
      <c r="P7" s="253">
        <v>15697.5</v>
      </c>
      <c r="Q7" s="253">
        <v>16139.760000000002</v>
      </c>
      <c r="R7" s="253">
        <v>16582.02</v>
      </c>
      <c r="S7" s="253">
        <v>17007.900000000001</v>
      </c>
      <c r="T7" s="253">
        <v>17433.780000000002</v>
      </c>
      <c r="U7" s="253">
        <v>17876.04</v>
      </c>
      <c r="V7" s="253">
        <v>18301.920000000002</v>
      </c>
    </row>
    <row r="8" spans="1:22" x14ac:dyDescent="0.25">
      <c r="A8" s="226">
        <v>250</v>
      </c>
      <c r="B8" s="253">
        <v>10095.540000000001</v>
      </c>
      <c r="C8" s="253">
        <v>10537.800000000001</v>
      </c>
      <c r="D8" s="253">
        <v>10996.440000000002</v>
      </c>
      <c r="E8" s="253">
        <v>11455.080000000002</v>
      </c>
      <c r="F8" s="253">
        <v>11913.72</v>
      </c>
      <c r="G8" s="253">
        <v>12372.36</v>
      </c>
      <c r="H8" s="253">
        <v>12831</v>
      </c>
      <c r="I8" s="253">
        <v>13289.640000000001</v>
      </c>
      <c r="J8" s="253">
        <v>13748.28</v>
      </c>
      <c r="K8" s="253">
        <v>14206.92</v>
      </c>
      <c r="L8" s="253">
        <v>14665.560000000001</v>
      </c>
      <c r="M8" s="253">
        <v>15107.82</v>
      </c>
      <c r="N8" s="253">
        <v>15566.460000000001</v>
      </c>
      <c r="O8" s="253">
        <v>16025.1</v>
      </c>
      <c r="P8" s="253">
        <v>16483.740000000002</v>
      </c>
      <c r="Q8" s="253">
        <v>16942.38</v>
      </c>
      <c r="R8" s="253">
        <v>17384.64</v>
      </c>
      <c r="S8" s="253">
        <v>17843.280000000002</v>
      </c>
      <c r="T8" s="253">
        <v>18301.920000000002</v>
      </c>
      <c r="U8" s="253">
        <v>18760.560000000001</v>
      </c>
      <c r="V8" s="253">
        <v>19219.2</v>
      </c>
    </row>
    <row r="9" spans="1:22" x14ac:dyDescent="0.25">
      <c r="A9" s="226">
        <v>275</v>
      </c>
      <c r="B9" s="253">
        <v>10537.800000000001</v>
      </c>
      <c r="C9" s="253">
        <v>11012.82</v>
      </c>
      <c r="D9" s="253">
        <v>11504.22</v>
      </c>
      <c r="E9" s="253">
        <v>11979.240000000002</v>
      </c>
      <c r="F9" s="253">
        <v>12454.260000000002</v>
      </c>
      <c r="G9" s="253">
        <v>12945.660000000002</v>
      </c>
      <c r="H9" s="253">
        <v>13420.68</v>
      </c>
      <c r="I9" s="253">
        <v>13895.7</v>
      </c>
      <c r="J9" s="253">
        <v>14370.72</v>
      </c>
      <c r="K9" s="253">
        <v>14862.12</v>
      </c>
      <c r="L9" s="253">
        <v>15337.140000000001</v>
      </c>
      <c r="M9" s="253">
        <v>15812.160000000002</v>
      </c>
      <c r="N9" s="253">
        <v>16303.560000000001</v>
      </c>
      <c r="O9" s="253">
        <v>16778.580000000002</v>
      </c>
      <c r="P9" s="253">
        <v>17253.600000000002</v>
      </c>
      <c r="Q9" s="253">
        <v>17728.620000000003</v>
      </c>
      <c r="R9" s="253">
        <v>18220.020000000004</v>
      </c>
      <c r="S9" s="253">
        <v>18695.04</v>
      </c>
      <c r="T9" s="253">
        <v>19186.439999999999</v>
      </c>
      <c r="U9" s="253">
        <v>19661.460000000003</v>
      </c>
      <c r="V9" s="253">
        <v>20136.480000000003</v>
      </c>
    </row>
    <row r="10" spans="1:22" x14ac:dyDescent="0.25">
      <c r="A10" s="226">
        <v>300</v>
      </c>
      <c r="B10" s="253">
        <v>10996.440000000002</v>
      </c>
      <c r="C10" s="253">
        <v>11487.840000000002</v>
      </c>
      <c r="D10" s="253">
        <v>11995.62</v>
      </c>
      <c r="E10" s="253">
        <v>12487.02</v>
      </c>
      <c r="F10" s="253">
        <v>12994.800000000001</v>
      </c>
      <c r="G10" s="253">
        <v>13502.580000000002</v>
      </c>
      <c r="H10" s="253">
        <v>14010.36</v>
      </c>
      <c r="I10" s="253">
        <v>14518.140000000001</v>
      </c>
      <c r="J10" s="253">
        <v>15009.54</v>
      </c>
      <c r="K10" s="253">
        <v>15517.32</v>
      </c>
      <c r="L10" s="253">
        <v>16008.720000000001</v>
      </c>
      <c r="M10" s="253">
        <v>16516.5</v>
      </c>
      <c r="N10" s="253">
        <v>17024.280000000002</v>
      </c>
      <c r="O10" s="253">
        <v>17532.060000000001</v>
      </c>
      <c r="P10" s="253">
        <v>18039.84</v>
      </c>
      <c r="Q10" s="253">
        <v>18531.240000000002</v>
      </c>
      <c r="R10" s="253">
        <v>19039.020000000004</v>
      </c>
      <c r="S10" s="253">
        <v>19530.420000000002</v>
      </c>
      <c r="T10" s="253">
        <v>20038.2</v>
      </c>
      <c r="U10" s="253">
        <v>20545.980000000003</v>
      </c>
      <c r="V10" s="253">
        <v>21053.760000000002</v>
      </c>
    </row>
    <row r="11" spans="1:22" x14ac:dyDescent="0.25">
      <c r="A11" s="226">
        <v>325</v>
      </c>
      <c r="B11" s="253">
        <v>11438.7</v>
      </c>
      <c r="C11" s="253">
        <v>11962.86</v>
      </c>
      <c r="D11" s="253">
        <v>12487.02</v>
      </c>
      <c r="E11" s="253">
        <v>13011.18</v>
      </c>
      <c r="F11" s="253">
        <v>13535.340000000002</v>
      </c>
      <c r="G11" s="253">
        <v>14059.5</v>
      </c>
      <c r="H11" s="253">
        <v>14600.04</v>
      </c>
      <c r="I11" s="253">
        <v>15124.2</v>
      </c>
      <c r="J11" s="253">
        <v>15648.36</v>
      </c>
      <c r="K11" s="253">
        <v>16172.52</v>
      </c>
      <c r="L11" s="253">
        <v>16696.68</v>
      </c>
      <c r="M11" s="253">
        <v>17237.22</v>
      </c>
      <c r="N11" s="253">
        <v>17761.380000000005</v>
      </c>
      <c r="O11" s="253">
        <v>18269.16</v>
      </c>
      <c r="P11" s="253">
        <v>18793.320000000003</v>
      </c>
      <c r="Q11" s="253">
        <v>19333.86</v>
      </c>
      <c r="R11" s="253">
        <v>19858.020000000004</v>
      </c>
      <c r="S11" s="253">
        <v>20382.180000000004</v>
      </c>
      <c r="T11" s="253">
        <v>20906.34</v>
      </c>
      <c r="U11" s="253">
        <v>21430.5</v>
      </c>
      <c r="V11" s="253"/>
    </row>
    <row r="12" spans="1:22" x14ac:dyDescent="0.25">
      <c r="A12" s="226">
        <v>350</v>
      </c>
      <c r="B12" s="253">
        <v>11880.960000000001</v>
      </c>
      <c r="C12" s="253">
        <v>12437.880000000001</v>
      </c>
      <c r="D12" s="253">
        <v>12978.42</v>
      </c>
      <c r="E12" s="253">
        <v>13518.960000000001</v>
      </c>
      <c r="F12" s="253">
        <v>14075.880000000001</v>
      </c>
      <c r="G12" s="253">
        <v>14632.800000000001</v>
      </c>
      <c r="H12" s="253">
        <v>15173.340000000002</v>
      </c>
      <c r="I12" s="253">
        <v>15730.260000000002</v>
      </c>
      <c r="J12" s="253">
        <v>16270.800000000001</v>
      </c>
      <c r="K12" s="253">
        <v>16827.72</v>
      </c>
      <c r="L12" s="253">
        <v>17384.64</v>
      </c>
      <c r="M12" s="253">
        <v>17925.180000000004</v>
      </c>
      <c r="N12" s="253">
        <v>18482.100000000002</v>
      </c>
      <c r="O12" s="253">
        <v>19022.64</v>
      </c>
      <c r="P12" s="253">
        <v>19579.560000000001</v>
      </c>
      <c r="Q12" s="253">
        <v>20136.480000000003</v>
      </c>
      <c r="R12" s="253">
        <v>20677.020000000004</v>
      </c>
      <c r="S12" s="253">
        <v>21233.94</v>
      </c>
      <c r="T12" s="253">
        <v>21774.480000000003</v>
      </c>
      <c r="U12" s="253"/>
      <c r="V12" s="253"/>
    </row>
    <row r="13" spans="1:22" x14ac:dyDescent="0.25">
      <c r="A13" s="226">
        <v>375</v>
      </c>
      <c r="B13" s="253">
        <v>12339.6</v>
      </c>
      <c r="C13" s="253">
        <v>12912.900000000001</v>
      </c>
      <c r="D13" s="253">
        <v>13486.2</v>
      </c>
      <c r="E13" s="253">
        <v>14059.5</v>
      </c>
      <c r="F13" s="253">
        <v>14632.800000000001</v>
      </c>
      <c r="G13" s="253">
        <v>15206.1</v>
      </c>
      <c r="H13" s="253">
        <v>15779.400000000001</v>
      </c>
      <c r="I13" s="253">
        <v>16336.32</v>
      </c>
      <c r="J13" s="253">
        <v>16909.620000000003</v>
      </c>
      <c r="K13" s="253">
        <v>17482.920000000002</v>
      </c>
      <c r="L13" s="253">
        <v>18056.22</v>
      </c>
      <c r="M13" s="253">
        <v>18629.520000000004</v>
      </c>
      <c r="N13" s="253">
        <v>19202.820000000003</v>
      </c>
      <c r="O13" s="253">
        <v>19776.120000000003</v>
      </c>
      <c r="P13" s="253">
        <v>20349.420000000002</v>
      </c>
      <c r="Q13" s="253">
        <v>20922.72</v>
      </c>
      <c r="R13" s="253">
        <v>21496.020000000004</v>
      </c>
      <c r="S13" s="253">
        <v>22069.320000000003</v>
      </c>
      <c r="T13" s="253"/>
      <c r="U13" s="253"/>
      <c r="V13" s="253"/>
    </row>
    <row r="14" spans="1:22" x14ac:dyDescent="0.25">
      <c r="A14" s="226">
        <v>400</v>
      </c>
      <c r="B14" s="253">
        <v>12781.86</v>
      </c>
      <c r="C14" s="253">
        <v>13371.54</v>
      </c>
      <c r="D14" s="253">
        <v>13977.6</v>
      </c>
      <c r="E14" s="253">
        <v>14567.28</v>
      </c>
      <c r="F14" s="253">
        <v>15173.340000000002</v>
      </c>
      <c r="G14" s="253">
        <v>15763.02</v>
      </c>
      <c r="H14" s="253">
        <v>16352.7</v>
      </c>
      <c r="I14" s="253">
        <v>16958.760000000002</v>
      </c>
      <c r="J14" s="253">
        <v>17548.439999999999</v>
      </c>
      <c r="K14" s="253">
        <v>18154.5</v>
      </c>
      <c r="L14" s="253">
        <v>18744.180000000004</v>
      </c>
      <c r="M14" s="253">
        <v>19333.86</v>
      </c>
      <c r="N14" s="253">
        <v>19939.920000000002</v>
      </c>
      <c r="O14" s="253">
        <v>20529.600000000002</v>
      </c>
      <c r="P14" s="253">
        <v>21135.66</v>
      </c>
      <c r="Q14" s="253">
        <v>21725.34</v>
      </c>
      <c r="R14" s="253">
        <v>22315.020000000004</v>
      </c>
      <c r="S14" s="253"/>
      <c r="T14" s="253"/>
      <c r="U14" s="253"/>
      <c r="V14" s="253"/>
    </row>
    <row r="15" spans="1:22" x14ac:dyDescent="0.25">
      <c r="A15" s="226">
        <v>425</v>
      </c>
      <c r="B15" s="253">
        <v>13224.12</v>
      </c>
      <c r="C15" s="253">
        <v>13846.560000000001</v>
      </c>
      <c r="D15" s="253">
        <v>14469</v>
      </c>
      <c r="E15" s="253">
        <v>15091.440000000002</v>
      </c>
      <c r="F15" s="253">
        <v>15697.5</v>
      </c>
      <c r="G15" s="253">
        <v>16319.940000000002</v>
      </c>
      <c r="H15" s="253">
        <v>16942.38</v>
      </c>
      <c r="I15" s="253">
        <v>17564.820000000003</v>
      </c>
      <c r="J15" s="253">
        <v>18187.260000000002</v>
      </c>
      <c r="K15" s="253">
        <v>18793.320000000003</v>
      </c>
      <c r="L15" s="253">
        <v>19415.760000000002</v>
      </c>
      <c r="M15" s="253">
        <v>20038.2</v>
      </c>
      <c r="N15" s="253">
        <v>20660.64</v>
      </c>
      <c r="O15" s="253">
        <v>21283.08</v>
      </c>
      <c r="P15" s="253">
        <v>21889.14</v>
      </c>
      <c r="Q15" s="253">
        <v>22527.960000000003</v>
      </c>
      <c r="R15" s="253"/>
      <c r="S15" s="253"/>
      <c r="T15" s="253"/>
      <c r="U15" s="253"/>
      <c r="V15" s="253"/>
    </row>
    <row r="16" spans="1:22" x14ac:dyDescent="0.25">
      <c r="A16" s="226">
        <v>450</v>
      </c>
      <c r="B16" s="253">
        <v>13682.760000000002</v>
      </c>
      <c r="C16" s="253">
        <v>14321.580000000002</v>
      </c>
      <c r="D16" s="253">
        <v>14960.400000000001</v>
      </c>
      <c r="E16" s="253">
        <v>15599.220000000001</v>
      </c>
      <c r="F16" s="253">
        <v>16238.040000000003</v>
      </c>
      <c r="G16" s="253">
        <v>16893.240000000002</v>
      </c>
      <c r="H16" s="253">
        <v>17532.060000000001</v>
      </c>
      <c r="I16" s="253">
        <v>18170.880000000005</v>
      </c>
      <c r="J16" s="253">
        <v>18809.7</v>
      </c>
      <c r="K16" s="253">
        <v>19448.520000000004</v>
      </c>
      <c r="L16" s="253">
        <v>20627.880000000005</v>
      </c>
      <c r="M16" s="253">
        <v>21397.74</v>
      </c>
      <c r="N16" s="253">
        <v>22036.560000000001</v>
      </c>
      <c r="O16" s="253">
        <v>22675.380000000005</v>
      </c>
      <c r="P16" s="253">
        <v>23314.2</v>
      </c>
      <c r="Q16" s="253"/>
      <c r="R16" s="253"/>
      <c r="S16" s="253"/>
      <c r="T16" s="253"/>
      <c r="U16" s="253"/>
      <c r="V16" s="253"/>
    </row>
    <row r="17" spans="1:22" x14ac:dyDescent="0.25">
      <c r="A17" s="226">
        <v>475</v>
      </c>
      <c r="B17" s="253">
        <v>14125.02</v>
      </c>
      <c r="C17" s="253">
        <v>14780.22</v>
      </c>
      <c r="D17" s="253">
        <v>15451.800000000001</v>
      </c>
      <c r="E17" s="253">
        <v>16123.380000000001</v>
      </c>
      <c r="F17" s="253">
        <v>16778.580000000002</v>
      </c>
      <c r="G17" s="253">
        <v>17450.16</v>
      </c>
      <c r="H17" s="253">
        <v>18105.36</v>
      </c>
      <c r="I17" s="253">
        <v>18793.320000000003</v>
      </c>
      <c r="J17" s="253">
        <v>19448.520000000004</v>
      </c>
      <c r="K17" s="253">
        <v>20120.100000000002</v>
      </c>
      <c r="L17" s="253">
        <v>20791.680000000004</v>
      </c>
      <c r="M17" s="253">
        <v>21446.880000000005</v>
      </c>
      <c r="N17" s="253">
        <v>22118.460000000003</v>
      </c>
      <c r="O17" s="253">
        <v>22773.660000000003</v>
      </c>
      <c r="P17" s="253"/>
      <c r="Q17" s="253"/>
      <c r="R17" s="253"/>
      <c r="S17" s="253"/>
      <c r="T17" s="253"/>
      <c r="U17" s="253"/>
      <c r="V17" s="253"/>
    </row>
    <row r="18" spans="1:22" x14ac:dyDescent="0.25">
      <c r="A18" s="226">
        <v>500</v>
      </c>
      <c r="B18" s="253">
        <v>14567.28</v>
      </c>
      <c r="C18" s="253">
        <v>15255.240000000002</v>
      </c>
      <c r="D18" s="253">
        <v>15943.2</v>
      </c>
      <c r="E18" s="253">
        <v>16631.16</v>
      </c>
      <c r="F18" s="253">
        <v>17319.120000000003</v>
      </c>
      <c r="G18" s="253">
        <v>18007.080000000002</v>
      </c>
      <c r="H18" s="253">
        <v>18711.420000000002</v>
      </c>
      <c r="I18" s="253">
        <v>19399.380000000005</v>
      </c>
      <c r="J18" s="253">
        <v>20087.34</v>
      </c>
      <c r="K18" s="253">
        <v>20775.3</v>
      </c>
      <c r="L18" s="253">
        <v>21463.260000000002</v>
      </c>
      <c r="M18" s="253">
        <v>22151.22</v>
      </c>
      <c r="N18" s="253">
        <v>22855.56</v>
      </c>
      <c r="O18" s="253"/>
      <c r="P18" s="253"/>
      <c r="Q18" s="253"/>
      <c r="R18" s="253"/>
      <c r="S18" s="253"/>
      <c r="T18" s="253"/>
      <c r="U18" s="253"/>
      <c r="V18" s="253"/>
    </row>
    <row r="19" spans="1:22" x14ac:dyDescent="0.25">
      <c r="A19" s="226">
        <v>525</v>
      </c>
      <c r="B19" s="253">
        <v>15009.54</v>
      </c>
      <c r="C19" s="253">
        <v>15730.260000000002</v>
      </c>
      <c r="D19" s="253">
        <v>16434.600000000002</v>
      </c>
      <c r="E19" s="253">
        <v>17155.320000000003</v>
      </c>
      <c r="F19" s="253">
        <v>17859.66</v>
      </c>
      <c r="G19" s="253">
        <v>18580.380000000005</v>
      </c>
      <c r="H19" s="253">
        <v>19301.100000000002</v>
      </c>
      <c r="I19" s="253">
        <v>20005.439999999999</v>
      </c>
      <c r="J19" s="253">
        <v>20709.780000000002</v>
      </c>
      <c r="K19" s="253">
        <v>21430.5</v>
      </c>
      <c r="L19" s="253">
        <v>22151.22</v>
      </c>
      <c r="M19" s="253">
        <v>22855.56</v>
      </c>
      <c r="N19" s="253"/>
      <c r="O19" s="253"/>
      <c r="P19" s="253"/>
      <c r="Q19" s="253"/>
      <c r="R19" s="253"/>
      <c r="S19" s="253"/>
      <c r="T19" s="253"/>
      <c r="U19" s="253"/>
      <c r="V19" s="253"/>
    </row>
    <row r="20" spans="1:22" x14ac:dyDescent="0.25">
      <c r="A20" s="226">
        <v>550</v>
      </c>
      <c r="B20" s="253">
        <v>15468.18</v>
      </c>
      <c r="C20" s="253">
        <v>16205.28</v>
      </c>
      <c r="D20" s="253">
        <v>16926</v>
      </c>
      <c r="E20" s="253">
        <v>17663.100000000002</v>
      </c>
      <c r="F20" s="253">
        <v>18416.580000000002</v>
      </c>
      <c r="G20" s="253">
        <v>19137.3</v>
      </c>
      <c r="H20" s="253">
        <v>19874.400000000001</v>
      </c>
      <c r="I20" s="253">
        <v>20611.5</v>
      </c>
      <c r="J20" s="253">
        <v>21364.980000000003</v>
      </c>
      <c r="K20" s="253">
        <v>22085.7</v>
      </c>
      <c r="L20" s="253">
        <v>22822.799999999999</v>
      </c>
      <c r="M20" s="253"/>
      <c r="N20" s="253"/>
      <c r="O20" s="253"/>
      <c r="P20" s="253"/>
      <c r="Q20" s="253"/>
      <c r="R20" s="253"/>
      <c r="S20" s="253"/>
      <c r="T20" s="253"/>
      <c r="U20" s="253"/>
      <c r="V20" s="253"/>
    </row>
    <row r="21" spans="1:22" x14ac:dyDescent="0.25">
      <c r="A21" s="226">
        <v>575</v>
      </c>
      <c r="B21" s="253">
        <v>15910.440000000002</v>
      </c>
      <c r="C21" s="253">
        <v>16663.920000000002</v>
      </c>
      <c r="D21" s="253">
        <v>17417.400000000001</v>
      </c>
      <c r="E21" s="253">
        <v>18187.260000000002</v>
      </c>
      <c r="F21" s="253">
        <v>18957.120000000003</v>
      </c>
      <c r="G21" s="253">
        <v>19710.600000000002</v>
      </c>
      <c r="H21" s="253">
        <v>20464.080000000002</v>
      </c>
      <c r="I21" s="253">
        <v>21233.94</v>
      </c>
      <c r="J21" s="253">
        <v>21987.420000000002</v>
      </c>
      <c r="K21" s="253">
        <v>22413.3</v>
      </c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</row>
    <row r="22" spans="1:22" x14ac:dyDescent="0.25">
      <c r="A22" s="226">
        <v>600</v>
      </c>
      <c r="B22" s="253">
        <v>16352.7</v>
      </c>
      <c r="C22" s="253">
        <v>17138.940000000002</v>
      </c>
      <c r="D22" s="253">
        <v>17925.180000000004</v>
      </c>
      <c r="E22" s="253">
        <v>18695.04</v>
      </c>
      <c r="F22" s="253">
        <v>19481.280000000002</v>
      </c>
      <c r="G22" s="253">
        <v>20267.520000000004</v>
      </c>
      <c r="H22" s="253">
        <v>21053.760000000002</v>
      </c>
      <c r="I22" s="253">
        <v>21840</v>
      </c>
      <c r="J22" s="253">
        <v>22626.240000000002</v>
      </c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</row>
    <row r="48" spans="1:22" x14ac:dyDescent="0.25">
      <c r="A48" s="333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</row>
    <row r="49" spans="1:22" x14ac:dyDescent="0.25">
      <c r="A49" s="333"/>
    </row>
    <row r="54" spans="1:22" x14ac:dyDescent="0.25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</row>
    <row r="55" spans="1:22" x14ac:dyDescent="0.25">
      <c r="A55" s="93"/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</row>
    <row r="56" spans="1:22" x14ac:dyDescent="0.25">
      <c r="A56" s="93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</row>
    <row r="57" spans="1:22" x14ac:dyDescent="0.25">
      <c r="A57" s="93"/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</row>
    <row r="58" spans="1:22" x14ac:dyDescent="0.25">
      <c r="A58" s="93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</row>
    <row r="59" spans="1:22" x14ac:dyDescent="0.25">
      <c r="A59" s="93"/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</row>
    <row r="60" spans="1:22" x14ac:dyDescent="0.25">
      <c r="A60" s="93"/>
      <c r="B60" s="254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</row>
    <row r="61" spans="1:22" x14ac:dyDescent="0.25">
      <c r="A61" s="93"/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</row>
    <row r="62" spans="1:22" x14ac:dyDescent="0.25">
      <c r="A62" s="93"/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</row>
    <row r="63" spans="1:22" x14ac:dyDescent="0.25">
      <c r="A63" s="93"/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</row>
    <row r="64" spans="1:22" x14ac:dyDescent="0.25">
      <c r="A64" s="93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</row>
    <row r="65" spans="1:22" x14ac:dyDescent="0.25">
      <c r="A65" s="93"/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</row>
    <row r="66" spans="1:22" x14ac:dyDescent="0.25">
      <c r="A66" s="93"/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</row>
    <row r="67" spans="1:22" x14ac:dyDescent="0.25">
      <c r="A67" s="93"/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</row>
    <row r="68" spans="1:22" x14ac:dyDescent="0.25">
      <c r="A68" s="93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</row>
    <row r="69" spans="1:22" x14ac:dyDescent="0.25">
      <c r="A69" s="9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</row>
    <row r="70" spans="1:22" x14ac:dyDescent="0.25">
      <c r="A70" s="93"/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</row>
    <row r="71" spans="1:22" x14ac:dyDescent="0.25">
      <c r="A71" s="93"/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</row>
    <row r="72" spans="1:22" x14ac:dyDescent="0.25">
      <c r="A72" s="93"/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</row>
    <row r="73" spans="1:22" x14ac:dyDescent="0.25">
      <c r="A73" s="93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</row>
    <row r="74" spans="1:22" x14ac:dyDescent="0.25">
      <c r="A74" s="93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</row>
    <row r="75" spans="1:22" x14ac:dyDescent="0.25">
      <c r="A75" s="93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258" t="s">
        <v>3</v>
      </c>
      <c r="B1" s="256">
        <v>150</v>
      </c>
      <c r="C1" s="256">
        <v>175</v>
      </c>
      <c r="D1" s="256">
        <v>200</v>
      </c>
      <c r="E1" s="256">
        <v>225</v>
      </c>
      <c r="F1" s="256">
        <v>250</v>
      </c>
      <c r="G1" s="256">
        <v>275</v>
      </c>
      <c r="H1" s="256">
        <v>300</v>
      </c>
      <c r="I1" s="256">
        <v>325</v>
      </c>
    </row>
    <row r="2" spans="1:9" x14ac:dyDescent="0.25">
      <c r="A2" s="256" t="s">
        <v>185</v>
      </c>
      <c r="B2" s="257">
        <v>6434.54</v>
      </c>
      <c r="C2" s="257">
        <v>6974.5199999999995</v>
      </c>
      <c r="D2" s="257">
        <v>7495.8799999999992</v>
      </c>
      <c r="E2" s="257">
        <v>8035.8599999999988</v>
      </c>
      <c r="F2" s="257">
        <v>9153.06</v>
      </c>
      <c r="G2" s="257">
        <v>9748.9</v>
      </c>
      <c r="H2" s="257">
        <v>10344.739999999998</v>
      </c>
      <c r="I2" s="257">
        <v>10940.58</v>
      </c>
    </row>
    <row r="3" spans="1:9" x14ac:dyDescent="0.25">
      <c r="A3" s="256" t="s">
        <v>186</v>
      </c>
      <c r="B3" s="257">
        <v>7160.7199999999993</v>
      </c>
      <c r="C3" s="257">
        <v>7775.1799999999994</v>
      </c>
      <c r="D3" s="257">
        <v>8371.0199999999986</v>
      </c>
      <c r="E3" s="257">
        <v>8966.8599999999988</v>
      </c>
      <c r="F3" s="257">
        <v>10158.539999999999</v>
      </c>
      <c r="G3" s="257">
        <v>10828.859999999999</v>
      </c>
      <c r="H3" s="257">
        <v>11499.179999999998</v>
      </c>
      <c r="I3" s="257">
        <v>12150.88</v>
      </c>
    </row>
    <row r="4" spans="1:9" x14ac:dyDescent="0.25">
      <c r="A4" s="256" t="s">
        <v>187</v>
      </c>
      <c r="B4" s="257">
        <v>7886.9</v>
      </c>
      <c r="C4" s="257">
        <v>8557.2199999999975</v>
      </c>
      <c r="D4" s="257">
        <v>9227.5399999999991</v>
      </c>
      <c r="E4" s="257">
        <v>9916.48</v>
      </c>
      <c r="F4" s="257">
        <v>11164.019999999999</v>
      </c>
      <c r="G4" s="257">
        <v>11908.819999999998</v>
      </c>
      <c r="H4" s="257">
        <v>12635</v>
      </c>
      <c r="I4" s="257">
        <v>13361.179999999998</v>
      </c>
    </row>
    <row r="5" spans="1:9" x14ac:dyDescent="0.25">
      <c r="A5" s="256" t="s">
        <v>188</v>
      </c>
      <c r="B5" s="257">
        <v>9022.7199999999975</v>
      </c>
      <c r="C5" s="257">
        <v>9804.7599999999984</v>
      </c>
      <c r="D5" s="257">
        <v>10568.179999999998</v>
      </c>
      <c r="E5" s="257">
        <v>11331.6</v>
      </c>
      <c r="F5" s="257">
        <v>12877.06</v>
      </c>
      <c r="G5" s="257">
        <v>13733.579999999998</v>
      </c>
      <c r="H5" s="257">
        <v>14571.48</v>
      </c>
      <c r="I5" s="257">
        <v>15427.999999999998</v>
      </c>
    </row>
    <row r="6" spans="1:9" x14ac:dyDescent="0.25">
      <c r="A6" s="256" t="s">
        <v>189</v>
      </c>
      <c r="B6" s="257">
        <v>8613.08</v>
      </c>
      <c r="C6" s="257">
        <v>9357.8799999999992</v>
      </c>
      <c r="D6" s="257">
        <v>10102.679999999998</v>
      </c>
      <c r="E6" s="257">
        <v>10847.48</v>
      </c>
      <c r="F6" s="257">
        <v>12169.5</v>
      </c>
      <c r="G6" s="257">
        <v>12970.159999999998</v>
      </c>
      <c r="H6" s="257">
        <v>13789.439999999999</v>
      </c>
      <c r="I6" s="257">
        <v>14590.099999999997</v>
      </c>
    </row>
    <row r="7" spans="1:9" x14ac:dyDescent="0.25">
      <c r="A7" s="256" t="s">
        <v>190</v>
      </c>
      <c r="B7" s="257">
        <v>9748.9</v>
      </c>
      <c r="C7" s="257">
        <v>10586.8</v>
      </c>
      <c r="D7" s="257">
        <v>11424.699999999999</v>
      </c>
      <c r="E7" s="257">
        <v>12262.599999999999</v>
      </c>
      <c r="F7" s="257">
        <v>13882.539999999999</v>
      </c>
      <c r="G7" s="257">
        <v>14813.539999999999</v>
      </c>
      <c r="H7" s="257">
        <v>15725.919999999998</v>
      </c>
      <c r="I7" s="257">
        <v>16638.3</v>
      </c>
    </row>
    <row r="8" spans="1:9" x14ac:dyDescent="0.25">
      <c r="A8" s="256" t="s">
        <v>191</v>
      </c>
      <c r="B8" s="257">
        <v>9339.2599999999984</v>
      </c>
      <c r="C8" s="257">
        <v>10158.539999999999</v>
      </c>
      <c r="D8" s="257">
        <v>10959.199999999999</v>
      </c>
      <c r="E8" s="257">
        <v>11778.48</v>
      </c>
      <c r="F8" s="257">
        <v>13174.98</v>
      </c>
      <c r="G8" s="257">
        <v>14050.119999999997</v>
      </c>
      <c r="H8" s="257">
        <v>14925.259999999998</v>
      </c>
      <c r="I8" s="257">
        <v>15800.4</v>
      </c>
    </row>
    <row r="9" spans="1:9" x14ac:dyDescent="0.25">
      <c r="A9" s="256" t="s">
        <v>192</v>
      </c>
      <c r="B9" s="257">
        <v>10475.08</v>
      </c>
      <c r="C9" s="257">
        <v>11387.46</v>
      </c>
      <c r="D9" s="257">
        <v>12299.839999999998</v>
      </c>
      <c r="E9" s="257">
        <v>13193.599999999999</v>
      </c>
      <c r="F9" s="257">
        <v>14888.019999999999</v>
      </c>
      <c r="G9" s="257">
        <v>15874.879999999997</v>
      </c>
      <c r="H9" s="257">
        <v>16861.739999999998</v>
      </c>
      <c r="I9" s="257">
        <v>17848.599999999999</v>
      </c>
    </row>
    <row r="10" spans="1:9" x14ac:dyDescent="0.25">
      <c r="A10" s="256" t="s">
        <v>193</v>
      </c>
      <c r="B10" s="257">
        <v>11368.839999999998</v>
      </c>
      <c r="C10" s="257">
        <v>12355.699999999999</v>
      </c>
      <c r="D10" s="257">
        <v>13342.56</v>
      </c>
      <c r="E10" s="257">
        <v>14329.419999999998</v>
      </c>
      <c r="F10" s="257">
        <v>16489.339999999997</v>
      </c>
      <c r="G10" s="257">
        <v>17606.539999999997</v>
      </c>
      <c r="H10" s="257">
        <v>18705.12</v>
      </c>
      <c r="I10" s="257">
        <v>19803.7</v>
      </c>
    </row>
    <row r="11" spans="1:9" x14ac:dyDescent="0.25">
      <c r="A11" s="256" t="s">
        <v>194</v>
      </c>
      <c r="B11" s="257">
        <v>11219.88</v>
      </c>
      <c r="C11" s="257">
        <v>12188.119999999997</v>
      </c>
      <c r="D11" s="257">
        <v>13156.359999999999</v>
      </c>
      <c r="E11" s="257">
        <v>14143.219999999998</v>
      </c>
      <c r="F11" s="257">
        <v>15893.5</v>
      </c>
      <c r="G11" s="257">
        <v>16954.839999999997</v>
      </c>
      <c r="H11" s="257">
        <v>18016.179999999997</v>
      </c>
      <c r="I11" s="257">
        <v>19058.899999999998</v>
      </c>
    </row>
    <row r="12" spans="1:9" x14ac:dyDescent="0.25">
      <c r="A12" s="256" t="s">
        <v>195</v>
      </c>
      <c r="B12" s="257">
        <v>12095.019999999999</v>
      </c>
      <c r="C12" s="257">
        <v>13156.359999999999</v>
      </c>
      <c r="D12" s="257">
        <v>14199.079999999998</v>
      </c>
      <c r="E12" s="257">
        <v>15260.419999999998</v>
      </c>
      <c r="F12" s="257">
        <v>17494.819999999996</v>
      </c>
      <c r="G12" s="257">
        <v>18667.879999999997</v>
      </c>
      <c r="H12" s="257">
        <v>19840.939999999995</v>
      </c>
      <c r="I12" s="257">
        <v>21014</v>
      </c>
    </row>
    <row r="13" spans="1:9" x14ac:dyDescent="0.25">
      <c r="A13" s="256" t="s">
        <v>196</v>
      </c>
      <c r="B13" s="257">
        <v>11946.06</v>
      </c>
      <c r="C13" s="257">
        <v>12988.779999999999</v>
      </c>
      <c r="D13" s="257">
        <v>14031.499999999998</v>
      </c>
      <c r="E13" s="257">
        <v>15074.219999999998</v>
      </c>
      <c r="F13" s="257">
        <v>16898.979999999996</v>
      </c>
      <c r="G13" s="257">
        <v>18034.8</v>
      </c>
      <c r="H13" s="257">
        <v>19152</v>
      </c>
      <c r="I13" s="257">
        <v>20269.2</v>
      </c>
    </row>
    <row r="14" spans="1:9" x14ac:dyDescent="0.25">
      <c r="A14" s="256" t="s">
        <v>197</v>
      </c>
      <c r="B14" s="257">
        <v>12821.199999999999</v>
      </c>
      <c r="C14" s="257">
        <v>13938.399999999998</v>
      </c>
      <c r="D14" s="257">
        <v>15074.219999999998</v>
      </c>
      <c r="E14" s="257">
        <v>16191.419999999998</v>
      </c>
      <c r="F14" s="257">
        <v>18500.3</v>
      </c>
      <c r="G14" s="257">
        <v>19747.839999999997</v>
      </c>
      <c r="H14" s="257">
        <v>20995.379999999997</v>
      </c>
      <c r="I14" s="257">
        <v>22242.92</v>
      </c>
    </row>
    <row r="15" spans="1:9" x14ac:dyDescent="0.25">
      <c r="A15" s="256" t="s">
        <v>198</v>
      </c>
      <c r="B15" s="257">
        <v>12672.239999999998</v>
      </c>
      <c r="C15" s="257">
        <v>13770.819999999998</v>
      </c>
      <c r="D15" s="257">
        <v>14888.019999999999</v>
      </c>
      <c r="E15" s="257">
        <v>16005.219999999998</v>
      </c>
      <c r="F15" s="257">
        <v>17904.46</v>
      </c>
      <c r="G15" s="257">
        <v>19096.139999999996</v>
      </c>
      <c r="H15" s="257">
        <v>20306.439999999995</v>
      </c>
      <c r="I15" s="257">
        <v>21498.12</v>
      </c>
    </row>
    <row r="16" spans="1:9" x14ac:dyDescent="0.25">
      <c r="A16" s="256" t="s">
        <v>199</v>
      </c>
      <c r="B16" s="257">
        <v>13547.38</v>
      </c>
      <c r="C16" s="257">
        <v>14739.06</v>
      </c>
      <c r="D16" s="257">
        <v>15930.74</v>
      </c>
      <c r="E16" s="257">
        <v>17141.039999999997</v>
      </c>
      <c r="F16" s="257">
        <v>19505.779999999995</v>
      </c>
      <c r="G16" s="257">
        <v>20827.8</v>
      </c>
      <c r="H16" s="257">
        <v>22131.200000000001</v>
      </c>
      <c r="I16" s="257">
        <v>23453.219999999998</v>
      </c>
    </row>
    <row r="17" spans="1:9" x14ac:dyDescent="0.25">
      <c r="A17" s="256" t="s">
        <v>200</v>
      </c>
      <c r="B17" s="257">
        <v>13398.419999999998</v>
      </c>
      <c r="C17" s="257">
        <v>14571.48</v>
      </c>
      <c r="D17" s="257">
        <v>15763.159999999998</v>
      </c>
      <c r="E17" s="257">
        <v>16936.219999999998</v>
      </c>
      <c r="F17" s="257">
        <v>18909.939999999995</v>
      </c>
      <c r="G17" s="257">
        <v>20176.099999999999</v>
      </c>
      <c r="H17" s="257">
        <v>21442.26</v>
      </c>
      <c r="I17" s="257">
        <v>22708.42</v>
      </c>
    </row>
    <row r="18" spans="1:9" x14ac:dyDescent="0.25">
      <c r="A18" s="256" t="s">
        <v>201</v>
      </c>
      <c r="B18" s="257">
        <v>14273.56</v>
      </c>
      <c r="C18" s="257">
        <v>15539.719999999998</v>
      </c>
      <c r="D18" s="257">
        <v>16805.879999999997</v>
      </c>
      <c r="E18" s="257">
        <v>18072.039999999997</v>
      </c>
      <c r="F18" s="257">
        <v>20511.259999999998</v>
      </c>
      <c r="G18" s="257">
        <v>21907.759999999998</v>
      </c>
      <c r="H18" s="257">
        <v>23285.639999999996</v>
      </c>
      <c r="I18" s="257">
        <v>24663.519999999997</v>
      </c>
    </row>
    <row r="19" spans="1:9" x14ac:dyDescent="0.25">
      <c r="A19" s="256" t="s">
        <v>202</v>
      </c>
      <c r="B19" s="257">
        <v>14124.599999999997</v>
      </c>
      <c r="C19" s="257">
        <v>15372.139999999998</v>
      </c>
      <c r="D19" s="257">
        <v>16619.679999999997</v>
      </c>
      <c r="E19" s="257">
        <v>17885.839999999997</v>
      </c>
      <c r="F19" s="257">
        <v>19915.419999999998</v>
      </c>
      <c r="G19" s="257">
        <v>21256.059999999998</v>
      </c>
      <c r="H19" s="257">
        <v>22578.079999999998</v>
      </c>
      <c r="I19" s="257">
        <v>23918.719999999998</v>
      </c>
    </row>
    <row r="20" spans="1:9" x14ac:dyDescent="0.25">
      <c r="A20" s="256" t="s">
        <v>203</v>
      </c>
      <c r="B20" s="257">
        <v>14999.739999999998</v>
      </c>
      <c r="C20" s="257">
        <v>16340.379999999997</v>
      </c>
      <c r="D20" s="257">
        <v>17662.399999999998</v>
      </c>
      <c r="E20" s="257">
        <v>19003.039999999997</v>
      </c>
      <c r="F20" s="257">
        <v>21516.739999999998</v>
      </c>
      <c r="G20" s="257">
        <v>22969.1</v>
      </c>
      <c r="H20" s="257">
        <v>24421.46</v>
      </c>
      <c r="I20" s="257">
        <v>25873.819999999996</v>
      </c>
    </row>
    <row r="21" spans="1:9" x14ac:dyDescent="0.25">
      <c r="A21" s="256" t="s">
        <v>204</v>
      </c>
      <c r="B21" s="257">
        <v>14850.779999999999</v>
      </c>
      <c r="C21" s="257">
        <v>16172.8</v>
      </c>
      <c r="D21" s="257">
        <v>17494.819999999996</v>
      </c>
      <c r="E21" s="257">
        <v>18816.839999999997</v>
      </c>
      <c r="F21" s="257">
        <v>20920.899999999998</v>
      </c>
      <c r="G21" s="257">
        <v>22336.019999999997</v>
      </c>
      <c r="H21" s="257">
        <v>23732.519999999997</v>
      </c>
      <c r="I21" s="257">
        <v>25129.019999999997</v>
      </c>
    </row>
    <row r="22" spans="1:9" x14ac:dyDescent="0.25">
      <c r="A22" s="256" t="s">
        <v>205</v>
      </c>
      <c r="B22" s="257">
        <v>15725.919999999998</v>
      </c>
      <c r="C22" s="257">
        <v>17122.419999999998</v>
      </c>
      <c r="D22" s="257">
        <v>18537.539999999997</v>
      </c>
      <c r="E22" s="257">
        <v>19934.039999999997</v>
      </c>
      <c r="F22" s="257">
        <v>22522.219999999998</v>
      </c>
      <c r="G22" s="257">
        <v>24049.059999999998</v>
      </c>
      <c r="H22" s="257">
        <v>25575.899999999998</v>
      </c>
      <c r="I22" s="257">
        <v>27102.739999999994</v>
      </c>
    </row>
    <row r="51" spans="1:22" x14ac:dyDescent="0.25">
      <c r="A51" s="255"/>
      <c r="B51" s="256" t="s">
        <v>185</v>
      </c>
      <c r="C51" s="256" t="s">
        <v>186</v>
      </c>
      <c r="D51" s="256" t="s">
        <v>187</v>
      </c>
      <c r="E51" s="256" t="s">
        <v>188</v>
      </c>
      <c r="F51" s="256" t="s">
        <v>189</v>
      </c>
      <c r="G51" s="256" t="s">
        <v>190</v>
      </c>
      <c r="H51" s="256" t="s">
        <v>191</v>
      </c>
      <c r="I51" s="256" t="s">
        <v>192</v>
      </c>
      <c r="J51" s="256" t="s">
        <v>193</v>
      </c>
      <c r="K51" s="256" t="s">
        <v>194</v>
      </c>
      <c r="L51" s="256" t="s">
        <v>195</v>
      </c>
      <c r="M51" s="256" t="s">
        <v>196</v>
      </c>
      <c r="N51" s="256" t="s">
        <v>197</v>
      </c>
      <c r="O51" s="256" t="s">
        <v>198</v>
      </c>
      <c r="P51" s="256" t="s">
        <v>199</v>
      </c>
      <c r="Q51" s="256" t="s">
        <v>200</v>
      </c>
      <c r="R51" s="256" t="s">
        <v>201</v>
      </c>
      <c r="S51" s="256" t="s">
        <v>202</v>
      </c>
      <c r="T51" s="256" t="s">
        <v>203</v>
      </c>
      <c r="U51" s="256" t="s">
        <v>204</v>
      </c>
      <c r="V51" s="256" t="s">
        <v>205</v>
      </c>
    </row>
    <row r="52" spans="1:22" x14ac:dyDescent="0.25">
      <c r="A52" s="256">
        <v>150</v>
      </c>
      <c r="B52" s="257">
        <v>6434.54</v>
      </c>
      <c r="C52" s="257">
        <v>7160.7199999999993</v>
      </c>
      <c r="D52" s="257">
        <v>7886.9</v>
      </c>
      <c r="E52" s="257">
        <v>9022.7199999999975</v>
      </c>
      <c r="F52" s="257">
        <v>8613.08</v>
      </c>
      <c r="G52" s="257">
        <v>9748.9</v>
      </c>
      <c r="H52" s="257">
        <v>9339.2599999999984</v>
      </c>
      <c r="I52" s="257">
        <v>10475.08</v>
      </c>
      <c r="J52" s="257">
        <v>11368.839999999998</v>
      </c>
      <c r="K52" s="257">
        <v>11219.88</v>
      </c>
      <c r="L52" s="257">
        <v>12095.019999999999</v>
      </c>
      <c r="M52" s="257">
        <v>11946.06</v>
      </c>
      <c r="N52" s="257">
        <v>12821.199999999999</v>
      </c>
      <c r="O52" s="257">
        <v>12672.239999999998</v>
      </c>
      <c r="P52" s="257">
        <v>13547.38</v>
      </c>
      <c r="Q52" s="257">
        <v>13398.419999999998</v>
      </c>
      <c r="R52" s="257">
        <v>14273.56</v>
      </c>
      <c r="S52" s="257">
        <v>14124.599999999997</v>
      </c>
      <c r="T52" s="257">
        <v>14999.739999999998</v>
      </c>
      <c r="U52" s="257">
        <v>14850.779999999999</v>
      </c>
      <c r="V52" s="257">
        <v>15725.919999999998</v>
      </c>
    </row>
    <row r="53" spans="1:22" x14ac:dyDescent="0.25">
      <c r="A53" s="256">
        <v>175</v>
      </c>
      <c r="B53" s="257">
        <v>6974.5199999999995</v>
      </c>
      <c r="C53" s="257">
        <v>7775.1799999999994</v>
      </c>
      <c r="D53" s="257">
        <v>8557.2199999999975</v>
      </c>
      <c r="E53" s="257">
        <v>9804.7599999999984</v>
      </c>
      <c r="F53" s="257">
        <v>9357.8799999999992</v>
      </c>
      <c r="G53" s="257">
        <v>10586.8</v>
      </c>
      <c r="H53" s="257">
        <v>10158.539999999999</v>
      </c>
      <c r="I53" s="257">
        <v>11387.46</v>
      </c>
      <c r="J53" s="257">
        <v>12355.699999999999</v>
      </c>
      <c r="K53" s="257">
        <v>12188.119999999997</v>
      </c>
      <c r="L53" s="257">
        <v>13156.359999999999</v>
      </c>
      <c r="M53" s="257">
        <v>12988.779999999999</v>
      </c>
      <c r="N53" s="257">
        <v>13938.399999999998</v>
      </c>
      <c r="O53" s="257">
        <v>13770.819999999998</v>
      </c>
      <c r="P53" s="257">
        <v>14739.06</v>
      </c>
      <c r="Q53" s="257">
        <v>14571.48</v>
      </c>
      <c r="R53" s="257">
        <v>15539.719999999998</v>
      </c>
      <c r="S53" s="257">
        <v>15372.139999999998</v>
      </c>
      <c r="T53" s="257">
        <v>16340.379999999997</v>
      </c>
      <c r="U53" s="257">
        <v>16172.8</v>
      </c>
      <c r="V53" s="257">
        <v>17122.419999999998</v>
      </c>
    </row>
    <row r="54" spans="1:22" x14ac:dyDescent="0.25">
      <c r="A54" s="256">
        <v>200</v>
      </c>
      <c r="B54" s="257">
        <v>7495.8799999999992</v>
      </c>
      <c r="C54" s="257">
        <v>8371.0199999999986</v>
      </c>
      <c r="D54" s="257">
        <v>9227.5399999999991</v>
      </c>
      <c r="E54" s="257">
        <v>10568.179999999998</v>
      </c>
      <c r="F54" s="257">
        <v>10102.679999999998</v>
      </c>
      <c r="G54" s="257">
        <v>11424.699999999999</v>
      </c>
      <c r="H54" s="257">
        <v>10959.199999999999</v>
      </c>
      <c r="I54" s="257">
        <v>12299.839999999998</v>
      </c>
      <c r="J54" s="257">
        <v>13342.56</v>
      </c>
      <c r="K54" s="257">
        <v>13156.359999999999</v>
      </c>
      <c r="L54" s="257">
        <v>14199.079999999998</v>
      </c>
      <c r="M54" s="257">
        <v>14031.499999999998</v>
      </c>
      <c r="N54" s="257">
        <v>15074.219999999998</v>
      </c>
      <c r="O54" s="257">
        <v>14888.019999999999</v>
      </c>
      <c r="P54" s="257">
        <v>15930.74</v>
      </c>
      <c r="Q54" s="257">
        <v>15763.159999999998</v>
      </c>
      <c r="R54" s="257">
        <v>16805.879999999997</v>
      </c>
      <c r="S54" s="257">
        <v>16619.679999999997</v>
      </c>
      <c r="T54" s="257">
        <v>17662.399999999998</v>
      </c>
      <c r="U54" s="257">
        <v>17494.819999999996</v>
      </c>
      <c r="V54" s="257">
        <v>18537.539999999997</v>
      </c>
    </row>
    <row r="55" spans="1:22" x14ac:dyDescent="0.25">
      <c r="A55" s="256">
        <v>225</v>
      </c>
      <c r="B55" s="257">
        <v>8035.8599999999988</v>
      </c>
      <c r="C55" s="257">
        <v>8966.8599999999988</v>
      </c>
      <c r="D55" s="257">
        <v>9916.48</v>
      </c>
      <c r="E55" s="257">
        <v>11331.6</v>
      </c>
      <c r="F55" s="257">
        <v>10847.48</v>
      </c>
      <c r="G55" s="257">
        <v>12262.599999999999</v>
      </c>
      <c r="H55" s="257">
        <v>11778.48</v>
      </c>
      <c r="I55" s="257">
        <v>13193.599999999999</v>
      </c>
      <c r="J55" s="257">
        <v>14329.419999999998</v>
      </c>
      <c r="K55" s="257">
        <v>14143.219999999998</v>
      </c>
      <c r="L55" s="257">
        <v>15260.419999999998</v>
      </c>
      <c r="M55" s="257">
        <v>15074.219999999998</v>
      </c>
      <c r="N55" s="257">
        <v>16191.419999999998</v>
      </c>
      <c r="O55" s="257">
        <v>16005.219999999998</v>
      </c>
      <c r="P55" s="257">
        <v>17141.039999999997</v>
      </c>
      <c r="Q55" s="257">
        <v>16936.219999999998</v>
      </c>
      <c r="R55" s="257">
        <v>18072.039999999997</v>
      </c>
      <c r="S55" s="257">
        <v>17885.839999999997</v>
      </c>
      <c r="T55" s="257">
        <v>19003.039999999997</v>
      </c>
      <c r="U55" s="257">
        <v>18816.839999999997</v>
      </c>
      <c r="V55" s="257">
        <v>19934.039999999997</v>
      </c>
    </row>
    <row r="56" spans="1:22" x14ac:dyDescent="0.25">
      <c r="A56" s="256">
        <v>250</v>
      </c>
      <c r="B56" s="257">
        <v>9153.06</v>
      </c>
      <c r="C56" s="257">
        <v>10158.539999999999</v>
      </c>
      <c r="D56" s="257">
        <v>11164.019999999999</v>
      </c>
      <c r="E56" s="257">
        <v>12877.06</v>
      </c>
      <c r="F56" s="257">
        <v>12169.5</v>
      </c>
      <c r="G56" s="257">
        <v>13882.539999999999</v>
      </c>
      <c r="H56" s="257">
        <v>13174.98</v>
      </c>
      <c r="I56" s="257">
        <v>14888.019999999999</v>
      </c>
      <c r="J56" s="257">
        <v>16489.339999999997</v>
      </c>
      <c r="K56" s="257">
        <v>15893.5</v>
      </c>
      <c r="L56" s="257">
        <v>17494.819999999996</v>
      </c>
      <c r="M56" s="257">
        <v>16898.979999999996</v>
      </c>
      <c r="N56" s="257">
        <v>18500.3</v>
      </c>
      <c r="O56" s="257">
        <v>17904.46</v>
      </c>
      <c r="P56" s="257">
        <v>19505.779999999995</v>
      </c>
      <c r="Q56" s="257">
        <v>18909.939999999995</v>
      </c>
      <c r="R56" s="257">
        <v>20511.259999999998</v>
      </c>
      <c r="S56" s="257">
        <v>19915.419999999998</v>
      </c>
      <c r="T56" s="257">
        <v>21516.739999999998</v>
      </c>
      <c r="U56" s="257">
        <v>20920.899999999998</v>
      </c>
      <c r="V56" s="257">
        <v>22522.219999999998</v>
      </c>
    </row>
    <row r="57" spans="1:22" x14ac:dyDescent="0.25">
      <c r="A57" s="256">
        <v>275</v>
      </c>
      <c r="B57" s="257">
        <v>9748.9</v>
      </c>
      <c r="C57" s="257">
        <v>10828.859999999999</v>
      </c>
      <c r="D57" s="257">
        <v>11908.819999999998</v>
      </c>
      <c r="E57" s="257">
        <v>13733.579999999998</v>
      </c>
      <c r="F57" s="257">
        <v>12970.159999999998</v>
      </c>
      <c r="G57" s="257">
        <v>14813.539999999999</v>
      </c>
      <c r="H57" s="257">
        <v>14050.119999999997</v>
      </c>
      <c r="I57" s="257">
        <v>15874.879999999997</v>
      </c>
      <c r="J57" s="257">
        <v>17606.539999999997</v>
      </c>
      <c r="K57" s="257">
        <v>16954.839999999997</v>
      </c>
      <c r="L57" s="257">
        <v>18667.879999999997</v>
      </c>
      <c r="M57" s="257">
        <v>18034.8</v>
      </c>
      <c r="N57" s="257">
        <v>19747.839999999997</v>
      </c>
      <c r="O57" s="257">
        <v>19096.139999999996</v>
      </c>
      <c r="P57" s="257">
        <v>20827.8</v>
      </c>
      <c r="Q57" s="257">
        <v>20176.099999999999</v>
      </c>
      <c r="R57" s="257">
        <v>21907.759999999998</v>
      </c>
      <c r="S57" s="257">
        <v>21256.059999999998</v>
      </c>
      <c r="T57" s="257">
        <v>22969.1</v>
      </c>
      <c r="U57" s="257">
        <v>22336.019999999997</v>
      </c>
      <c r="V57" s="257">
        <v>24049.059999999998</v>
      </c>
    </row>
    <row r="58" spans="1:22" x14ac:dyDescent="0.25">
      <c r="A58" s="256">
        <v>300</v>
      </c>
      <c r="B58" s="257">
        <v>10344.739999999998</v>
      </c>
      <c r="C58" s="257">
        <v>11499.179999999998</v>
      </c>
      <c r="D58" s="257">
        <v>12635</v>
      </c>
      <c r="E58" s="257">
        <v>14571.48</v>
      </c>
      <c r="F58" s="257">
        <v>13789.439999999999</v>
      </c>
      <c r="G58" s="257">
        <v>15725.919999999998</v>
      </c>
      <c r="H58" s="257">
        <v>14925.259999999998</v>
      </c>
      <c r="I58" s="257">
        <v>16861.739999999998</v>
      </c>
      <c r="J58" s="257">
        <v>18705.12</v>
      </c>
      <c r="K58" s="257">
        <v>18016.179999999997</v>
      </c>
      <c r="L58" s="257">
        <v>19840.939999999995</v>
      </c>
      <c r="M58" s="257">
        <v>19152</v>
      </c>
      <c r="N58" s="257">
        <v>20995.379999999997</v>
      </c>
      <c r="O58" s="257">
        <v>20306.439999999995</v>
      </c>
      <c r="P58" s="257">
        <v>22131.200000000001</v>
      </c>
      <c r="Q58" s="257">
        <v>21442.26</v>
      </c>
      <c r="R58" s="257">
        <v>23285.639999999996</v>
      </c>
      <c r="S58" s="257">
        <v>22578.079999999998</v>
      </c>
      <c r="T58" s="257">
        <v>24421.46</v>
      </c>
      <c r="U58" s="257">
        <v>23732.519999999997</v>
      </c>
      <c r="V58" s="257">
        <v>25575.899999999998</v>
      </c>
    </row>
    <row r="59" spans="1:22" x14ac:dyDescent="0.25">
      <c r="A59" s="256">
        <v>325</v>
      </c>
      <c r="B59" s="257">
        <v>10940.58</v>
      </c>
      <c r="C59" s="257">
        <v>12150.88</v>
      </c>
      <c r="D59" s="257">
        <v>13361.179999999998</v>
      </c>
      <c r="E59" s="257">
        <v>15427.999999999998</v>
      </c>
      <c r="F59" s="257">
        <v>14590.099999999997</v>
      </c>
      <c r="G59" s="257">
        <v>16638.3</v>
      </c>
      <c r="H59" s="257">
        <v>15800.4</v>
      </c>
      <c r="I59" s="257">
        <v>17848.599999999999</v>
      </c>
      <c r="J59" s="257">
        <v>19803.7</v>
      </c>
      <c r="K59" s="257">
        <v>19058.899999999998</v>
      </c>
      <c r="L59" s="257">
        <v>21014</v>
      </c>
      <c r="M59" s="257">
        <v>20269.2</v>
      </c>
      <c r="N59" s="257">
        <v>22242.92</v>
      </c>
      <c r="O59" s="257">
        <v>21498.12</v>
      </c>
      <c r="P59" s="257">
        <v>23453.219999999998</v>
      </c>
      <c r="Q59" s="257">
        <v>22708.42</v>
      </c>
      <c r="R59" s="257">
        <v>24663.519999999997</v>
      </c>
      <c r="S59" s="257">
        <v>23918.719999999998</v>
      </c>
      <c r="T59" s="257">
        <v>25873.819999999996</v>
      </c>
      <c r="U59" s="257">
        <v>25129.019999999997</v>
      </c>
      <c r="V59" s="257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5" x14ac:dyDescent="0.25"/>
  <cols>
    <col min="1" max="1" width="5.7109375" style="10" customWidth="1"/>
    <col min="2" max="3" width="5.140625" style="10" customWidth="1"/>
    <col min="4" max="14" width="5.85546875" style="10" bestFit="1" customWidth="1"/>
    <col min="15" max="15" width="5.5703125" style="10" customWidth="1"/>
    <col min="16" max="16" width="6.28515625" style="10" customWidth="1"/>
    <col min="17" max="17" width="6.5703125" style="10" customWidth="1"/>
    <col min="18" max="27" width="5.140625" style="10" customWidth="1"/>
  </cols>
  <sheetData>
    <row r="1" spans="1:47" ht="14.1" customHeight="1" x14ac:dyDescent="0.25">
      <c r="A1" s="337"/>
      <c r="B1" s="337"/>
      <c r="C1" s="337"/>
      <c r="D1" s="337"/>
      <c r="E1" s="337"/>
      <c r="F1" s="309" t="s">
        <v>206</v>
      </c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7"/>
      <c r="X1" s="337"/>
      <c r="Y1" s="337"/>
      <c r="Z1" s="337"/>
      <c r="AA1" s="337"/>
    </row>
    <row r="2" spans="1:47" ht="14.1" customHeight="1" x14ac:dyDescent="0.25">
      <c r="A2" s="337"/>
      <c r="B2" s="337"/>
      <c r="C2" s="337"/>
      <c r="D2" s="337"/>
      <c r="E2" s="337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7"/>
      <c r="X2" s="337"/>
      <c r="Y2" s="337"/>
      <c r="Z2" s="337"/>
      <c r="AA2" s="337"/>
    </row>
    <row r="3" spans="1:47" ht="14.1" customHeight="1" x14ac:dyDescent="0.25">
      <c r="A3" s="337"/>
      <c r="B3" s="337"/>
      <c r="C3" s="337"/>
      <c r="D3" s="337"/>
      <c r="E3" s="337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7"/>
      <c r="X3" s="337"/>
      <c r="Y3" s="337"/>
      <c r="Z3" s="337"/>
      <c r="AA3" s="337"/>
    </row>
    <row r="4" spans="1:47" ht="14.1" customHeight="1" thickBot="1" x14ac:dyDescent="0.3">
      <c r="A4" s="338"/>
      <c r="B4" s="338"/>
      <c r="C4" s="338"/>
      <c r="D4" s="338"/>
      <c r="E4" s="338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38"/>
      <c r="X4" s="338"/>
      <c r="Y4" s="338"/>
      <c r="Z4" s="338"/>
      <c r="AA4" s="338"/>
    </row>
    <row r="5" spans="1:47" ht="8.1" customHeight="1" x14ac:dyDescent="0.25">
      <c r="A5" s="341" t="s">
        <v>207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3" t="s">
        <v>1</v>
      </c>
      <c r="Y5" s="343"/>
      <c r="Z5" s="343"/>
      <c r="AA5" s="343"/>
    </row>
    <row r="6" spans="1:47" ht="8.1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4"/>
      <c r="Y6" s="344"/>
      <c r="Z6" s="344"/>
      <c r="AA6" s="344"/>
    </row>
    <row r="7" spans="1:47" ht="13.5" customHeight="1" x14ac:dyDescent="0.25">
      <c r="A7" s="336" t="s">
        <v>208</v>
      </c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</row>
    <row r="8" spans="1:47" ht="13.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 x14ac:dyDescent="0.25">
      <c r="A11" s="93"/>
      <c r="B11" s="97"/>
      <c r="C11" s="97"/>
      <c r="D11" s="97"/>
      <c r="E11" s="97"/>
      <c r="F11" s="334" t="s">
        <v>169</v>
      </c>
      <c r="G11" s="335" t="s">
        <v>128</v>
      </c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 x14ac:dyDescent="0.25">
      <c r="A12" s="93"/>
      <c r="B12" s="97"/>
      <c r="C12" s="97"/>
      <c r="D12" s="97"/>
      <c r="E12" s="97"/>
      <c r="F12" s="33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 x14ac:dyDescent="0.25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 x14ac:dyDescent="0.25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 x14ac:dyDescent="0.25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 x14ac:dyDescent="0.25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 x14ac:dyDescent="0.25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 x14ac:dyDescent="0.25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 x14ac:dyDescent="0.25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 x14ac:dyDescent="0.25">
      <c r="F36" s="14" t="s">
        <v>176</v>
      </c>
      <c r="O36" s="97"/>
      <c r="P36" s="97"/>
      <c r="Q36" s="97"/>
      <c r="R36" s="97"/>
      <c r="S36" s="97"/>
    </row>
    <row r="37" spans="1:27" ht="12" customHeight="1" x14ac:dyDescent="0.25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 x14ac:dyDescent="0.25"/>
    <row r="39" spans="1:27" ht="12" customHeight="1" x14ac:dyDescent="0.25"/>
    <row r="40" spans="1:27" ht="12" customHeight="1" thickBot="1" x14ac:dyDescent="0.3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 x14ac:dyDescent="0.25">
      <c r="A41" s="278" t="s">
        <v>33</v>
      </c>
      <c r="B41" s="278"/>
      <c r="C41" s="278"/>
      <c r="D41" s="278"/>
      <c r="E41" s="278"/>
      <c r="H41" s="331" t="s">
        <v>28</v>
      </c>
      <c r="I41" s="331"/>
      <c r="J41" s="331"/>
      <c r="K41" s="331"/>
      <c r="L41" s="331"/>
      <c r="P41" s="278" t="s">
        <v>177</v>
      </c>
      <c r="Q41" s="278"/>
      <c r="R41" s="278"/>
      <c r="S41" s="278"/>
      <c r="T41" s="278"/>
      <c r="W41" s="278" t="s">
        <v>178</v>
      </c>
      <c r="X41" s="278"/>
      <c r="Y41" s="278"/>
      <c r="Z41" s="278"/>
      <c r="AA41" s="278"/>
    </row>
    <row r="42" spans="1:27" ht="14.1" customHeight="1" x14ac:dyDescent="0.25">
      <c r="A42" s="266"/>
      <c r="B42" s="266"/>
      <c r="C42" s="266"/>
      <c r="D42" s="266"/>
      <c r="E42" s="266"/>
      <c r="H42" s="332"/>
      <c r="I42" s="332"/>
      <c r="J42" s="332"/>
      <c r="K42" s="332"/>
      <c r="L42" s="332"/>
      <c r="P42" s="266"/>
      <c r="Q42" s="266"/>
      <c r="R42" s="266"/>
      <c r="S42" s="266"/>
      <c r="T42" s="266"/>
      <c r="W42" s="266"/>
      <c r="X42" s="266"/>
      <c r="Y42" s="266"/>
      <c r="Z42" s="266"/>
      <c r="AA42" s="266"/>
    </row>
    <row r="43" spans="1:27" ht="14.1" customHeight="1" x14ac:dyDescent="0.25">
      <c r="A43" s="266"/>
      <c r="B43" s="266"/>
      <c r="C43" s="266"/>
      <c r="D43" s="266"/>
      <c r="E43" s="266"/>
      <c r="H43" s="332"/>
      <c r="I43" s="332"/>
      <c r="J43" s="332"/>
      <c r="K43" s="332"/>
      <c r="L43" s="332"/>
      <c r="P43" s="266"/>
      <c r="Q43" s="266"/>
      <c r="R43" s="266"/>
      <c r="S43" s="266"/>
      <c r="T43" s="266"/>
      <c r="W43" s="266"/>
      <c r="X43" s="266"/>
      <c r="Y43" s="266"/>
      <c r="Z43" s="266"/>
      <c r="AA43" s="266"/>
    </row>
    <row r="44" spans="1:27" ht="14.1" customHeight="1" x14ac:dyDescent="0.25">
      <c r="A44" s="266"/>
      <c r="B44" s="266"/>
      <c r="C44" s="266"/>
      <c r="D44" s="266"/>
      <c r="E44" s="266"/>
      <c r="H44" s="332"/>
      <c r="I44" s="332"/>
      <c r="J44" s="332"/>
      <c r="K44" s="332"/>
      <c r="L44" s="332"/>
      <c r="P44" s="266"/>
      <c r="Q44" s="266"/>
      <c r="R44" s="266"/>
      <c r="S44" s="266"/>
      <c r="T44" s="266"/>
      <c r="W44" s="266"/>
      <c r="X44" s="266"/>
      <c r="Y44" s="266"/>
      <c r="Z44" s="266"/>
      <c r="AA44" s="266"/>
    </row>
  </sheetData>
  <mergeCells count="12">
    <mergeCell ref="A7:AA7"/>
    <mergeCell ref="A1:E4"/>
    <mergeCell ref="F1:V4"/>
    <mergeCell ref="W1:AA4"/>
    <mergeCell ref="A5:W6"/>
    <mergeCell ref="X5:AA6"/>
    <mergeCell ref="A41:E44"/>
    <mergeCell ref="H41:L44"/>
    <mergeCell ref="P41:T44"/>
    <mergeCell ref="W41:AA44"/>
    <mergeCell ref="F11:F12"/>
    <mergeCell ref="G11:S11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7"/>
      <c r="B1" s="337"/>
      <c r="C1" s="337"/>
      <c r="D1" s="337"/>
      <c r="E1" s="337"/>
      <c r="F1" s="309" t="s">
        <v>210</v>
      </c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7"/>
      <c r="X1" s="337"/>
      <c r="Y1" s="337"/>
      <c r="Z1" s="337"/>
      <c r="AA1" s="337"/>
    </row>
    <row r="2" spans="1:47" ht="14.1" customHeight="1" x14ac:dyDescent="0.25">
      <c r="A2" s="337"/>
      <c r="B2" s="337"/>
      <c r="C2" s="337"/>
      <c r="D2" s="337"/>
      <c r="E2" s="337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7"/>
      <c r="X2" s="337"/>
      <c r="Y2" s="337"/>
      <c r="Z2" s="337"/>
      <c r="AA2" s="337"/>
    </row>
    <row r="3" spans="1:47" ht="14.1" customHeight="1" x14ac:dyDescent="0.25">
      <c r="A3" s="337"/>
      <c r="B3" s="337"/>
      <c r="C3" s="337"/>
      <c r="D3" s="337"/>
      <c r="E3" s="337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7"/>
      <c r="X3" s="337"/>
      <c r="Y3" s="337"/>
      <c r="Z3" s="337"/>
      <c r="AA3" s="337"/>
    </row>
    <row r="4" spans="1:47" ht="14.1" customHeight="1" thickBot="1" x14ac:dyDescent="0.3">
      <c r="A4" s="338"/>
      <c r="B4" s="338"/>
      <c r="C4" s="338"/>
      <c r="D4" s="338"/>
      <c r="E4" s="338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38"/>
      <c r="X4" s="338"/>
      <c r="Y4" s="338"/>
      <c r="Z4" s="338"/>
      <c r="AA4" s="338"/>
    </row>
    <row r="5" spans="1:47" ht="8.1" customHeight="1" x14ac:dyDescent="0.25">
      <c r="A5" s="341" t="s">
        <v>211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3" t="s">
        <v>1</v>
      </c>
      <c r="Y5" s="343"/>
      <c r="Z5" s="343"/>
      <c r="AA5" s="343"/>
    </row>
    <row r="6" spans="1:47" ht="8.1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4"/>
      <c r="Y6" s="344"/>
      <c r="Z6" s="344"/>
      <c r="AA6" s="344"/>
    </row>
    <row r="7" spans="1:47" ht="12" customHeight="1" x14ac:dyDescent="0.25">
      <c r="A7" s="336" t="s">
        <v>168</v>
      </c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34" t="s">
        <v>169</v>
      </c>
      <c r="G11" s="335" t="s">
        <v>128</v>
      </c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34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3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3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78" t="s">
        <v>33</v>
      </c>
      <c r="B40" s="278"/>
      <c r="C40" s="278"/>
      <c r="D40" s="278"/>
      <c r="E40" s="278"/>
      <c r="H40" s="331" t="s">
        <v>28</v>
      </c>
      <c r="I40" s="331"/>
      <c r="J40" s="331"/>
      <c r="K40" s="331"/>
      <c r="L40" s="331"/>
      <c r="P40" s="278" t="s">
        <v>177</v>
      </c>
      <c r="Q40" s="278"/>
      <c r="R40" s="278"/>
      <c r="S40" s="278"/>
      <c r="T40" s="278"/>
      <c r="W40" s="278" t="s">
        <v>178</v>
      </c>
      <c r="X40" s="278"/>
      <c r="Y40" s="278"/>
      <c r="Z40" s="278"/>
      <c r="AA40" s="278"/>
    </row>
    <row r="41" spans="1:36" ht="14.1" customHeight="1" x14ac:dyDescent="0.25">
      <c r="A41" s="266"/>
      <c r="B41" s="266"/>
      <c r="C41" s="266"/>
      <c r="D41" s="266"/>
      <c r="E41" s="266"/>
      <c r="H41" s="332"/>
      <c r="I41" s="332"/>
      <c r="J41" s="332"/>
      <c r="K41" s="332"/>
      <c r="L41" s="332"/>
      <c r="P41" s="266"/>
      <c r="Q41" s="266"/>
      <c r="R41" s="266"/>
      <c r="S41" s="266"/>
      <c r="T41" s="266"/>
      <c r="W41" s="266"/>
      <c r="X41" s="266"/>
      <c r="Y41" s="266"/>
      <c r="Z41" s="266"/>
      <c r="AA41" s="266"/>
    </row>
    <row r="42" spans="1:36" ht="14.1" customHeight="1" x14ac:dyDescent="0.25">
      <c r="A42" s="266"/>
      <c r="B42" s="266"/>
      <c r="C42" s="266"/>
      <c r="D42" s="266"/>
      <c r="E42" s="266"/>
      <c r="H42" s="332"/>
      <c r="I42" s="332"/>
      <c r="J42" s="332"/>
      <c r="K42" s="332"/>
      <c r="L42" s="332"/>
      <c r="P42" s="266"/>
      <c r="Q42" s="266"/>
      <c r="R42" s="266"/>
      <c r="S42" s="266"/>
      <c r="T42" s="266"/>
      <c r="W42" s="266"/>
      <c r="X42" s="266"/>
      <c r="Y42" s="266"/>
      <c r="Z42" s="266"/>
      <c r="AA42" s="266"/>
    </row>
    <row r="43" spans="1:36" ht="14.1" customHeight="1" x14ac:dyDescent="0.25">
      <c r="A43" s="266"/>
      <c r="B43" s="266"/>
      <c r="C43" s="266"/>
      <c r="D43" s="266"/>
      <c r="E43" s="266"/>
      <c r="H43" s="332"/>
      <c r="I43" s="332"/>
      <c r="J43" s="332"/>
      <c r="K43" s="332"/>
      <c r="L43" s="332"/>
      <c r="P43" s="266"/>
      <c r="Q43" s="266"/>
      <c r="R43" s="266"/>
      <c r="S43" s="266"/>
      <c r="T43" s="266"/>
      <c r="W43" s="266"/>
      <c r="X43" s="266"/>
      <c r="Y43" s="266"/>
      <c r="Z43" s="266"/>
      <c r="AA43" s="266"/>
    </row>
  </sheetData>
  <mergeCells count="13">
    <mergeCell ref="A7:AA7"/>
    <mergeCell ref="A1:E4"/>
    <mergeCell ref="F1:V4"/>
    <mergeCell ref="W1:AA4"/>
    <mergeCell ref="A5:W6"/>
    <mergeCell ref="X5:AA6"/>
    <mergeCell ref="F11:F12"/>
    <mergeCell ref="G11:S11"/>
    <mergeCell ref="AE12:AE13"/>
    <mergeCell ref="A40:E43"/>
    <mergeCell ref="H40:L43"/>
    <mergeCell ref="P40:T43"/>
    <mergeCell ref="W40:AA43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5" x14ac:dyDescent="0.25"/>
  <cols>
    <col min="1" max="27" width="5.140625" customWidth="1"/>
  </cols>
  <sheetData>
    <row r="1" spans="1:27" ht="13.5" customHeight="1" x14ac:dyDescent="0.25">
      <c r="A1" s="337"/>
      <c r="B1" s="337"/>
      <c r="C1" s="337"/>
      <c r="D1" s="337"/>
      <c r="E1" s="337"/>
      <c r="F1" s="309" t="s">
        <v>212</v>
      </c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7"/>
      <c r="X1" s="337"/>
      <c r="Y1" s="337"/>
      <c r="Z1" s="337"/>
      <c r="AA1" s="337"/>
    </row>
    <row r="2" spans="1:27" ht="13.5" customHeight="1" x14ac:dyDescent="0.25">
      <c r="A2" s="337"/>
      <c r="B2" s="337"/>
      <c r="C2" s="337"/>
      <c r="D2" s="337"/>
      <c r="E2" s="337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7"/>
      <c r="X2" s="337"/>
      <c r="Y2" s="337"/>
      <c r="Z2" s="337"/>
      <c r="AA2" s="337"/>
    </row>
    <row r="3" spans="1:27" ht="13.5" customHeight="1" x14ac:dyDescent="0.25">
      <c r="A3" s="337"/>
      <c r="B3" s="337"/>
      <c r="C3" s="337"/>
      <c r="D3" s="337"/>
      <c r="E3" s="337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7"/>
      <c r="X3" s="337"/>
      <c r="Y3" s="337"/>
      <c r="Z3" s="337"/>
      <c r="AA3" s="337"/>
    </row>
    <row r="4" spans="1:27" ht="13.5" customHeight="1" thickBot="1" x14ac:dyDescent="0.3">
      <c r="A4" s="338"/>
      <c r="B4" s="338"/>
      <c r="C4" s="338"/>
      <c r="D4" s="338"/>
      <c r="E4" s="338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38"/>
      <c r="X4" s="338"/>
      <c r="Y4" s="338"/>
      <c r="Z4" s="338"/>
      <c r="AA4" s="338"/>
    </row>
    <row r="5" spans="1:27" ht="14.1" customHeight="1" x14ac:dyDescent="0.25">
      <c r="A5" s="341" t="s">
        <v>212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3" t="s">
        <v>1</v>
      </c>
      <c r="Y5" s="343"/>
      <c r="Z5" s="343"/>
      <c r="AA5" s="343"/>
    </row>
    <row r="6" spans="1:27" ht="10.5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4"/>
      <c r="Y6" s="344"/>
      <c r="Z6" s="344"/>
      <c r="AA6" s="344"/>
    </row>
    <row r="7" spans="1:27" ht="14.1" customHeight="1" x14ac:dyDescent="0.25">
      <c r="A7" s="294" t="s">
        <v>208</v>
      </c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336"/>
      <c r="X7" s="336"/>
      <c r="Y7" s="336"/>
      <c r="Z7" s="336"/>
      <c r="AA7" s="336"/>
    </row>
    <row r="8" spans="1:27" ht="14.1" customHeight="1" x14ac:dyDescent="0.25">
      <c r="A8" s="348" t="s">
        <v>169</v>
      </c>
      <c r="B8" s="350" t="s">
        <v>128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2"/>
      <c r="W8" s="92"/>
      <c r="X8" s="92"/>
      <c r="Y8" s="92"/>
      <c r="Z8" s="92"/>
      <c r="AA8" s="92"/>
    </row>
    <row r="9" spans="1:27" ht="14.1" customHeight="1" x14ac:dyDescent="0.25">
      <c r="A9" s="349"/>
      <c r="B9" s="226">
        <v>100</v>
      </c>
      <c r="C9" s="226">
        <v>125</v>
      </c>
      <c r="D9" s="226">
        <v>150</v>
      </c>
      <c r="E9" s="226">
        <v>175</v>
      </c>
      <c r="F9" s="226">
        <v>200</v>
      </c>
      <c r="G9" s="226">
        <v>225</v>
      </c>
      <c r="H9" s="226">
        <v>250</v>
      </c>
      <c r="I9" s="226">
        <v>275</v>
      </c>
      <c r="J9" s="226">
        <v>300</v>
      </c>
      <c r="K9" s="226">
        <v>325</v>
      </c>
      <c r="L9" s="226">
        <v>350</v>
      </c>
      <c r="M9" s="226">
        <v>375</v>
      </c>
      <c r="N9" s="226">
        <v>400</v>
      </c>
      <c r="O9" s="226">
        <v>425</v>
      </c>
      <c r="P9" s="226">
        <v>450</v>
      </c>
      <c r="Q9" s="226">
        <v>475</v>
      </c>
      <c r="R9" s="226">
        <v>500</v>
      </c>
      <c r="S9" s="226">
        <v>525</v>
      </c>
      <c r="T9" s="226">
        <v>550</v>
      </c>
      <c r="U9" s="226">
        <v>575</v>
      </c>
      <c r="V9" s="226">
        <v>600</v>
      </c>
      <c r="W9" s="94"/>
      <c r="X9" s="94"/>
      <c r="Y9" s="94"/>
      <c r="Z9" s="94"/>
      <c r="AA9" s="94"/>
    </row>
    <row r="10" spans="1:27" ht="13.5" customHeight="1" x14ac:dyDescent="0.25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 x14ac:dyDescent="0.25">
      <c r="A11" s="226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 x14ac:dyDescent="0.25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 x14ac:dyDescent="0.25">
      <c r="A13" s="226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 x14ac:dyDescent="0.25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 x14ac:dyDescent="0.25">
      <c r="A15" s="226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 x14ac:dyDescent="0.25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 x14ac:dyDescent="0.25">
      <c r="A17" s="226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 x14ac:dyDescent="0.25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 x14ac:dyDescent="0.25">
      <c r="A19" s="226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 x14ac:dyDescent="0.25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 x14ac:dyDescent="0.25">
      <c r="A21" s="226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 x14ac:dyDescent="0.25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 x14ac:dyDescent="0.25">
      <c r="A23" s="226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 x14ac:dyDescent="0.25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 x14ac:dyDescent="0.25">
      <c r="A25" s="226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 x14ac:dyDescent="0.25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 x14ac:dyDescent="0.25">
      <c r="A27" s="226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 x14ac:dyDescent="0.25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 x14ac:dyDescent="0.25">
      <c r="A29" s="226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 x14ac:dyDescent="0.25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 x14ac:dyDescent="0.25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 x14ac:dyDescent="0.25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 x14ac:dyDescent="0.25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 x14ac:dyDescent="0.25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 x14ac:dyDescent="0.25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 x14ac:dyDescent="0.25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 x14ac:dyDescent="0.25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 x14ac:dyDescent="0.25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 x14ac:dyDescent="0.3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 x14ac:dyDescent="0.25">
      <c r="A40" s="278" t="s">
        <v>33</v>
      </c>
      <c r="B40" s="278"/>
      <c r="C40" s="278"/>
      <c r="D40" s="278"/>
      <c r="E40" s="278"/>
      <c r="F40" s="10"/>
      <c r="G40" s="10"/>
      <c r="H40" s="331" t="s">
        <v>28</v>
      </c>
      <c r="I40" s="331"/>
      <c r="J40" s="331"/>
      <c r="K40" s="331"/>
      <c r="L40" s="331"/>
      <c r="M40" s="10"/>
      <c r="N40" s="10"/>
      <c r="O40" s="10"/>
      <c r="P40" s="278" t="s">
        <v>177</v>
      </c>
      <c r="Q40" s="278"/>
      <c r="R40" s="278"/>
      <c r="S40" s="278"/>
      <c r="T40" s="278"/>
      <c r="U40" s="10"/>
      <c r="V40" s="10"/>
      <c r="W40" s="278" t="s">
        <v>178</v>
      </c>
      <c r="X40" s="278"/>
      <c r="Y40" s="278"/>
      <c r="Z40" s="278"/>
      <c r="AA40" s="278"/>
    </row>
    <row r="41" spans="1:27" ht="13.5" customHeight="1" x14ac:dyDescent="0.25">
      <c r="A41" s="266"/>
      <c r="B41" s="266"/>
      <c r="C41" s="266"/>
      <c r="D41" s="266"/>
      <c r="E41" s="266"/>
      <c r="F41" s="10"/>
      <c r="G41" s="10"/>
      <c r="H41" s="332"/>
      <c r="I41" s="332"/>
      <c r="J41" s="332"/>
      <c r="K41" s="332"/>
      <c r="L41" s="332"/>
      <c r="M41" s="10"/>
      <c r="N41" s="10"/>
      <c r="O41" s="10"/>
      <c r="P41" s="266"/>
      <c r="Q41" s="266"/>
      <c r="R41" s="266"/>
      <c r="S41" s="266"/>
      <c r="T41" s="266"/>
      <c r="U41" s="10"/>
      <c r="V41" s="10"/>
      <c r="W41" s="266"/>
      <c r="X41" s="266"/>
      <c r="Y41" s="266"/>
      <c r="Z41" s="266"/>
      <c r="AA41" s="266"/>
    </row>
    <row r="42" spans="1:27" ht="13.5" customHeight="1" x14ac:dyDescent="0.25">
      <c r="A42" s="266"/>
      <c r="B42" s="266"/>
      <c r="C42" s="266"/>
      <c r="D42" s="266"/>
      <c r="E42" s="266"/>
      <c r="F42" s="10"/>
      <c r="G42" s="10"/>
      <c r="H42" s="332"/>
      <c r="I42" s="332"/>
      <c r="J42" s="332"/>
      <c r="K42" s="332"/>
      <c r="L42" s="332"/>
      <c r="M42" s="10"/>
      <c r="N42" s="10"/>
      <c r="O42" s="10"/>
      <c r="P42" s="266"/>
      <c r="Q42" s="266"/>
      <c r="R42" s="266"/>
      <c r="S42" s="266"/>
      <c r="T42" s="266"/>
      <c r="U42" s="10"/>
      <c r="V42" s="10"/>
      <c r="W42" s="266"/>
      <c r="X42" s="266"/>
      <c r="Y42" s="266"/>
      <c r="Z42" s="266"/>
      <c r="AA42" s="266"/>
    </row>
    <row r="43" spans="1:27" ht="13.5" customHeight="1" x14ac:dyDescent="0.25">
      <c r="A43" s="266"/>
      <c r="B43" s="266"/>
      <c r="C43" s="266"/>
      <c r="D43" s="266"/>
      <c r="E43" s="266"/>
      <c r="F43" s="10"/>
      <c r="G43" s="10"/>
      <c r="H43" s="332"/>
      <c r="I43" s="332"/>
      <c r="J43" s="332"/>
      <c r="K43" s="332"/>
      <c r="L43" s="332"/>
      <c r="M43" s="10"/>
      <c r="N43" s="10"/>
      <c r="O43" s="10"/>
      <c r="P43" s="266"/>
      <c r="Q43" s="266"/>
      <c r="R43" s="266"/>
      <c r="S43" s="266"/>
      <c r="T43" s="266"/>
      <c r="U43" s="10"/>
      <c r="V43" s="10"/>
      <c r="W43" s="266"/>
      <c r="X43" s="266"/>
      <c r="Y43" s="266"/>
      <c r="Z43" s="266"/>
      <c r="AA43" s="266"/>
    </row>
  </sheetData>
  <mergeCells count="12">
    <mergeCell ref="A7:AA7"/>
    <mergeCell ref="A1:E4"/>
    <mergeCell ref="F1:V4"/>
    <mergeCell ref="W1:AA4"/>
    <mergeCell ref="A5:W6"/>
    <mergeCell ref="X5:AA6"/>
    <mergeCell ref="A8:A9"/>
    <mergeCell ref="A40:E43"/>
    <mergeCell ref="H40:L43"/>
    <mergeCell ref="P40:T43"/>
    <mergeCell ref="W40:AA43"/>
    <mergeCell ref="B8:V8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5" x14ac:dyDescent="0.25"/>
  <cols>
    <col min="1" max="1" width="3.7109375" customWidth="1"/>
    <col min="2" max="2" width="6.7109375" customWidth="1"/>
    <col min="3" max="3" width="7" bestFit="1" customWidth="1"/>
    <col min="4" max="5" width="7.85546875" bestFit="1" customWidth="1"/>
    <col min="6" max="6" width="9.140625" customWidth="1"/>
    <col min="7" max="8" width="8.5703125" customWidth="1"/>
    <col min="9" max="9" width="8.42578125" customWidth="1"/>
    <col min="10" max="10" width="8.28515625" customWidth="1"/>
    <col min="11" max="11" width="8.42578125" customWidth="1"/>
    <col min="12" max="12" width="0.140625" customWidth="1"/>
    <col min="13" max="14" width="6.7109375" customWidth="1"/>
    <col min="15" max="15" width="7" bestFit="1" customWidth="1"/>
    <col min="16" max="17" width="7.85546875" bestFit="1" customWidth="1"/>
    <col min="18" max="20" width="8.42578125" customWidth="1"/>
    <col min="21" max="21" width="8.5703125" customWidth="1"/>
    <col min="22" max="22" width="8.42578125" customWidth="1"/>
    <col min="23" max="23" width="8.85546875" customWidth="1"/>
  </cols>
  <sheetData>
    <row r="1" spans="1:23" ht="16.149999999999999" customHeight="1" x14ac:dyDescent="0.25">
      <c r="A1" s="269"/>
      <c r="B1" s="269"/>
      <c r="C1" s="269"/>
      <c r="D1" s="269"/>
      <c r="E1" s="34"/>
      <c r="F1" s="271" t="s">
        <v>214</v>
      </c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T1" s="269"/>
      <c r="U1" s="269"/>
      <c r="V1" s="269"/>
      <c r="W1" s="269"/>
    </row>
    <row r="2" spans="1:23" ht="16.149999999999999" customHeight="1" x14ac:dyDescent="0.25">
      <c r="A2" s="269"/>
      <c r="B2" s="269"/>
      <c r="C2" s="269"/>
      <c r="D2" s="269"/>
      <c r="E2" s="34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T2" s="269"/>
      <c r="U2" s="269"/>
      <c r="V2" s="269"/>
      <c r="W2" s="269"/>
    </row>
    <row r="3" spans="1:23" ht="16.149999999999999" customHeight="1" x14ac:dyDescent="0.25">
      <c r="A3" s="269"/>
      <c r="B3" s="269"/>
      <c r="C3" s="269"/>
      <c r="D3" s="269"/>
      <c r="E3" s="34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T3" s="269"/>
      <c r="U3" s="269"/>
      <c r="V3" s="269"/>
      <c r="W3" s="269"/>
    </row>
    <row r="4" spans="1:23" ht="16.149999999999999" customHeight="1" thickBot="1" x14ac:dyDescent="0.3">
      <c r="A4" s="270"/>
      <c r="B4" s="270"/>
      <c r="C4" s="270"/>
      <c r="D4" s="270"/>
      <c r="E4" s="35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0"/>
      <c r="T4" s="270"/>
      <c r="U4" s="270"/>
      <c r="V4" s="270"/>
      <c r="W4" s="270"/>
    </row>
    <row r="5" spans="1:23" ht="16.149999999999999" customHeight="1" x14ac:dyDescent="0.25">
      <c r="A5" s="1"/>
      <c r="B5" s="1"/>
      <c r="C5" s="1"/>
      <c r="D5" s="1"/>
      <c r="E5" s="34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S5" s="1"/>
      <c r="T5" s="66"/>
      <c r="U5" s="353" t="s">
        <v>1</v>
      </c>
      <c r="V5" s="353"/>
      <c r="W5" s="353"/>
    </row>
    <row r="6" spans="1:23" ht="16.149999999999999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R6" s="1"/>
      <c r="S6" s="1"/>
    </row>
    <row r="7" spans="1:23" ht="16.149999999999999" customHeight="1" x14ac:dyDescent="0.25">
      <c r="A7" s="1"/>
      <c r="B7" s="302" t="s">
        <v>215</v>
      </c>
      <c r="C7" s="303"/>
      <c r="D7" s="303"/>
      <c r="E7" s="303"/>
      <c r="F7" s="303"/>
      <c r="G7" s="303"/>
      <c r="H7" s="303"/>
      <c r="I7" s="303"/>
      <c r="J7" s="303"/>
      <c r="K7" s="304"/>
      <c r="L7" s="217"/>
      <c r="M7" s="1"/>
      <c r="N7" s="302" t="s">
        <v>216</v>
      </c>
      <c r="O7" s="303"/>
      <c r="P7" s="303"/>
      <c r="Q7" s="303"/>
      <c r="R7" s="303"/>
      <c r="S7" s="303"/>
      <c r="T7" s="303"/>
      <c r="U7" s="303"/>
      <c r="V7" s="303"/>
      <c r="W7" s="304"/>
    </row>
    <row r="8" spans="1:23" ht="16.149999999999999" customHeight="1" x14ac:dyDescent="0.25">
      <c r="A8" s="300" t="s">
        <v>217</v>
      </c>
      <c r="B8" s="313" t="s">
        <v>218</v>
      </c>
      <c r="C8" s="313"/>
      <c r="D8" s="313"/>
      <c r="E8" s="313"/>
      <c r="F8" s="313"/>
      <c r="G8" s="313"/>
      <c r="H8" s="313"/>
      <c r="I8" s="313"/>
      <c r="J8" s="220"/>
      <c r="K8" s="220"/>
      <c r="L8" s="217"/>
      <c r="M8" s="300" t="s">
        <v>217</v>
      </c>
      <c r="N8" s="301" t="s">
        <v>218</v>
      </c>
      <c r="O8" s="301"/>
      <c r="P8" s="301"/>
      <c r="Q8" s="301"/>
      <c r="R8" s="301"/>
      <c r="S8" s="301"/>
      <c r="T8" s="301"/>
      <c r="U8" s="301"/>
      <c r="V8" s="301"/>
    </row>
    <row r="9" spans="1:23" ht="16.149999999999999" customHeight="1" x14ac:dyDescent="0.25">
      <c r="A9" s="300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2">
        <v>720</v>
      </c>
      <c r="I9" s="222">
        <v>800</v>
      </c>
      <c r="J9" s="222">
        <v>880</v>
      </c>
      <c r="K9" s="222">
        <v>960</v>
      </c>
      <c r="L9" s="217"/>
      <c r="M9" s="300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2">
        <v>720</v>
      </c>
      <c r="U9" s="222">
        <v>800</v>
      </c>
      <c r="V9" s="222">
        <v>880</v>
      </c>
      <c r="W9" s="222">
        <v>960</v>
      </c>
    </row>
    <row r="10" spans="1:23" ht="16.149999999999999" customHeight="1" x14ac:dyDescent="0.25">
      <c r="A10" s="300"/>
      <c r="B10" s="222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17"/>
      <c r="M10" s="300"/>
      <c r="N10" s="222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 x14ac:dyDescent="0.25">
      <c r="A11" s="300"/>
      <c r="B11" s="222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17"/>
      <c r="M11" s="300"/>
      <c r="N11" s="222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 x14ac:dyDescent="0.25">
      <c r="A12" s="300"/>
      <c r="B12" s="222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17"/>
      <c r="M12" s="300"/>
      <c r="N12" s="222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 x14ac:dyDescent="0.25">
      <c r="A13" s="300"/>
      <c r="B13" s="222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17"/>
      <c r="M13" s="300"/>
      <c r="N13" s="222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 x14ac:dyDescent="0.25">
      <c r="A14" s="300"/>
      <c r="B14" s="222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17"/>
      <c r="M14" s="300"/>
      <c r="N14" s="222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 x14ac:dyDescent="0.25">
      <c r="A15" s="300"/>
      <c r="B15" s="222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17"/>
      <c r="M15" s="300"/>
      <c r="N15" s="222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 x14ac:dyDescent="0.25">
      <c r="A16" s="300"/>
      <c r="B16" s="222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17"/>
      <c r="M16" s="300"/>
      <c r="N16" s="222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 x14ac:dyDescent="0.25">
      <c r="A17" s="300"/>
      <c r="B17" s="222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17"/>
      <c r="M17" s="300"/>
      <c r="N17" s="222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 x14ac:dyDescent="0.25">
      <c r="A18" s="300"/>
      <c r="B18" s="222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17"/>
      <c r="M18" s="300"/>
    </row>
    <row r="19" spans="1:26" ht="24.75" customHeight="1" x14ac:dyDescent="0.25">
      <c r="A19" s="1"/>
      <c r="B19" s="1"/>
      <c r="C19" s="1"/>
      <c r="D19" s="14"/>
      <c r="E19" s="217"/>
      <c r="F19" s="217"/>
      <c r="G19" s="217"/>
      <c r="H19" s="217"/>
      <c r="I19" s="217"/>
      <c r="J19" s="217"/>
      <c r="K19" s="217"/>
      <c r="L19" s="217"/>
      <c r="M19" s="356" t="s">
        <v>75</v>
      </c>
      <c r="N19" s="356"/>
      <c r="O19" s="356"/>
      <c r="P19" s="356"/>
      <c r="Q19" s="356"/>
      <c r="R19" s="112"/>
      <c r="S19" s="112"/>
      <c r="T19" s="112"/>
      <c r="U19" s="112"/>
      <c r="V19" s="112"/>
    </row>
    <row r="20" spans="1:26" ht="16.149999999999999" customHeight="1" x14ac:dyDescent="0.25">
      <c r="A20" s="1"/>
      <c r="B20" s="302" t="s">
        <v>219</v>
      </c>
      <c r="C20" s="303"/>
      <c r="D20" s="303"/>
      <c r="E20" s="303"/>
      <c r="F20" s="303"/>
      <c r="G20" s="303"/>
      <c r="H20" s="303"/>
      <c r="I20" s="303"/>
      <c r="J20" s="303"/>
      <c r="K20" s="304"/>
      <c r="L20" s="217"/>
      <c r="M20" s="65"/>
      <c r="N20" s="228" t="s">
        <v>220</v>
      </c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16.149999999999999" customHeight="1" x14ac:dyDescent="0.25">
      <c r="A21" s="300" t="s">
        <v>221</v>
      </c>
      <c r="B21" s="313" t="s">
        <v>222</v>
      </c>
      <c r="C21" s="313"/>
      <c r="D21" s="313"/>
      <c r="E21" s="313"/>
      <c r="F21" s="313"/>
      <c r="G21" s="313"/>
      <c r="H21" s="313"/>
      <c r="I21" s="313"/>
      <c r="J21" s="313"/>
      <c r="K21" s="220"/>
      <c r="L21" s="217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 x14ac:dyDescent="0.25">
      <c r="A22" s="300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2">
        <v>720</v>
      </c>
      <c r="I22" s="222">
        <v>800</v>
      </c>
      <c r="J22" s="222">
        <v>880</v>
      </c>
      <c r="K22" s="222">
        <v>960</v>
      </c>
      <c r="L22" s="217"/>
      <c r="M22" s="12"/>
      <c r="N22" s="228" t="s">
        <v>224</v>
      </c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16.149999999999999" customHeight="1" x14ac:dyDescent="0.25">
      <c r="A23" s="300"/>
      <c r="B23" s="222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17"/>
      <c r="M23" s="224"/>
      <c r="N23" s="228" t="s">
        <v>225</v>
      </c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6" ht="16.149999999999999" customHeight="1" x14ac:dyDescent="0.25">
      <c r="A24" s="300"/>
      <c r="B24" s="222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17"/>
      <c r="M24" s="12"/>
      <c r="N24" s="228" t="s">
        <v>226</v>
      </c>
      <c r="O24" s="228"/>
      <c r="P24" s="228"/>
      <c r="Q24" s="228"/>
      <c r="R24" s="228"/>
      <c r="S24" s="228"/>
      <c r="T24" s="228"/>
      <c r="U24" s="228"/>
      <c r="V24" s="228"/>
    </row>
    <row r="25" spans="1:26" ht="16.149999999999999" customHeight="1" x14ac:dyDescent="0.25">
      <c r="A25" s="300"/>
      <c r="B25" s="222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17"/>
      <c r="M25" s="12"/>
      <c r="N25" s="228" t="s">
        <v>227</v>
      </c>
      <c r="O25" s="228"/>
      <c r="P25" s="228"/>
      <c r="Q25" s="228"/>
      <c r="R25" s="228"/>
      <c r="S25" s="228"/>
      <c r="T25" s="228"/>
      <c r="U25" s="228"/>
      <c r="V25" s="228"/>
    </row>
    <row r="26" spans="1:26" ht="16.149999999999999" customHeight="1" x14ac:dyDescent="0.25">
      <c r="A26" s="300"/>
      <c r="B26" s="222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17"/>
      <c r="M26" s="12"/>
      <c r="N26" s="228" t="s">
        <v>228</v>
      </c>
      <c r="O26" s="228"/>
      <c r="P26" s="228"/>
      <c r="Q26" s="228"/>
      <c r="R26" s="228"/>
      <c r="S26" s="228"/>
      <c r="T26" s="228"/>
      <c r="U26" s="228"/>
      <c r="V26" s="228"/>
    </row>
    <row r="27" spans="1:26" ht="16.149999999999999" customHeight="1" x14ac:dyDescent="0.25">
      <c r="A27" s="300"/>
      <c r="B27" s="222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17"/>
      <c r="M27" s="224"/>
      <c r="N27" s="228" t="s">
        <v>229</v>
      </c>
      <c r="O27" s="228"/>
      <c r="P27" s="228"/>
      <c r="Q27" s="228"/>
      <c r="R27" s="228"/>
      <c r="S27" s="228"/>
      <c r="T27" s="228"/>
      <c r="U27" s="228"/>
      <c r="V27" s="228"/>
    </row>
    <row r="28" spans="1:26" ht="16.149999999999999" customHeight="1" x14ac:dyDescent="0.25">
      <c r="A28" s="300"/>
      <c r="B28" s="222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17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 x14ac:dyDescent="0.25">
      <c r="A29" s="300"/>
      <c r="B29" s="222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17"/>
      <c r="M29" s="12"/>
      <c r="N29" s="228" t="s">
        <v>231</v>
      </c>
      <c r="O29" s="228"/>
      <c r="P29" s="228"/>
      <c r="Q29" s="228"/>
      <c r="R29" s="228"/>
      <c r="S29" s="228"/>
      <c r="T29" s="228"/>
      <c r="U29" s="228"/>
      <c r="V29" s="228"/>
    </row>
    <row r="30" spans="1:26" ht="16.149999999999999" customHeight="1" x14ac:dyDescent="0.25">
      <c r="A30" s="300"/>
      <c r="B30" s="222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17"/>
      <c r="M30" s="41"/>
      <c r="N30" s="228" t="s">
        <v>232</v>
      </c>
      <c r="O30" s="228"/>
      <c r="P30" s="228"/>
      <c r="Q30" s="228"/>
      <c r="R30" s="228"/>
      <c r="S30" s="228"/>
      <c r="T30" s="228"/>
      <c r="U30" s="228"/>
      <c r="V30" s="228"/>
    </row>
    <row r="31" spans="1:26" ht="16.149999999999999" customHeight="1" x14ac:dyDescent="0.25">
      <c r="A31" s="300"/>
      <c r="B31" s="222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17"/>
      <c r="N31" s="228" t="s">
        <v>233</v>
      </c>
      <c r="O31" s="228"/>
      <c r="P31" s="228"/>
      <c r="Q31" s="228"/>
      <c r="R31" s="228"/>
      <c r="S31" s="228"/>
      <c r="T31" s="228"/>
      <c r="U31" s="228"/>
    </row>
    <row r="32" spans="1:26" ht="16.149999999999999" customHeight="1" x14ac:dyDescent="0.25">
      <c r="N32" s="355" t="s">
        <v>234</v>
      </c>
      <c r="O32" s="355"/>
      <c r="P32" s="355"/>
      <c r="Q32" s="355"/>
      <c r="R32" s="355"/>
      <c r="S32" s="355"/>
      <c r="T32" s="355"/>
      <c r="U32" s="355"/>
      <c r="V32" s="88"/>
      <c r="W32" s="88"/>
      <c r="X32" s="88"/>
      <c r="Y32" s="88"/>
      <c r="Z32" s="88"/>
    </row>
    <row r="33" spans="1:23" s="88" customFormat="1" ht="15.75" customHeight="1" x14ac:dyDescent="0.25"/>
    <row r="34" spans="1:23" ht="16.149999999999999" customHeight="1" x14ac:dyDescent="0.25">
      <c r="A34" s="354" t="s">
        <v>33</v>
      </c>
      <c r="B34" s="354"/>
      <c r="C34" s="354"/>
      <c r="D34" s="354"/>
      <c r="E34" s="354"/>
      <c r="F34" s="266" t="s">
        <v>28</v>
      </c>
      <c r="G34" s="266"/>
      <c r="H34" s="266"/>
      <c r="I34" s="266"/>
      <c r="J34" s="266"/>
      <c r="K34" s="214"/>
      <c r="L34" s="31"/>
      <c r="M34" s="358" t="s">
        <v>29</v>
      </c>
      <c r="N34" s="358"/>
      <c r="O34" s="358"/>
      <c r="P34" s="358"/>
      <c r="Q34" s="358"/>
      <c r="R34" s="31"/>
      <c r="S34" s="357" t="s">
        <v>30</v>
      </c>
      <c r="T34" s="357"/>
      <c r="U34" s="357"/>
      <c r="V34" s="357"/>
      <c r="W34" s="357"/>
    </row>
    <row r="35" spans="1:23" ht="16.149999999999999" customHeight="1" x14ac:dyDescent="0.25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14"/>
      <c r="L35" s="31"/>
      <c r="M35" s="358"/>
      <c r="N35" s="358"/>
      <c r="O35" s="358"/>
      <c r="P35" s="358"/>
      <c r="Q35" s="358"/>
      <c r="R35" s="31"/>
      <c r="S35" s="268"/>
      <c r="T35" s="268"/>
      <c r="U35" s="268"/>
      <c r="V35" s="268"/>
      <c r="W35" s="268"/>
    </row>
    <row r="36" spans="1:23" ht="16.149999999999999" customHeight="1" x14ac:dyDescent="0.25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14"/>
      <c r="L36" s="31"/>
      <c r="M36" s="358"/>
      <c r="N36" s="358"/>
      <c r="O36" s="358"/>
      <c r="P36" s="358"/>
      <c r="Q36" s="358"/>
      <c r="R36" s="31"/>
      <c r="S36" s="268"/>
      <c r="T36" s="268"/>
      <c r="U36" s="268"/>
      <c r="V36" s="268"/>
      <c r="W36" s="268"/>
    </row>
    <row r="37" spans="1:23" ht="16.149999999999999" customHeight="1" x14ac:dyDescent="0.25">
      <c r="A37" s="266"/>
      <c r="B37" s="266"/>
      <c r="C37" s="266"/>
      <c r="D37" s="266"/>
      <c r="E37" s="266"/>
      <c r="F37" s="266"/>
      <c r="G37" s="266"/>
      <c r="H37" s="266"/>
      <c r="I37" s="266"/>
      <c r="J37" s="266"/>
      <c r="K37" s="214"/>
      <c r="L37" s="31"/>
      <c r="M37" s="358"/>
      <c r="N37" s="358"/>
      <c r="O37" s="358"/>
      <c r="P37" s="358"/>
      <c r="Q37" s="358"/>
      <c r="R37" s="31"/>
      <c r="S37" s="268"/>
      <c r="T37" s="268"/>
      <c r="U37" s="268"/>
      <c r="V37" s="268"/>
      <c r="W37" s="268"/>
    </row>
  </sheetData>
  <mergeCells count="19">
    <mergeCell ref="N32:U32"/>
    <mergeCell ref="M19:Q19"/>
    <mergeCell ref="S34:W37"/>
    <mergeCell ref="M34:Q37"/>
    <mergeCell ref="F34:J37"/>
    <mergeCell ref="A34:E37"/>
    <mergeCell ref="B20:K20"/>
    <mergeCell ref="A21:A31"/>
    <mergeCell ref="B21:J21"/>
    <mergeCell ref="A1:D4"/>
    <mergeCell ref="A8:A18"/>
    <mergeCell ref="B8:I8"/>
    <mergeCell ref="M8:M18"/>
    <mergeCell ref="U5:W5"/>
    <mergeCell ref="T1:W4"/>
    <mergeCell ref="F1:R4"/>
    <mergeCell ref="N7:W7"/>
    <mergeCell ref="B7:K7"/>
    <mergeCell ref="N8:V8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5" x14ac:dyDescent="0.25"/>
  <cols>
    <col min="1" max="1" width="8.7109375" customWidth="1"/>
    <col min="2" max="2" width="9.5703125" customWidth="1"/>
    <col min="3" max="7" width="30" customWidth="1"/>
    <col min="8" max="8" width="8.7109375" customWidth="1"/>
  </cols>
  <sheetData>
    <row r="2" spans="1:22" ht="15" customHeight="1" x14ac:dyDescent="0.25">
      <c r="B2" s="269"/>
      <c r="C2" s="271" t="s">
        <v>235</v>
      </c>
      <c r="D2" s="271"/>
      <c r="E2" s="271"/>
      <c r="F2" s="271"/>
      <c r="G2" s="271"/>
    </row>
    <row r="3" spans="1:22" ht="15" customHeight="1" x14ac:dyDescent="0.25">
      <c r="B3" s="269"/>
      <c r="C3" s="271"/>
      <c r="D3" s="271"/>
      <c r="E3" s="271"/>
      <c r="F3" s="271"/>
      <c r="G3" s="271"/>
    </row>
    <row r="4" spans="1:22" ht="15" customHeight="1" x14ac:dyDescent="0.25">
      <c r="B4" s="269"/>
      <c r="C4" s="271"/>
      <c r="D4" s="271"/>
      <c r="E4" s="271"/>
      <c r="F4" s="271"/>
      <c r="G4" s="271"/>
    </row>
    <row r="5" spans="1:22" ht="15" customHeight="1" thickBot="1" x14ac:dyDescent="0.3">
      <c r="A5" s="20"/>
      <c r="B5" s="270"/>
      <c r="C5" s="272"/>
      <c r="D5" s="272"/>
      <c r="E5" s="272"/>
      <c r="F5" s="272"/>
      <c r="G5" s="272"/>
    </row>
    <row r="6" spans="1:22" ht="15" customHeight="1" x14ac:dyDescent="0.25">
      <c r="B6" s="1"/>
      <c r="C6" s="217"/>
      <c r="D6" s="217"/>
      <c r="E6" s="217"/>
      <c r="F6" s="217"/>
      <c r="G6" s="114" t="s">
        <v>1</v>
      </c>
    </row>
    <row r="7" spans="1:22" ht="15" customHeight="1" x14ac:dyDescent="0.25">
      <c r="B7" s="1"/>
      <c r="C7" s="217"/>
      <c r="D7" s="217"/>
      <c r="E7" s="217"/>
      <c r="F7" s="217"/>
      <c r="G7" s="87"/>
    </row>
    <row r="8" spans="1:22" ht="15" customHeight="1" thickBot="1" x14ac:dyDescent="0.3">
      <c r="B8" s="1"/>
      <c r="C8" s="217"/>
      <c r="D8" s="217"/>
      <c r="E8" s="217"/>
      <c r="F8" s="217"/>
      <c r="G8" s="68"/>
      <c r="J8" s="15"/>
    </row>
    <row r="9" spans="1:22" ht="20.100000000000001" customHeight="1" x14ac:dyDescent="0.25">
      <c r="B9" s="286"/>
      <c r="C9" s="286"/>
      <c r="D9" s="286"/>
      <c r="E9" s="286"/>
      <c r="F9" s="286"/>
      <c r="G9" s="286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 x14ac:dyDescent="0.25">
      <c r="A10" s="15"/>
      <c r="B10" s="275" t="s">
        <v>101</v>
      </c>
      <c r="C10" s="279" t="s">
        <v>3</v>
      </c>
      <c r="D10" s="280"/>
      <c r="E10" s="280"/>
      <c r="F10" s="280"/>
      <c r="G10" s="281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 x14ac:dyDescent="0.25">
      <c r="A11" s="15"/>
      <c r="B11" s="275"/>
      <c r="C11" s="218">
        <v>300</v>
      </c>
      <c r="D11" s="218">
        <v>350</v>
      </c>
      <c r="E11" s="218">
        <v>400</v>
      </c>
      <c r="F11" s="218">
        <v>450</v>
      </c>
      <c r="G11" s="218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 x14ac:dyDescent="0.25">
      <c r="A12" s="15"/>
      <c r="B12" s="222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 x14ac:dyDescent="0.25">
      <c r="A13" s="15"/>
      <c r="B13" s="222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 x14ac:dyDescent="0.25">
      <c r="A14" s="15"/>
      <c r="B14" s="222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 x14ac:dyDescent="0.25">
      <c r="A15" s="15"/>
      <c r="B15" s="222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 x14ac:dyDescent="0.25">
      <c r="A16" s="15"/>
      <c r="B16" s="222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 x14ac:dyDescent="0.25">
      <c r="A17" s="15"/>
      <c r="B17" s="222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 x14ac:dyDescent="0.25">
      <c r="A18" s="15"/>
      <c r="B18" s="222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 x14ac:dyDescent="0.25">
      <c r="A19" s="15"/>
      <c r="B19" s="222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 x14ac:dyDescent="0.25">
      <c r="A20" s="15"/>
      <c r="B20" s="222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1"/>
    </row>
    <row r="21" spans="1:22" ht="21.95" customHeight="1" x14ac:dyDescent="0.25">
      <c r="A21" s="15"/>
      <c r="B21" s="222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 x14ac:dyDescent="0.25">
      <c r="A22" s="15"/>
      <c r="B22" s="222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 x14ac:dyDescent="0.25">
      <c r="A23" s="15"/>
      <c r="B23" s="222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 x14ac:dyDescent="0.25">
      <c r="A24" s="15"/>
      <c r="B24" s="222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 x14ac:dyDescent="0.25">
      <c r="C25" s="15"/>
    </row>
    <row r="26" spans="1:22" ht="17.100000000000001" customHeight="1" x14ac:dyDescent="0.25">
      <c r="C26" s="15"/>
    </row>
    <row r="27" spans="1:22" ht="17.100000000000001" customHeight="1" x14ac:dyDescent="0.25">
      <c r="C27" s="15" t="s">
        <v>236</v>
      </c>
    </row>
    <row r="28" spans="1:22" ht="17.100000000000001" customHeight="1" x14ac:dyDescent="0.25">
      <c r="C28" s="15" t="s">
        <v>237</v>
      </c>
    </row>
    <row r="29" spans="1:22" ht="17.100000000000001" customHeight="1" x14ac:dyDescent="0.25">
      <c r="C29" s="15" t="s">
        <v>238</v>
      </c>
    </row>
    <row r="30" spans="1:22" ht="17.100000000000001" customHeight="1" x14ac:dyDescent="0.25">
      <c r="C30" s="15" t="s">
        <v>239</v>
      </c>
    </row>
    <row r="31" spans="1:22" ht="17.100000000000001" customHeight="1" x14ac:dyDescent="0.25">
      <c r="B31" s="67"/>
      <c r="C31" s="15" t="s">
        <v>240</v>
      </c>
      <c r="D31" s="10"/>
      <c r="E31" s="10"/>
      <c r="F31" s="15"/>
    </row>
    <row r="32" spans="1:22" ht="17.100000000000001" customHeight="1" x14ac:dyDescent="0.25">
      <c r="B32" s="67"/>
      <c r="C32" s="15" t="s">
        <v>241</v>
      </c>
      <c r="D32" s="10"/>
      <c r="E32" s="10"/>
      <c r="F32" s="15"/>
    </row>
    <row r="33" spans="2:7" ht="17.100000000000001" customHeight="1" x14ac:dyDescent="0.25">
      <c r="B33" s="67"/>
      <c r="C33" s="15" t="s">
        <v>242</v>
      </c>
      <c r="D33" s="10"/>
      <c r="E33" s="10"/>
      <c r="F33" s="15"/>
    </row>
    <row r="34" spans="2:7" ht="17.100000000000001" customHeight="1" x14ac:dyDescent="0.25">
      <c r="B34" s="67"/>
      <c r="C34" s="15" t="s">
        <v>243</v>
      </c>
      <c r="D34" s="10"/>
      <c r="E34" s="10"/>
      <c r="F34" s="15"/>
    </row>
    <row r="35" spans="2:7" ht="17.100000000000001" customHeight="1" x14ac:dyDescent="0.25">
      <c r="B35" s="67"/>
      <c r="C35" s="15" t="s">
        <v>244</v>
      </c>
      <c r="D35" s="10"/>
      <c r="E35" s="10"/>
      <c r="F35" s="41"/>
    </row>
    <row r="36" spans="2:7" ht="17.100000000000001" customHeight="1" x14ac:dyDescent="0.25">
      <c r="B36" s="67"/>
      <c r="C36" s="15" t="s">
        <v>245</v>
      </c>
      <c r="D36" s="10"/>
      <c r="E36" s="10"/>
      <c r="F36" s="15"/>
    </row>
    <row r="37" spans="2:7" ht="17.100000000000001" customHeight="1" x14ac:dyDescent="0.25">
      <c r="B37" s="67"/>
      <c r="C37" s="15" t="s">
        <v>246</v>
      </c>
      <c r="D37" s="10"/>
      <c r="E37" s="10"/>
      <c r="F37" s="10"/>
    </row>
    <row r="38" spans="2:7" ht="17.100000000000001" customHeight="1" x14ac:dyDescent="0.25">
      <c r="B38" s="15"/>
      <c r="C38" s="359" t="s">
        <v>38</v>
      </c>
      <c r="D38" s="10"/>
      <c r="E38" s="359" t="s">
        <v>247</v>
      </c>
      <c r="F38" s="10"/>
      <c r="G38" s="359" t="s">
        <v>248</v>
      </c>
    </row>
    <row r="39" spans="2:7" ht="17.100000000000001" customHeight="1" x14ac:dyDescent="0.25">
      <c r="B39" s="15"/>
      <c r="C39" s="360"/>
      <c r="D39" s="10"/>
      <c r="E39" s="360"/>
      <c r="F39" s="10"/>
      <c r="G39" s="360"/>
    </row>
    <row r="40" spans="2:7" ht="17.100000000000001" customHeight="1" x14ac:dyDescent="0.25">
      <c r="B40" s="15"/>
      <c r="C40" s="360"/>
      <c r="D40" s="10"/>
      <c r="E40" s="360"/>
      <c r="F40" s="10"/>
      <c r="G40" s="360"/>
    </row>
    <row r="41" spans="2:7" ht="11.25" customHeight="1" x14ac:dyDescent="0.25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5" x14ac:dyDescent="0.25"/>
  <cols>
    <col min="2" max="6" width="9.42578125" bestFit="1" customWidth="1"/>
  </cols>
  <sheetData>
    <row r="1" spans="1:6" x14ac:dyDescent="0.25">
      <c r="A1" s="361" t="s">
        <v>249</v>
      </c>
      <c r="B1" s="361"/>
      <c r="C1" s="361"/>
      <c r="D1" s="361"/>
      <c r="E1" s="361"/>
      <c r="F1" s="361"/>
    </row>
    <row r="2" spans="1:6" x14ac:dyDescent="0.25">
      <c r="A2" s="275" t="s">
        <v>101</v>
      </c>
      <c r="B2" s="279" t="s">
        <v>3</v>
      </c>
      <c r="C2" s="280"/>
      <c r="D2" s="280"/>
      <c r="E2" s="280"/>
      <c r="F2" s="281"/>
    </row>
    <row r="3" spans="1:6" x14ac:dyDescent="0.25">
      <c r="A3" s="275"/>
      <c r="B3" s="218">
        <v>300</v>
      </c>
      <c r="C3" s="218">
        <v>350</v>
      </c>
      <c r="D3" s="218">
        <v>400</v>
      </c>
      <c r="E3" s="218">
        <v>450</v>
      </c>
      <c r="F3" s="218">
        <v>500</v>
      </c>
    </row>
    <row r="4" spans="1:6" x14ac:dyDescent="0.25">
      <c r="A4" s="222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x14ac:dyDescent="0.25">
      <c r="A5" s="222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x14ac:dyDescent="0.25">
      <c r="A6" s="222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x14ac:dyDescent="0.25">
      <c r="A7" s="222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x14ac:dyDescent="0.25">
      <c r="A8" s="222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x14ac:dyDescent="0.25">
      <c r="A9" s="222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x14ac:dyDescent="0.25">
      <c r="A10" s="222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x14ac:dyDescent="0.25">
      <c r="A11" s="222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x14ac:dyDescent="0.25">
      <c r="A12" s="222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x14ac:dyDescent="0.25">
      <c r="A13" s="222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x14ac:dyDescent="0.25">
      <c r="A14" s="222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x14ac:dyDescent="0.25">
      <c r="A15" s="222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x14ac:dyDescent="0.25">
      <c r="A16" s="222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 x14ac:dyDescent="0.25">
      <c r="A18" s="15" t="s">
        <v>244</v>
      </c>
      <c r="B18" s="10"/>
    </row>
    <row r="19" spans="1:2" x14ac:dyDescent="0.25">
      <c r="A19" s="15" t="s">
        <v>245</v>
      </c>
      <c r="B19" s="10"/>
    </row>
    <row r="20" spans="1:2" x14ac:dyDescent="0.25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 x14ac:dyDescent="0.2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 x14ac:dyDescent="0.2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 x14ac:dyDescent="0.2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 x14ac:dyDescent="0.2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 x14ac:dyDescent="0.2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 x14ac:dyDescent="0.2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 x14ac:dyDescent="0.2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 x14ac:dyDescent="0.2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 x14ac:dyDescent="0.2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 x14ac:dyDescent="0.2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 x14ac:dyDescent="0.2">
      <c r="A13" s="202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</row>
    <row r="14" spans="1:15" x14ac:dyDescent="0.2">
      <c r="A14" s="202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 spans="1:15" x14ac:dyDescent="0.2">
      <c r="A15" s="202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</row>
    <row r="16" spans="1:15" x14ac:dyDescent="0.2">
      <c r="A16" s="20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</row>
    <row r="17" spans="1:15" x14ac:dyDescent="0.2">
      <c r="A17" s="202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</row>
    <row r="18" spans="1:15" x14ac:dyDescent="0.2">
      <c r="A18" s="202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5" x14ac:dyDescent="0.25"/>
  <cols>
    <col min="1" max="1" width="8.140625" bestFit="1" customWidth="1"/>
    <col min="2" max="22" width="8.28515625" bestFit="1" customWidth="1"/>
  </cols>
  <sheetData>
    <row r="1" spans="1:22" ht="18.75" customHeight="1" x14ac:dyDescent="0.25">
      <c r="A1" s="269"/>
      <c r="B1" s="269"/>
      <c r="C1" s="269"/>
      <c r="D1" s="309" t="s">
        <v>250</v>
      </c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</row>
    <row r="2" spans="1:22" ht="18.75" customHeight="1" x14ac:dyDescent="0.25">
      <c r="A2" s="269"/>
      <c r="B2" s="269"/>
      <c r="C2" s="26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</row>
    <row r="3" spans="1:22" ht="18.75" customHeight="1" x14ac:dyDescent="0.25">
      <c r="A3" s="269"/>
      <c r="B3" s="269"/>
      <c r="C3" s="26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</row>
    <row r="4" spans="1:22" ht="19.5" customHeight="1" thickBot="1" x14ac:dyDescent="0.3">
      <c r="A4" s="270"/>
      <c r="B4" s="270"/>
      <c r="C4" s="27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5"/>
      <c r="U4" s="35"/>
      <c r="V4" s="35"/>
    </row>
    <row r="5" spans="1:22" ht="18.7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5"/>
      <c r="O5" s="365"/>
      <c r="P5" s="365"/>
      <c r="U5" s="364" t="s">
        <v>1</v>
      </c>
      <c r="V5" s="364"/>
    </row>
    <row r="6" spans="1:22" x14ac:dyDescent="0.25">
      <c r="A6" s="69"/>
      <c r="B6" s="366" t="s">
        <v>251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366"/>
      <c r="V6" s="367"/>
    </row>
    <row r="7" spans="1:22" x14ac:dyDescent="0.2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x14ac:dyDescent="0.2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x14ac:dyDescent="0.2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x14ac:dyDescent="0.2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x14ac:dyDescent="0.2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x14ac:dyDescent="0.2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x14ac:dyDescent="0.2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x14ac:dyDescent="0.2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x14ac:dyDescent="0.2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 x14ac:dyDescent="0.25">
      <c r="A18" s="194"/>
      <c r="B18" s="362" t="s">
        <v>253</v>
      </c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3"/>
    </row>
    <row r="19" spans="1:22" x14ac:dyDescent="0.25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 x14ac:dyDescent="0.25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 x14ac:dyDescent="0.25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 x14ac:dyDescent="0.25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 x14ac:dyDescent="0.25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 x14ac:dyDescent="0.25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 x14ac:dyDescent="0.25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 x14ac:dyDescent="0.25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 x14ac:dyDescent="0.25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 x14ac:dyDescent="0.25">
      <c r="A32" s="194"/>
      <c r="B32" s="362" t="s">
        <v>254</v>
      </c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3"/>
    </row>
    <row r="33" spans="1:22" x14ac:dyDescent="0.25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 x14ac:dyDescent="0.25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 x14ac:dyDescent="0.25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 x14ac:dyDescent="0.25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 x14ac:dyDescent="0.25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 x14ac:dyDescent="0.25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 x14ac:dyDescent="0.25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 x14ac:dyDescent="0.25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 x14ac:dyDescent="0.25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5" x14ac:dyDescent="0.25"/>
  <cols>
    <col min="11" max="11" width="9.5703125" bestFit="1" customWidth="1"/>
  </cols>
  <sheetData>
    <row r="1" spans="1:19" x14ac:dyDescent="0.25">
      <c r="A1" s="269"/>
      <c r="B1" s="269"/>
      <c r="C1" s="269"/>
      <c r="D1" s="309" t="s">
        <v>256</v>
      </c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</row>
    <row r="2" spans="1:19" x14ac:dyDescent="0.25">
      <c r="A2" s="269"/>
      <c r="B2" s="269"/>
      <c r="C2" s="26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</row>
    <row r="3" spans="1:19" x14ac:dyDescent="0.25">
      <c r="A3" s="269"/>
      <c r="B3" s="269"/>
      <c r="C3" s="26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</row>
    <row r="4" spans="1:19" ht="15.75" thickBot="1" x14ac:dyDescent="0.3">
      <c r="A4" s="270"/>
      <c r="B4" s="270"/>
      <c r="C4" s="27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</row>
    <row r="5" spans="1:19" ht="1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5"/>
      <c r="O5" s="365"/>
      <c r="P5" s="365"/>
      <c r="R5" s="364" t="s">
        <v>1</v>
      </c>
      <c r="S5" s="364"/>
    </row>
    <row r="6" spans="1:19" ht="19.5" customHeight="1" x14ac:dyDescent="0.25">
      <c r="A6" s="69"/>
      <c r="B6" s="76" t="s">
        <v>3</v>
      </c>
      <c r="C6" s="368" t="s">
        <v>257</v>
      </c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</row>
    <row r="7" spans="1:19" x14ac:dyDescent="0.2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x14ac:dyDescent="0.2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x14ac:dyDescent="0.2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x14ac:dyDescent="0.2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x14ac:dyDescent="0.2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7.25" x14ac:dyDescent="0.2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x14ac:dyDescent="0.25">
      <c r="R14" s="75"/>
      <c r="S14" s="75"/>
    </row>
    <row r="15" spans="1:19" x14ac:dyDescent="0.25">
      <c r="A15" s="69"/>
      <c r="B15" s="76" t="s">
        <v>3</v>
      </c>
      <c r="C15" s="368" t="s">
        <v>275</v>
      </c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</row>
    <row r="16" spans="1:19" x14ac:dyDescent="0.2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x14ac:dyDescent="0.2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x14ac:dyDescent="0.2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x14ac:dyDescent="0.2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x14ac:dyDescent="0.2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7.25" x14ac:dyDescent="0.2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x14ac:dyDescent="0.25">
      <c r="A24" s="69"/>
      <c r="B24" s="76" t="s">
        <v>3</v>
      </c>
      <c r="C24" s="368" t="s">
        <v>276</v>
      </c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</row>
    <row r="25" spans="1:19" x14ac:dyDescent="0.2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x14ac:dyDescent="0.2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x14ac:dyDescent="0.2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x14ac:dyDescent="0.2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x14ac:dyDescent="0.2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x14ac:dyDescent="0.2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x14ac:dyDescent="0.2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7.25" x14ac:dyDescent="0.2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 x14ac:dyDescent="0.25">
      <c r="R34" s="75"/>
      <c r="S34" s="75"/>
    </row>
    <row r="35" spans="1:19" x14ac:dyDescent="0.25">
      <c r="A35" s="69"/>
      <c r="B35" s="76" t="s">
        <v>3</v>
      </c>
      <c r="C35" s="368" t="s">
        <v>277</v>
      </c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</row>
    <row r="36" spans="1:19" x14ac:dyDescent="0.2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x14ac:dyDescent="0.2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x14ac:dyDescent="0.2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x14ac:dyDescent="0.2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x14ac:dyDescent="0.2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x14ac:dyDescent="0.2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7.25" x14ac:dyDescent="0.2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7.25" x14ac:dyDescent="0.2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 x14ac:dyDescent="0.25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 x14ac:dyDescent="0.2"/>
  <cols>
    <col min="1" max="1" width="6" style="13" bestFit="1" customWidth="1"/>
    <col min="2" max="3" width="7" style="13" bestFit="1" customWidth="1"/>
    <col min="4" max="19" width="7.85546875" style="13" bestFit="1" customWidth="1"/>
    <col min="20" max="16384" width="9" style="13"/>
  </cols>
  <sheetData>
    <row r="1" spans="1:19" x14ac:dyDescent="0.2">
      <c r="R1" s="157"/>
      <c r="S1" s="157"/>
    </row>
    <row r="2" spans="1:19" x14ac:dyDescent="0.2">
      <c r="A2" s="158"/>
      <c r="B2" s="162" t="s">
        <v>3</v>
      </c>
      <c r="C2" s="369" t="s">
        <v>275</v>
      </c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</row>
    <row r="3" spans="1:19" x14ac:dyDescent="0.2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 x14ac:dyDescent="0.2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 x14ac:dyDescent="0.2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 x14ac:dyDescent="0.2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 x14ac:dyDescent="0.2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 x14ac:dyDescent="0.2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 x14ac:dyDescent="0.2">
      <c r="R10" s="157"/>
      <c r="S10" s="157"/>
    </row>
    <row r="11" spans="1:19" x14ac:dyDescent="0.2">
      <c r="A11" s="158"/>
      <c r="B11" s="162" t="s">
        <v>3</v>
      </c>
      <c r="C11" s="369" t="s">
        <v>277</v>
      </c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</row>
    <row r="12" spans="1:19" x14ac:dyDescent="0.2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 x14ac:dyDescent="0.2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 x14ac:dyDescent="0.2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 x14ac:dyDescent="0.2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 x14ac:dyDescent="0.2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 x14ac:dyDescent="0.2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 x14ac:dyDescent="0.2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 x14ac:dyDescent="0.2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5" x14ac:dyDescent="0.25"/>
  <cols>
    <col min="2" max="2" width="7.85546875" bestFit="1" customWidth="1"/>
    <col min="4" max="4" width="38.85546875" customWidth="1"/>
  </cols>
  <sheetData>
    <row r="3" spans="2:8" ht="15.75" x14ac:dyDescent="0.25">
      <c r="B3" s="371" t="s">
        <v>278</v>
      </c>
      <c r="C3" s="373" t="s">
        <v>279</v>
      </c>
      <c r="D3" s="374"/>
      <c r="E3" s="374"/>
      <c r="F3" s="374"/>
      <c r="G3" s="374"/>
      <c r="H3" s="375"/>
    </row>
    <row r="4" spans="2:8" ht="15.75" x14ac:dyDescent="0.25">
      <c r="B4" s="372"/>
      <c r="C4" s="231">
        <v>200</v>
      </c>
      <c r="D4" s="231">
        <v>250</v>
      </c>
      <c r="E4" s="231">
        <v>300</v>
      </c>
      <c r="F4" s="231">
        <v>350</v>
      </c>
      <c r="G4" s="231">
        <v>400</v>
      </c>
      <c r="H4" s="231">
        <v>450</v>
      </c>
    </row>
    <row r="5" spans="2:8" ht="15.75" x14ac:dyDescent="0.25">
      <c r="B5" s="231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 x14ac:dyDescent="0.25">
      <c r="B6" s="231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 x14ac:dyDescent="0.2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 x14ac:dyDescent="0.25">
      <c r="B8" s="231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 x14ac:dyDescent="0.25">
      <c r="B9" s="231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 x14ac:dyDescent="0.25">
      <c r="B10" s="231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 x14ac:dyDescent="0.25">
      <c r="B11" s="231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 x14ac:dyDescent="0.2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 x14ac:dyDescent="0.25">
      <c r="B13" s="231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 x14ac:dyDescent="0.25">
      <c r="B14" s="231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 x14ac:dyDescent="0.25">
      <c r="B15" s="231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 x14ac:dyDescent="0.25">
      <c r="B16" s="231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 x14ac:dyDescent="0.2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 x14ac:dyDescent="0.25">
      <c r="B18" s="231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 x14ac:dyDescent="0.25">
      <c r="B19" s="231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 x14ac:dyDescent="0.25">
      <c r="B20" s="231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 x14ac:dyDescent="0.25">
      <c r="B21" s="231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 x14ac:dyDescent="0.2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 x14ac:dyDescent="0.25">
      <c r="B23" s="231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 x14ac:dyDescent="0.25">
      <c r="B24" s="231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 x14ac:dyDescent="0.25">
      <c r="B25" s="231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 x14ac:dyDescent="0.25">
      <c r="B26" s="231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 x14ac:dyDescent="0.2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 x14ac:dyDescent="0.25">
      <c r="B28" s="231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 x14ac:dyDescent="0.25">
      <c r="B29" s="231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 x14ac:dyDescent="0.25">
      <c r="B30" s="231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 x14ac:dyDescent="0.25">
      <c r="B31" s="231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 x14ac:dyDescent="0.2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 x14ac:dyDescent="0.2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 x14ac:dyDescent="0.2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 x14ac:dyDescent="0.2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 x14ac:dyDescent="0.2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 x14ac:dyDescent="0.2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 x14ac:dyDescent="0.2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 x14ac:dyDescent="0.2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 x14ac:dyDescent="0.2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 x14ac:dyDescent="0.2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 x14ac:dyDescent="0.2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 x14ac:dyDescent="0.2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 x14ac:dyDescent="0.25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 x14ac:dyDescent="0.25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 x14ac:dyDescent="0.25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 x14ac:dyDescent="0.25">
      <c r="B48" s="15"/>
      <c r="C48" s="10"/>
      <c r="D48" s="10"/>
      <c r="E48" s="10"/>
      <c r="F48" s="10"/>
      <c r="G48" s="10"/>
    </row>
    <row r="49" spans="1:6" x14ac:dyDescent="0.25">
      <c r="A49" s="24"/>
      <c r="B49" t="s">
        <v>322</v>
      </c>
      <c r="D49" s="24"/>
      <c r="E49" t="s">
        <v>323</v>
      </c>
    </row>
    <row r="50" spans="1:6" x14ac:dyDescent="0.25">
      <c r="A50" s="24"/>
      <c r="B50" t="s">
        <v>324</v>
      </c>
      <c r="D50" s="24"/>
      <c r="E50" t="s">
        <v>325</v>
      </c>
    </row>
    <row r="51" spans="1:6" x14ac:dyDescent="0.25">
      <c r="A51" s="24"/>
      <c r="B51" t="s">
        <v>326</v>
      </c>
      <c r="D51" s="24"/>
      <c r="E51" t="s">
        <v>327</v>
      </c>
    </row>
    <row r="52" spans="1:6" x14ac:dyDescent="0.25">
      <c r="A52" s="24"/>
      <c r="B52" t="s">
        <v>328</v>
      </c>
      <c r="D52" s="24"/>
      <c r="E52" t="s">
        <v>329</v>
      </c>
    </row>
    <row r="53" spans="1:6" x14ac:dyDescent="0.25">
      <c r="A53" s="24"/>
      <c r="B53" t="s">
        <v>330</v>
      </c>
      <c r="D53" s="24"/>
      <c r="E53" t="s">
        <v>331</v>
      </c>
    </row>
    <row r="54" spans="1:6" x14ac:dyDescent="0.25">
      <c r="A54" s="24"/>
      <c r="B54" t="s">
        <v>332</v>
      </c>
      <c r="D54" s="24"/>
      <c r="E54" s="181" t="s">
        <v>333</v>
      </c>
    </row>
    <row r="55" spans="1:6" x14ac:dyDescent="0.25">
      <c r="A55" s="24"/>
      <c r="B55" t="s">
        <v>334</v>
      </c>
      <c r="E55" s="181" t="s">
        <v>335</v>
      </c>
    </row>
    <row r="56" spans="1:6" x14ac:dyDescent="0.25">
      <c r="A56" s="24"/>
      <c r="B56" t="s">
        <v>336</v>
      </c>
      <c r="D56" s="24"/>
      <c r="E56" s="181" t="s">
        <v>337</v>
      </c>
    </row>
    <row r="57" spans="1:6" x14ac:dyDescent="0.25">
      <c r="D57" s="24"/>
      <c r="E57" t="s">
        <v>338</v>
      </c>
    </row>
    <row r="58" spans="1:6" x14ac:dyDescent="0.25">
      <c r="F58" s="10"/>
    </row>
    <row r="59" spans="1:6" x14ac:dyDescent="0.25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5" x14ac:dyDescent="0.25"/>
  <sheetData>
    <row r="1" spans="1:16" ht="21" x14ac:dyDescent="0.25">
      <c r="A1" s="269"/>
      <c r="B1" s="269"/>
      <c r="C1" s="269"/>
      <c r="D1" s="21"/>
      <c r="E1" s="271" t="s">
        <v>339</v>
      </c>
      <c r="F1" s="271"/>
      <c r="G1" s="271"/>
      <c r="H1" s="271"/>
      <c r="I1" s="271"/>
      <c r="J1" s="271"/>
      <c r="K1" s="271"/>
    </row>
    <row r="2" spans="1:16" x14ac:dyDescent="0.25">
      <c r="A2" s="269"/>
      <c r="B2" s="269"/>
      <c r="C2" s="269"/>
      <c r="D2" s="14"/>
      <c r="E2" s="271"/>
      <c r="F2" s="271"/>
      <c r="G2" s="271"/>
      <c r="H2" s="271"/>
      <c r="I2" s="271"/>
      <c r="J2" s="271"/>
      <c r="K2" s="271"/>
    </row>
    <row r="3" spans="1:16" x14ac:dyDescent="0.25">
      <c r="A3" s="269"/>
      <c r="B3" s="269"/>
      <c r="C3" s="269"/>
      <c r="D3" s="14"/>
      <c r="E3" s="271"/>
      <c r="F3" s="271"/>
      <c r="G3" s="271"/>
      <c r="H3" s="271"/>
      <c r="I3" s="271"/>
      <c r="J3" s="271"/>
      <c r="K3" s="271"/>
    </row>
    <row r="4" spans="1:16" ht="16.5" thickBot="1" x14ac:dyDescent="0.3">
      <c r="A4" s="270"/>
      <c r="B4" s="270"/>
      <c r="C4" s="270"/>
      <c r="D4" s="22"/>
      <c r="E4" s="272"/>
      <c r="F4" s="272"/>
      <c r="G4" s="272"/>
      <c r="H4" s="272"/>
      <c r="I4" s="272"/>
      <c r="J4" s="272"/>
      <c r="K4" s="272"/>
      <c r="L4" s="20"/>
      <c r="M4" s="20"/>
      <c r="N4" s="20"/>
      <c r="O4" s="376" t="s">
        <v>340</v>
      </c>
      <c r="P4" s="376"/>
    </row>
    <row r="5" spans="1:16" x14ac:dyDescent="0.25">
      <c r="A5" s="273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</row>
    <row r="6" spans="1:16" x14ac:dyDescent="0.25">
      <c r="A6" s="275" t="s">
        <v>279</v>
      </c>
      <c r="B6" s="275" t="s">
        <v>341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15"/>
    </row>
    <row r="7" spans="1:16" x14ac:dyDescent="0.25">
      <c r="A7" s="275"/>
      <c r="B7" s="219">
        <v>150</v>
      </c>
      <c r="C7" s="218">
        <v>200</v>
      </c>
      <c r="D7" s="218">
        <v>250</v>
      </c>
      <c r="E7" s="218">
        <v>300</v>
      </c>
      <c r="F7" s="218">
        <v>350</v>
      </c>
      <c r="G7" s="218">
        <v>400</v>
      </c>
      <c r="H7" s="218">
        <v>450</v>
      </c>
      <c r="I7" s="218">
        <v>500</v>
      </c>
      <c r="J7" s="218">
        <v>550</v>
      </c>
      <c r="K7" s="218">
        <v>600</v>
      </c>
      <c r="L7" s="218">
        <v>650</v>
      </c>
      <c r="M7" s="218">
        <v>700</v>
      </c>
      <c r="N7" s="218">
        <v>750</v>
      </c>
      <c r="O7" s="218">
        <v>800</v>
      </c>
      <c r="P7" s="15"/>
    </row>
    <row r="8" spans="1:16" x14ac:dyDescent="0.25">
      <c r="A8" s="218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 x14ac:dyDescent="0.25">
      <c r="A9" s="218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 x14ac:dyDescent="0.25">
      <c r="A10" s="218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 x14ac:dyDescent="0.25">
      <c r="A11" s="218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.75" thickBot="1" x14ac:dyDescent="0.3">
      <c r="A12" s="218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 x14ac:dyDescent="0.25">
      <c r="A13" s="218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 x14ac:dyDescent="0.25">
      <c r="A14" s="218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 x14ac:dyDescent="0.25">
      <c r="A15" s="218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 x14ac:dyDescent="0.25">
      <c r="A16" s="218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 x14ac:dyDescent="0.25">
      <c r="A17" s="218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 x14ac:dyDescent="0.25">
      <c r="A18" s="218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 x14ac:dyDescent="0.25">
      <c r="A19" s="218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 x14ac:dyDescent="0.25">
      <c r="A20" s="218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 x14ac:dyDescent="0.25">
      <c r="O21" s="1"/>
    </row>
    <row r="22" spans="1:16" x14ac:dyDescent="0.25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 x14ac:dyDescent="0.25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 x14ac:dyDescent="0.25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 x14ac:dyDescent="0.25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x14ac:dyDescent="0.2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 x14ac:dyDescent="0.25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 x14ac:dyDescent="0.25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5" x14ac:dyDescent="0.25"/>
  <sheetData>
    <row r="2" spans="1:9" x14ac:dyDescent="0.25">
      <c r="A2" s="269"/>
      <c r="B2" s="309" t="s">
        <v>351</v>
      </c>
      <c r="C2" s="309"/>
      <c r="D2" s="309"/>
      <c r="E2" s="309"/>
      <c r="F2" s="309"/>
      <c r="G2" s="309"/>
      <c r="H2" s="309"/>
    </row>
    <row r="3" spans="1:9" x14ac:dyDescent="0.25">
      <c r="A3" s="269"/>
      <c r="B3" s="309"/>
      <c r="C3" s="309"/>
      <c r="D3" s="309"/>
      <c r="E3" s="309"/>
      <c r="F3" s="309"/>
      <c r="G3" s="309"/>
      <c r="H3" s="309"/>
    </row>
    <row r="4" spans="1:9" x14ac:dyDescent="0.25">
      <c r="A4" s="269"/>
      <c r="B4" s="309"/>
      <c r="C4" s="309"/>
      <c r="D4" s="309"/>
      <c r="E4" s="309"/>
      <c r="F4" s="309"/>
      <c r="G4" s="309"/>
      <c r="H4" s="309"/>
    </row>
    <row r="5" spans="1:9" ht="15.75" thickBot="1" x14ac:dyDescent="0.3">
      <c r="A5" s="269"/>
      <c r="B5" s="310"/>
      <c r="C5" s="310"/>
      <c r="D5" s="310"/>
      <c r="E5" s="310"/>
      <c r="F5" s="310"/>
      <c r="G5" s="310"/>
      <c r="H5" s="310"/>
    </row>
    <row r="6" spans="1:9" ht="25.5" x14ac:dyDescent="0.25">
      <c r="A6" s="1"/>
      <c r="B6" s="217"/>
      <c r="C6" s="217"/>
      <c r="D6" s="217"/>
      <c r="E6" s="217"/>
      <c r="F6" s="187"/>
      <c r="G6" s="187"/>
      <c r="H6" s="187" t="s">
        <v>352</v>
      </c>
    </row>
    <row r="7" spans="1:9" ht="18.75" x14ac:dyDescent="0.25">
      <c r="A7" s="1"/>
      <c r="B7" s="217"/>
      <c r="C7" s="217"/>
      <c r="D7" s="217"/>
      <c r="E7" s="217"/>
      <c r="F7" s="187"/>
      <c r="G7" s="187"/>
      <c r="H7" s="187"/>
    </row>
    <row r="8" spans="1:9" ht="18.75" x14ac:dyDescent="0.25">
      <c r="A8" s="1"/>
      <c r="B8" s="217"/>
      <c r="C8" s="217"/>
      <c r="D8" s="217"/>
      <c r="E8" s="217"/>
      <c r="F8" s="187"/>
      <c r="G8" s="187"/>
      <c r="H8" s="187"/>
    </row>
    <row r="9" spans="1:9" ht="15.75" thickBot="1" x14ac:dyDescent="0.3">
      <c r="A9" s="1"/>
      <c r="B9" s="325" t="s">
        <v>353</v>
      </c>
      <c r="C9" s="325"/>
      <c r="D9" s="325"/>
      <c r="E9" s="325"/>
      <c r="F9" s="325"/>
      <c r="G9" s="325"/>
      <c r="H9" s="325"/>
    </row>
    <row r="10" spans="1:9" x14ac:dyDescent="0.25">
      <c r="B10" s="377"/>
      <c r="C10" s="378"/>
      <c r="D10" s="378"/>
      <c r="E10" s="378"/>
      <c r="F10" s="378"/>
      <c r="G10" s="378"/>
      <c r="H10" s="230"/>
      <c r="I10" s="230"/>
    </row>
    <row r="11" spans="1:9" ht="15.75" x14ac:dyDescent="0.25">
      <c r="B11" s="379" t="s">
        <v>278</v>
      </c>
      <c r="C11" s="379" t="s">
        <v>279</v>
      </c>
      <c r="D11" s="379"/>
      <c r="E11" s="379"/>
      <c r="F11" s="379"/>
      <c r="G11" s="379"/>
      <c r="H11" s="379"/>
      <c r="I11" s="46"/>
    </row>
    <row r="12" spans="1:9" ht="15.75" x14ac:dyDescent="0.25">
      <c r="B12" s="379"/>
      <c r="C12" s="231">
        <v>200</v>
      </c>
      <c r="D12" s="231">
        <v>250</v>
      </c>
      <c r="E12" s="231">
        <v>300</v>
      </c>
      <c r="F12" s="231">
        <v>350</v>
      </c>
      <c r="G12" s="231">
        <v>400</v>
      </c>
      <c r="H12" s="231">
        <v>450</v>
      </c>
      <c r="I12" s="46"/>
    </row>
    <row r="13" spans="1:9" ht="15.75" x14ac:dyDescent="0.25">
      <c r="B13" s="231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 x14ac:dyDescent="0.25">
      <c r="B14" s="231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 x14ac:dyDescent="0.2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 x14ac:dyDescent="0.25">
      <c r="B16" s="231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 x14ac:dyDescent="0.25">
      <c r="B17" s="231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 x14ac:dyDescent="0.25">
      <c r="B18" s="231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 x14ac:dyDescent="0.25">
      <c r="B19" s="231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 x14ac:dyDescent="0.2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 x14ac:dyDescent="0.25">
      <c r="B21" s="231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 x14ac:dyDescent="0.25">
      <c r="B22" s="231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 x14ac:dyDescent="0.25">
      <c r="B23" s="231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 x14ac:dyDescent="0.25">
      <c r="B24" s="231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 x14ac:dyDescent="0.2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 x14ac:dyDescent="0.25">
      <c r="B26" s="231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 x14ac:dyDescent="0.25">
      <c r="B27" s="231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 x14ac:dyDescent="0.25">
      <c r="B28" s="231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 x14ac:dyDescent="0.25">
      <c r="B29" s="231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 x14ac:dyDescent="0.2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 x14ac:dyDescent="0.25">
      <c r="B31" s="231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 x14ac:dyDescent="0.25">
      <c r="B32" s="231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 x14ac:dyDescent="0.25">
      <c r="B33" s="231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 x14ac:dyDescent="0.25">
      <c r="B34" s="231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 x14ac:dyDescent="0.2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 x14ac:dyDescent="0.25">
      <c r="B36" s="231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 x14ac:dyDescent="0.25">
      <c r="B37" s="231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 x14ac:dyDescent="0.25">
      <c r="B38" s="231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 x14ac:dyDescent="0.25">
      <c r="B39" s="231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 x14ac:dyDescent="0.2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 x14ac:dyDescent="0.2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 x14ac:dyDescent="0.2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 x14ac:dyDescent="0.2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 x14ac:dyDescent="0.2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 x14ac:dyDescent="0.2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 x14ac:dyDescent="0.2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 x14ac:dyDescent="0.2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 x14ac:dyDescent="0.2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 x14ac:dyDescent="0.2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 x14ac:dyDescent="0.2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 x14ac:dyDescent="0.2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 x14ac:dyDescent="0.2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 x14ac:dyDescent="0.2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 x14ac:dyDescent="0.2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 x14ac:dyDescent="0.25">
      <c r="A55" s="188"/>
      <c r="B55" s="189"/>
      <c r="C55" s="189"/>
      <c r="D55" s="189"/>
      <c r="E55" s="189"/>
      <c r="F55" s="190"/>
      <c r="G55" s="190"/>
    </row>
    <row r="56" spans="1:8" x14ac:dyDescent="0.25">
      <c r="A56" s="15"/>
    </row>
    <row r="57" spans="1:8" x14ac:dyDescent="0.25">
      <c r="A57" s="15"/>
      <c r="B57" s="10"/>
      <c r="C57" s="10"/>
      <c r="D57" s="10"/>
      <c r="E57" s="10"/>
      <c r="F57" s="10"/>
      <c r="G57" s="10"/>
      <c r="H57" s="10"/>
    </row>
    <row r="58" spans="1:8" x14ac:dyDescent="0.25">
      <c r="A58" s="24"/>
      <c r="B58" t="s">
        <v>322</v>
      </c>
      <c r="D58" s="24"/>
      <c r="E58" t="s">
        <v>323</v>
      </c>
    </row>
    <row r="59" spans="1:8" x14ac:dyDescent="0.25">
      <c r="A59" s="24"/>
      <c r="B59" t="s">
        <v>324</v>
      </c>
      <c r="D59" s="24"/>
      <c r="E59" t="s">
        <v>325</v>
      </c>
    </row>
    <row r="60" spans="1:8" x14ac:dyDescent="0.25">
      <c r="A60" s="24"/>
      <c r="B60" t="s">
        <v>326</v>
      </c>
      <c r="D60" s="24"/>
      <c r="E60" t="s">
        <v>327</v>
      </c>
    </row>
    <row r="61" spans="1:8" x14ac:dyDescent="0.25">
      <c r="A61" s="24"/>
      <c r="B61" t="s">
        <v>328</v>
      </c>
      <c r="D61" s="24"/>
      <c r="E61" t="s">
        <v>329</v>
      </c>
    </row>
    <row r="62" spans="1:8" x14ac:dyDescent="0.25">
      <c r="A62" s="24"/>
      <c r="B62" t="s">
        <v>330</v>
      </c>
      <c r="D62" s="24"/>
      <c r="E62" t="s">
        <v>331</v>
      </c>
    </row>
    <row r="63" spans="1:8" x14ac:dyDescent="0.25">
      <c r="A63" s="24"/>
      <c r="B63" t="s">
        <v>332</v>
      </c>
      <c r="D63" s="24"/>
      <c r="E63" s="181" t="s">
        <v>333</v>
      </c>
    </row>
    <row r="64" spans="1:8" x14ac:dyDescent="0.25">
      <c r="A64" s="24"/>
      <c r="B64" t="s">
        <v>334</v>
      </c>
      <c r="D64" s="24"/>
      <c r="E64" s="181" t="s">
        <v>335</v>
      </c>
    </row>
    <row r="65" spans="1:9" x14ac:dyDescent="0.25">
      <c r="A65" s="24"/>
      <c r="B65" t="s">
        <v>336</v>
      </c>
      <c r="D65" s="24"/>
      <c r="E65" s="181" t="s">
        <v>337</v>
      </c>
    </row>
    <row r="66" spans="1:9" x14ac:dyDescent="0.25">
      <c r="A66" s="13"/>
      <c r="D66" s="24"/>
      <c r="E66" t="s">
        <v>338</v>
      </c>
    </row>
    <row r="67" spans="1:9" x14ac:dyDescent="0.25">
      <c r="A67" s="13"/>
      <c r="D67" s="13"/>
      <c r="E67" s="181"/>
    </row>
    <row r="68" spans="1:9" ht="15.75" thickBot="1" x14ac:dyDescent="0.3">
      <c r="A68" s="20"/>
      <c r="B68" s="191"/>
      <c r="C68" s="39"/>
      <c r="D68" s="192"/>
      <c r="E68" s="20"/>
      <c r="F68" s="20"/>
      <c r="G68" s="20"/>
      <c r="H68" s="20"/>
      <c r="I68" s="20"/>
    </row>
    <row r="69" spans="1:9" x14ac:dyDescent="0.25">
      <c r="B69" s="15"/>
      <c r="C69" s="10"/>
      <c r="D69" s="13"/>
    </row>
    <row r="70" spans="1:9" x14ac:dyDescent="0.25">
      <c r="B70" s="15"/>
      <c r="C70" s="10"/>
      <c r="D70" s="13"/>
    </row>
    <row r="71" spans="1:9" x14ac:dyDescent="0.25">
      <c r="B71" s="268" t="s">
        <v>354</v>
      </c>
      <c r="C71" s="10"/>
      <c r="D71" s="359" t="s">
        <v>247</v>
      </c>
      <c r="E71" s="10"/>
      <c r="F71" s="268" t="s">
        <v>355</v>
      </c>
      <c r="H71" s="268" t="s">
        <v>356</v>
      </c>
    </row>
    <row r="72" spans="1:9" ht="15.75" x14ac:dyDescent="0.25">
      <c r="B72" s="268"/>
      <c r="C72" s="10"/>
      <c r="D72" s="359"/>
      <c r="E72" s="10"/>
      <c r="F72" s="268"/>
      <c r="G72" s="229"/>
      <c r="H72" s="268"/>
    </row>
    <row r="73" spans="1:9" ht="15.75" x14ac:dyDescent="0.25">
      <c r="B73" s="268"/>
      <c r="C73" s="10"/>
      <c r="D73" s="359"/>
      <c r="E73" s="10"/>
      <c r="F73" s="268"/>
      <c r="G73" s="229"/>
      <c r="H73" s="268"/>
    </row>
    <row r="74" spans="1:9" ht="15.75" x14ac:dyDescent="0.25">
      <c r="C74" s="10"/>
      <c r="G74" s="229"/>
      <c r="H74" s="229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5" x14ac:dyDescent="0.25"/>
  <cols>
    <col min="1" max="1" width="3.7109375" customWidth="1"/>
    <col min="2" max="16" width="9.28515625" customWidth="1"/>
  </cols>
  <sheetData>
    <row r="1" spans="1:16" ht="15" customHeight="1" x14ac:dyDescent="0.25">
      <c r="B1" s="269"/>
      <c r="C1" s="269"/>
      <c r="D1" s="269"/>
      <c r="E1" s="21"/>
      <c r="F1" s="271" t="s">
        <v>34</v>
      </c>
      <c r="G1" s="271"/>
      <c r="H1" s="271"/>
      <c r="I1" s="271"/>
      <c r="J1" s="271"/>
      <c r="K1" s="271"/>
      <c r="L1" s="271"/>
    </row>
    <row r="2" spans="1:16" ht="15" customHeight="1" x14ac:dyDescent="0.25">
      <c r="B2" s="269"/>
      <c r="C2" s="269"/>
      <c r="D2" s="269"/>
      <c r="E2" s="14"/>
      <c r="F2" s="271"/>
      <c r="G2" s="271"/>
      <c r="H2" s="271"/>
      <c r="I2" s="271"/>
      <c r="J2" s="271"/>
      <c r="K2" s="271"/>
      <c r="L2" s="271"/>
    </row>
    <row r="3" spans="1:16" ht="15" customHeight="1" x14ac:dyDescent="0.25">
      <c r="B3" s="269"/>
      <c r="C3" s="269"/>
      <c r="D3" s="269"/>
      <c r="E3" s="14"/>
      <c r="F3" s="271"/>
      <c r="G3" s="271"/>
      <c r="H3" s="271"/>
      <c r="I3" s="271"/>
      <c r="J3" s="271"/>
      <c r="K3" s="271"/>
      <c r="L3" s="271"/>
    </row>
    <row r="4" spans="1:16" ht="15" customHeight="1" x14ac:dyDescent="0.25">
      <c r="B4" s="269"/>
      <c r="C4" s="269"/>
      <c r="D4" s="269"/>
      <c r="E4" s="14"/>
      <c r="F4" s="271"/>
      <c r="G4" s="271"/>
      <c r="H4" s="271"/>
      <c r="I4" s="271"/>
      <c r="J4" s="271"/>
      <c r="K4" s="271"/>
      <c r="L4" s="271"/>
    </row>
    <row r="5" spans="1:16" ht="15" customHeight="1" thickBot="1" x14ac:dyDescent="0.3">
      <c r="A5" s="20"/>
      <c r="B5" s="270"/>
      <c r="C5" s="270"/>
      <c r="D5" s="270"/>
      <c r="E5" s="22"/>
      <c r="F5" s="272"/>
      <c r="G5" s="272"/>
      <c r="H5" s="272"/>
      <c r="I5" s="272"/>
      <c r="J5" s="272"/>
      <c r="K5" s="272"/>
      <c r="L5" s="272"/>
      <c r="M5" s="20"/>
      <c r="N5" s="20"/>
      <c r="O5" s="270" t="s">
        <v>1</v>
      </c>
      <c r="P5" s="270"/>
    </row>
    <row r="6" spans="1:16" ht="21.95" customHeight="1" x14ac:dyDescent="0.25">
      <c r="B6" s="282" t="s">
        <v>35</v>
      </c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</row>
    <row r="7" spans="1:16" ht="14.45" customHeight="1" x14ac:dyDescent="0.25">
      <c r="A7" s="15"/>
      <c r="B7" s="275" t="s">
        <v>36</v>
      </c>
      <c r="C7" s="279" t="s">
        <v>37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1"/>
    </row>
    <row r="8" spans="1:16" ht="14.45" customHeight="1" x14ac:dyDescent="0.25">
      <c r="A8" s="15"/>
      <c r="B8" s="275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4.45" customHeight="1" x14ac:dyDescent="0.25">
      <c r="A9" s="15"/>
      <c r="B9" s="218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 x14ac:dyDescent="0.3">
      <c r="A10" s="15"/>
      <c r="B10" s="218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 x14ac:dyDescent="0.3">
      <c r="A11" s="15"/>
      <c r="B11" s="218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 x14ac:dyDescent="0.25">
      <c r="A12" s="15"/>
      <c r="B12" s="218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 x14ac:dyDescent="0.25">
      <c r="A13" s="15"/>
      <c r="B13" s="218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 x14ac:dyDescent="0.25">
      <c r="A14" s="15"/>
      <c r="B14" s="218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 x14ac:dyDescent="0.25">
      <c r="A15" s="15"/>
      <c r="B15" s="218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 x14ac:dyDescent="0.25">
      <c r="A16" s="15"/>
      <c r="B16" s="218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 x14ac:dyDescent="0.25">
      <c r="A17" s="15"/>
      <c r="B17" s="218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 x14ac:dyDescent="0.3">
      <c r="A18" s="15"/>
      <c r="B18" s="218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 x14ac:dyDescent="0.3">
      <c r="A19" s="15"/>
      <c r="B19" s="218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 x14ac:dyDescent="0.25">
      <c r="A20" s="15"/>
      <c r="B20" s="218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 x14ac:dyDescent="0.25">
      <c r="A21" s="15"/>
      <c r="B21" s="218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 x14ac:dyDescent="0.25">
      <c r="A22" s="15"/>
      <c r="B22" s="218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 x14ac:dyDescent="0.25">
      <c r="A23" s="15"/>
      <c r="B23" s="218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 x14ac:dyDescent="0.25">
      <c r="A24" s="15"/>
      <c r="B24" s="218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 x14ac:dyDescent="0.25">
      <c r="A25" s="15"/>
      <c r="B25" s="218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 x14ac:dyDescent="0.25">
      <c r="N26" s="1"/>
    </row>
    <row r="27" spans="1:16" ht="14.4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 x14ac:dyDescent="0.25">
      <c r="B38" s="14" t="s">
        <v>26</v>
      </c>
      <c r="N38" s="1"/>
    </row>
    <row r="39" spans="1:16" ht="14.4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78" t="s">
        <v>38</v>
      </c>
      <c r="C40" s="278"/>
      <c r="D40" s="278"/>
      <c r="E40" s="30"/>
      <c r="F40" s="277" t="s">
        <v>28</v>
      </c>
      <c r="G40" s="277"/>
      <c r="H40" s="277"/>
      <c r="I40" s="29"/>
      <c r="J40" s="276" t="s">
        <v>29</v>
      </c>
      <c r="K40" s="276"/>
      <c r="L40" s="276"/>
      <c r="M40" s="29"/>
      <c r="N40" s="276" t="s">
        <v>30</v>
      </c>
      <c r="O40" s="276"/>
      <c r="P40" s="276"/>
    </row>
    <row r="41" spans="1:16" ht="13.5" customHeight="1" x14ac:dyDescent="0.25">
      <c r="A41" s="32"/>
      <c r="B41" s="266"/>
      <c r="C41" s="266"/>
      <c r="D41" s="266"/>
      <c r="E41" s="33"/>
      <c r="F41" s="267"/>
      <c r="G41" s="267"/>
      <c r="H41" s="267"/>
      <c r="I41" s="31"/>
      <c r="J41" s="268"/>
      <c r="K41" s="268"/>
      <c r="L41" s="268"/>
      <c r="M41" s="31"/>
      <c r="N41" s="268"/>
      <c r="O41" s="268"/>
      <c r="P41" s="268"/>
    </row>
    <row r="42" spans="1:16" ht="13.5" customHeight="1" x14ac:dyDescent="0.25">
      <c r="A42" s="32"/>
      <c r="B42" s="266"/>
      <c r="C42" s="266"/>
      <c r="D42" s="266"/>
      <c r="E42" s="33"/>
      <c r="F42" s="267"/>
      <c r="G42" s="267"/>
      <c r="H42" s="267"/>
      <c r="I42" s="31"/>
      <c r="J42" s="268"/>
      <c r="K42" s="268"/>
      <c r="L42" s="268"/>
      <c r="M42" s="31"/>
      <c r="N42" s="268"/>
      <c r="O42" s="268"/>
      <c r="P42" s="268"/>
    </row>
    <row r="43" spans="1:16" ht="13.5" customHeight="1" x14ac:dyDescent="0.25">
      <c r="A43" s="32"/>
      <c r="B43" s="266"/>
      <c r="C43" s="266"/>
      <c r="D43" s="266"/>
      <c r="E43" s="33"/>
      <c r="F43" s="267"/>
      <c r="G43" s="267"/>
      <c r="H43" s="267"/>
      <c r="I43" s="31"/>
      <c r="J43" s="268"/>
      <c r="K43" s="268"/>
      <c r="L43" s="268"/>
      <c r="M43" s="31"/>
      <c r="N43" s="268"/>
      <c r="O43" s="268"/>
      <c r="P43" s="268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6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 x14ac:dyDescent="0.2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 x14ac:dyDescent="0.2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 x14ac:dyDescent="0.2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 x14ac:dyDescent="0.2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 x14ac:dyDescent="0.2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 x14ac:dyDescent="0.2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 x14ac:dyDescent="0.2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 x14ac:dyDescent="0.2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 x14ac:dyDescent="0.2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 x14ac:dyDescent="0.2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 x14ac:dyDescent="0.2">
      <c r="A13" s="202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5" x14ac:dyDescent="0.2">
      <c r="A14" s="202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1:15" x14ac:dyDescent="0.2">
      <c r="A15" s="202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5" x14ac:dyDescent="0.2">
      <c r="A16" s="202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5" x14ac:dyDescent="0.2">
      <c r="A17" s="202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5" x14ac:dyDescent="0.2">
      <c r="A18" s="2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5" x14ac:dyDescent="0.25"/>
  <cols>
    <col min="1" max="1" width="7.7109375" customWidth="1"/>
    <col min="2" max="11" width="8.85546875" customWidth="1"/>
    <col min="12" max="12" width="9.28515625" customWidth="1"/>
    <col min="13" max="16" width="8.85546875" customWidth="1"/>
  </cols>
  <sheetData>
    <row r="1" spans="1:16" ht="15" customHeight="1" x14ac:dyDescent="0.25">
      <c r="B1" s="269"/>
      <c r="C1" s="269"/>
      <c r="D1" s="269"/>
      <c r="E1" s="21"/>
      <c r="F1" s="271" t="s">
        <v>39</v>
      </c>
      <c r="G1" s="271"/>
      <c r="H1" s="271"/>
      <c r="I1" s="271"/>
      <c r="J1" s="271"/>
      <c r="K1" s="271"/>
      <c r="L1" s="271"/>
    </row>
    <row r="2" spans="1:16" ht="15" customHeight="1" x14ac:dyDescent="0.25">
      <c r="B2" s="269"/>
      <c r="C2" s="269"/>
      <c r="D2" s="269"/>
      <c r="E2" s="14"/>
      <c r="F2" s="271"/>
      <c r="G2" s="271"/>
      <c r="H2" s="271"/>
      <c r="I2" s="271"/>
      <c r="J2" s="271"/>
      <c r="K2" s="271"/>
      <c r="L2" s="271"/>
    </row>
    <row r="3" spans="1:16" ht="15" customHeight="1" x14ac:dyDescent="0.25">
      <c r="B3" s="269"/>
      <c r="C3" s="269"/>
      <c r="D3" s="269"/>
      <c r="E3" s="14"/>
      <c r="F3" s="271"/>
      <c r="G3" s="271"/>
      <c r="H3" s="271"/>
      <c r="I3" s="271"/>
      <c r="J3" s="271"/>
      <c r="K3" s="271"/>
      <c r="L3" s="271"/>
    </row>
    <row r="4" spans="1:16" ht="15" customHeight="1" x14ac:dyDescent="0.25">
      <c r="B4" s="269"/>
      <c r="C4" s="269"/>
      <c r="D4" s="269"/>
      <c r="E4" s="14"/>
      <c r="F4" s="271"/>
      <c r="G4" s="271"/>
      <c r="H4" s="271"/>
      <c r="I4" s="271"/>
      <c r="J4" s="271"/>
      <c r="K4" s="271"/>
      <c r="L4" s="271"/>
    </row>
    <row r="5" spans="1:16" ht="15" customHeight="1" thickBot="1" x14ac:dyDescent="0.3">
      <c r="A5" s="20"/>
      <c r="B5" s="270"/>
      <c r="C5" s="270"/>
      <c r="D5" s="270"/>
      <c r="E5" s="22"/>
      <c r="F5" s="272"/>
      <c r="G5" s="272"/>
      <c r="H5" s="272"/>
      <c r="I5" s="272"/>
      <c r="J5" s="272"/>
      <c r="K5" s="272"/>
      <c r="L5" s="272"/>
      <c r="M5" s="20"/>
      <c r="N5" s="20"/>
      <c r="O5" s="270" t="s">
        <v>1</v>
      </c>
      <c r="P5" s="270"/>
    </row>
    <row r="6" spans="1:16" ht="9.9499999999999993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N6" s="1"/>
      <c r="O6" s="1"/>
    </row>
    <row r="7" spans="1:16" ht="9.9499999999999993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N7" s="1"/>
      <c r="O7" s="1"/>
    </row>
    <row r="8" spans="1:16" ht="9.9499999999999993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N8" s="1"/>
      <c r="O8" s="1"/>
    </row>
    <row r="9" spans="1:16" ht="20.100000000000001" customHeight="1" x14ac:dyDescent="0.25">
      <c r="B9" s="273" t="s">
        <v>40</v>
      </c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</row>
    <row r="10" spans="1:16" ht="15.6" customHeight="1" x14ac:dyDescent="0.25">
      <c r="A10" s="15"/>
      <c r="B10" s="275" t="s">
        <v>3</v>
      </c>
      <c r="C10" s="279" t="s">
        <v>41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1"/>
    </row>
    <row r="11" spans="1:16" ht="15.6" customHeight="1" x14ac:dyDescent="0.25">
      <c r="A11" s="15"/>
      <c r="B11" s="275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</row>
    <row r="12" spans="1:16" ht="15.6" customHeight="1" x14ac:dyDescent="0.25">
      <c r="A12" s="15"/>
      <c r="B12" s="218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 x14ac:dyDescent="0.3">
      <c r="A13" s="15"/>
      <c r="B13" s="218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 x14ac:dyDescent="0.3">
      <c r="A14" s="15"/>
      <c r="B14" s="218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 x14ac:dyDescent="0.25">
      <c r="A15" s="15"/>
      <c r="B15" s="218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 x14ac:dyDescent="0.25">
      <c r="A16" s="15"/>
      <c r="B16" s="218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 x14ac:dyDescent="0.25">
      <c r="A17" s="15"/>
      <c r="B17" s="218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 x14ac:dyDescent="0.25">
      <c r="A18" s="15"/>
      <c r="B18" s="218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 x14ac:dyDescent="0.25">
      <c r="A19" s="15"/>
      <c r="B19" s="218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 x14ac:dyDescent="0.3">
      <c r="A20" s="15"/>
      <c r="B20" s="218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 x14ac:dyDescent="0.3">
      <c r="A21" s="15"/>
      <c r="B21" s="218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 x14ac:dyDescent="0.3">
      <c r="A22" s="15"/>
      <c r="B22" s="218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 x14ac:dyDescent="0.25">
      <c r="N23" s="1"/>
    </row>
    <row r="24" spans="1:16" ht="15.6" customHeight="1" x14ac:dyDescent="0.25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 x14ac:dyDescent="0.25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 x14ac:dyDescent="0.25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 x14ac:dyDescent="0.25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 x14ac:dyDescent="0.25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 x14ac:dyDescent="0.25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 x14ac:dyDescent="0.25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 x14ac:dyDescent="0.25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 x14ac:dyDescent="0.25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 x14ac:dyDescent="0.25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 x14ac:dyDescent="0.25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 x14ac:dyDescent="0.25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 x14ac:dyDescent="0.3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 x14ac:dyDescent="0.25">
      <c r="N37" s="1"/>
    </row>
    <row r="38" spans="1:16" ht="1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</row>
    <row r="39" spans="1:16" ht="13.5" customHeight="1" x14ac:dyDescent="0.25">
      <c r="A39" s="28"/>
      <c r="B39" s="278" t="s">
        <v>38</v>
      </c>
      <c r="C39" s="278"/>
      <c r="D39" s="278"/>
      <c r="E39" s="30"/>
      <c r="F39" s="277" t="s">
        <v>28</v>
      </c>
      <c r="G39" s="277"/>
      <c r="H39" s="277"/>
      <c r="I39" s="29"/>
      <c r="J39" s="276" t="s">
        <v>29</v>
      </c>
      <c r="K39" s="276"/>
      <c r="L39" s="276"/>
      <c r="M39" s="29"/>
      <c r="N39" s="276" t="s">
        <v>30</v>
      </c>
      <c r="O39" s="276"/>
      <c r="P39" s="276"/>
    </row>
    <row r="40" spans="1:16" ht="13.5" customHeight="1" x14ac:dyDescent="0.25">
      <c r="A40" s="32"/>
      <c r="B40" s="266"/>
      <c r="C40" s="266"/>
      <c r="D40" s="266"/>
      <c r="E40" s="33"/>
      <c r="F40" s="267"/>
      <c r="G40" s="267"/>
      <c r="H40" s="267"/>
      <c r="I40" s="31"/>
      <c r="J40" s="268"/>
      <c r="K40" s="268"/>
      <c r="L40" s="268"/>
      <c r="M40" s="31"/>
      <c r="N40" s="268"/>
      <c r="O40" s="268"/>
      <c r="P40" s="268"/>
    </row>
    <row r="41" spans="1:16" ht="13.5" customHeight="1" x14ac:dyDescent="0.25">
      <c r="A41" s="32"/>
      <c r="B41" s="266"/>
      <c r="C41" s="266"/>
      <c r="D41" s="266"/>
      <c r="E41" s="33"/>
      <c r="F41" s="267"/>
      <c r="G41" s="267"/>
      <c r="H41" s="267"/>
      <c r="I41" s="31"/>
      <c r="J41" s="268"/>
      <c r="K41" s="268"/>
      <c r="L41" s="268"/>
      <c r="M41" s="31"/>
      <c r="N41" s="268"/>
      <c r="O41" s="268"/>
      <c r="P41" s="268"/>
    </row>
    <row r="42" spans="1:16" ht="13.5" customHeight="1" x14ac:dyDescent="0.25">
      <c r="A42" s="32"/>
      <c r="B42" s="266"/>
      <c r="C42" s="266"/>
      <c r="D42" s="266"/>
      <c r="E42" s="33"/>
      <c r="F42" s="267"/>
      <c r="G42" s="267"/>
      <c r="H42" s="267"/>
      <c r="I42" s="31"/>
      <c r="J42" s="268"/>
      <c r="K42" s="268"/>
      <c r="L42" s="268"/>
      <c r="M42" s="31"/>
      <c r="N42" s="268"/>
      <c r="O42" s="268"/>
      <c r="P42" s="268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 x14ac:dyDescent="0.2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 x14ac:dyDescent="0.2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 x14ac:dyDescent="0.2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 x14ac:dyDescent="0.2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 x14ac:dyDescent="0.2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 x14ac:dyDescent="0.2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 x14ac:dyDescent="0.2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 x14ac:dyDescent="0.2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 x14ac:dyDescent="0.2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 x14ac:dyDescent="0.2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 x14ac:dyDescent="0.2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5" x14ac:dyDescent="0.25"/>
  <cols>
    <col min="1" max="1" width="6.7109375" customWidth="1"/>
    <col min="2" max="16" width="8.85546875" customWidth="1"/>
  </cols>
  <sheetData>
    <row r="1" spans="1:16" ht="15" customHeight="1" x14ac:dyDescent="0.25">
      <c r="B1" s="269"/>
      <c r="C1" s="269"/>
      <c r="D1" s="269"/>
      <c r="E1" s="21"/>
      <c r="F1" s="271" t="s">
        <v>42</v>
      </c>
      <c r="G1" s="271"/>
      <c r="H1" s="271"/>
      <c r="I1" s="271"/>
      <c r="J1" s="271"/>
      <c r="K1" s="271"/>
      <c r="L1" s="271"/>
    </row>
    <row r="2" spans="1:16" ht="15" customHeight="1" x14ac:dyDescent="0.25">
      <c r="B2" s="269"/>
      <c r="C2" s="269"/>
      <c r="D2" s="269"/>
      <c r="E2" s="14"/>
      <c r="F2" s="271"/>
      <c r="G2" s="271"/>
      <c r="H2" s="271"/>
      <c r="I2" s="271"/>
      <c r="J2" s="271"/>
      <c r="K2" s="271"/>
      <c r="L2" s="271"/>
    </row>
    <row r="3" spans="1:16" ht="15" customHeight="1" x14ac:dyDescent="0.25">
      <c r="B3" s="269"/>
      <c r="C3" s="269"/>
      <c r="D3" s="269"/>
      <c r="E3" s="14"/>
      <c r="F3" s="271"/>
      <c r="G3" s="271"/>
      <c r="H3" s="271"/>
      <c r="I3" s="271"/>
      <c r="J3" s="271"/>
      <c r="K3" s="271"/>
      <c r="L3" s="271"/>
    </row>
    <row r="4" spans="1:16" ht="15" customHeight="1" thickBot="1" x14ac:dyDescent="0.3">
      <c r="A4" s="20"/>
      <c r="B4" s="270"/>
      <c r="C4" s="270"/>
      <c r="D4" s="270"/>
      <c r="E4" s="22"/>
      <c r="F4" s="272"/>
      <c r="G4" s="272"/>
      <c r="H4" s="272"/>
      <c r="I4" s="272"/>
      <c r="J4" s="272"/>
      <c r="K4" s="272"/>
      <c r="L4" s="272"/>
      <c r="M4" s="20"/>
      <c r="N4" s="20"/>
      <c r="O4" s="283" t="s">
        <v>1</v>
      </c>
      <c r="P4" s="283"/>
    </row>
    <row r="5" spans="1:16" ht="21.95" customHeight="1" x14ac:dyDescent="0.25">
      <c r="B5" s="282" t="s">
        <v>43</v>
      </c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</row>
    <row r="6" spans="1:16" ht="14.1" customHeight="1" x14ac:dyDescent="0.25">
      <c r="A6" s="15"/>
      <c r="B6" s="275" t="s">
        <v>3</v>
      </c>
      <c r="C6" s="279" t="s">
        <v>44</v>
      </c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1"/>
    </row>
    <row r="7" spans="1:16" ht="14.1" customHeight="1" x14ac:dyDescent="0.25">
      <c r="A7" s="15"/>
      <c r="B7" s="275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</row>
    <row r="8" spans="1:16" ht="14.1" customHeight="1" x14ac:dyDescent="0.25">
      <c r="A8" s="15"/>
      <c r="B8" s="218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 x14ac:dyDescent="0.3">
      <c r="A9" s="15"/>
      <c r="B9" s="218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 x14ac:dyDescent="0.3">
      <c r="A10" s="15"/>
      <c r="B10" s="218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 x14ac:dyDescent="0.25">
      <c r="A11" s="15"/>
      <c r="B11" s="218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 x14ac:dyDescent="0.25">
      <c r="A12" s="15"/>
      <c r="B12" s="218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 x14ac:dyDescent="0.25">
      <c r="A13" s="15"/>
      <c r="B13" s="218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 x14ac:dyDescent="0.25">
      <c r="A14" s="15"/>
      <c r="B14" s="218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 x14ac:dyDescent="0.25">
      <c r="A15" s="15"/>
      <c r="B15" s="218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 x14ac:dyDescent="0.3">
      <c r="A16" s="15"/>
      <c r="B16" s="218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 x14ac:dyDescent="0.3">
      <c r="A17" s="15"/>
      <c r="B17" s="218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 x14ac:dyDescent="0.3">
      <c r="A18" s="15"/>
      <c r="B18" s="218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 x14ac:dyDescent="0.25">
      <c r="A19" s="15"/>
      <c r="B19" s="218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 x14ac:dyDescent="0.25">
      <c r="A20" s="15"/>
      <c r="B20" s="218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 x14ac:dyDescent="0.25">
      <c r="A21" s="15"/>
      <c r="B21" s="218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 x14ac:dyDescent="0.25">
      <c r="A22" s="15"/>
      <c r="B22" s="218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 x14ac:dyDescent="0.25">
      <c r="A23" s="15"/>
      <c r="B23" s="218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 x14ac:dyDescent="0.25">
      <c r="A24" s="15"/>
      <c r="B24" s="218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 x14ac:dyDescent="0.25">
      <c r="N25" s="1"/>
    </row>
    <row r="26" spans="1:16" ht="14.1" customHeight="1" x14ac:dyDescent="0.25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 x14ac:dyDescent="0.25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 x14ac:dyDescent="0.25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 x14ac:dyDescent="0.25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 x14ac:dyDescent="0.25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 x14ac:dyDescent="0.25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 x14ac:dyDescent="0.25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 x14ac:dyDescent="0.25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 x14ac:dyDescent="0.25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 x14ac:dyDescent="0.25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 x14ac:dyDescent="0.25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 x14ac:dyDescent="0.25">
      <c r="B37" s="14" t="s">
        <v>26</v>
      </c>
      <c r="N37" s="1"/>
    </row>
    <row r="38" spans="1:16" ht="9.9499999999999993" customHeight="1" thickBot="1" x14ac:dyDescent="0.3">
      <c r="B38" s="20"/>
      <c r="C38" s="20"/>
      <c r="D38" s="20"/>
      <c r="E38" s="20"/>
      <c r="F38" s="20"/>
      <c r="G38" s="20"/>
      <c r="H38" s="20"/>
      <c r="I38" s="20"/>
      <c r="N38" s="1"/>
    </row>
    <row r="39" spans="1:16" ht="9.9499999999999993" customHeight="1" x14ac:dyDescent="0.25">
      <c r="N39" s="1"/>
    </row>
    <row r="40" spans="1:16" ht="9.9499999999999993" customHeight="1" thickBo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6"/>
      <c r="O40" s="20"/>
      <c r="P40" s="20"/>
    </row>
    <row r="41" spans="1:16" ht="13.5" customHeight="1" x14ac:dyDescent="0.25">
      <c r="A41" s="28"/>
      <c r="B41" s="278" t="s">
        <v>33</v>
      </c>
      <c r="C41" s="278"/>
      <c r="D41" s="278"/>
      <c r="E41" s="30"/>
      <c r="F41" s="277" t="s">
        <v>28</v>
      </c>
      <c r="G41" s="277"/>
      <c r="H41" s="277"/>
      <c r="I41" s="29"/>
      <c r="J41" s="276" t="s">
        <v>29</v>
      </c>
      <c r="K41" s="276"/>
      <c r="L41" s="276"/>
      <c r="M41" s="29"/>
      <c r="N41" s="276" t="s">
        <v>30</v>
      </c>
      <c r="O41" s="276"/>
      <c r="P41" s="276"/>
    </row>
    <row r="42" spans="1:16" ht="13.5" customHeight="1" x14ac:dyDescent="0.25">
      <c r="A42" s="32"/>
      <c r="B42" s="266"/>
      <c r="C42" s="266"/>
      <c r="D42" s="266"/>
      <c r="E42" s="33"/>
      <c r="F42" s="267"/>
      <c r="G42" s="267"/>
      <c r="H42" s="267"/>
      <c r="I42" s="31"/>
      <c r="J42" s="268"/>
      <c r="K42" s="268"/>
      <c r="L42" s="268"/>
      <c r="M42" s="31"/>
      <c r="N42" s="268"/>
      <c r="O42" s="268"/>
      <c r="P42" s="268"/>
    </row>
    <row r="43" spans="1:16" ht="13.5" customHeight="1" x14ac:dyDescent="0.25">
      <c r="A43" s="32"/>
      <c r="B43" s="266"/>
      <c r="C43" s="266"/>
      <c r="D43" s="266"/>
      <c r="E43" s="33"/>
      <c r="F43" s="267"/>
      <c r="G43" s="267"/>
      <c r="H43" s="267"/>
      <c r="I43" s="31"/>
      <c r="J43" s="268"/>
      <c r="K43" s="268"/>
      <c r="L43" s="268"/>
      <c r="M43" s="31"/>
      <c r="N43" s="268"/>
      <c r="O43" s="268"/>
      <c r="P43" s="268"/>
    </row>
    <row r="44" spans="1:16" ht="13.5" customHeight="1" x14ac:dyDescent="0.25">
      <c r="A44" s="32"/>
      <c r="B44" s="266"/>
      <c r="C44" s="266"/>
      <c r="D44" s="266"/>
      <c r="E44" s="33"/>
      <c r="F44" s="267"/>
      <c r="G44" s="267"/>
      <c r="H44" s="267"/>
      <c r="I44" s="31"/>
      <c r="J44" s="268"/>
      <c r="K44" s="268"/>
      <c r="L44" s="268"/>
      <c r="M44" s="31"/>
      <c r="N44" s="268"/>
      <c r="O44" s="268"/>
      <c r="P44" s="268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17</vt:i4>
      </vt:variant>
    </vt:vector>
  </HeadingPairs>
  <TitlesOfParts>
    <vt:vector size="62" baseType="lpstr">
      <vt:lpstr>1300 STANDARD</vt:lpstr>
      <vt:lpstr>1300 STANDARD 2022</vt:lpstr>
      <vt:lpstr>1400 STANDARD</vt:lpstr>
      <vt:lpstr>1400 STANDARD 2022</vt:lpstr>
      <vt:lpstr>1400 CURVED</vt:lpstr>
      <vt:lpstr>1400 CURVED 2022</vt:lpstr>
      <vt:lpstr>1400 FULL CURVED</vt:lpstr>
      <vt:lpstr>1400 FULL CURVED 2022</vt:lpstr>
      <vt:lpstr>1400 FLAT</vt:lpstr>
      <vt:lpstr>1600 STANDARD</vt:lpstr>
      <vt:lpstr>1600 STANDARD 2022</vt:lpstr>
      <vt:lpstr>1600 CURVED</vt:lpstr>
      <vt:lpstr>1600 CURVED 2022</vt:lpstr>
      <vt:lpstr>1600 FULL CURVED</vt:lpstr>
      <vt:lpstr>1600 FULL CURVED 2022</vt:lpstr>
      <vt:lpstr>GUILLOTINE 8MM</vt:lpstr>
      <vt:lpstr>GUILLOTINE 8M</vt:lpstr>
      <vt:lpstr>GUILLOTINE 20MM DOUBLE GLAZED</vt:lpstr>
      <vt:lpstr>ARTICULATED AWNING</vt:lpstr>
      <vt:lpstr>CASSETTE AWNING</vt:lpstr>
      <vt:lpstr>WINDOW AWNING</vt:lpstr>
      <vt:lpstr>FRENCH STYLE AWNING</vt:lpstr>
      <vt:lpstr>MEGA UMBRELLA</vt:lpstr>
      <vt:lpstr>ZIP BLIND SCREEN</vt:lpstr>
      <vt:lpstr>GUILLOTINE 20MM</vt:lpstr>
      <vt:lpstr>GLASS ROOF 2022 10MM</vt:lpstr>
      <vt:lpstr>GLASS ROOF 26MM</vt:lpstr>
      <vt:lpstr>SKYTEKS SOFT</vt:lpstr>
      <vt:lpstr>SKYTEKS SLIDE</vt:lpstr>
      <vt:lpstr>SKYTEKS ROLL</vt:lpstr>
      <vt:lpstr>ZIP BLIND</vt:lpstr>
      <vt:lpstr>ROOF ZIP BLIND 2022</vt:lpstr>
      <vt:lpstr>SLIDING PLUS 8MM</vt:lpstr>
      <vt:lpstr>ZIP BLIND SOLTİS</vt:lpstr>
      <vt:lpstr>ZIP BLIND TRANSPARENT</vt:lpstr>
      <vt:lpstr>ROOF ZIP BLIND</vt:lpstr>
      <vt:lpstr>GLASS ROOF</vt:lpstr>
      <vt:lpstr>ROLLINGROOF</vt:lpstr>
      <vt:lpstr>גיליון12</vt:lpstr>
      <vt:lpstr>SLIDING PLUS</vt:lpstr>
      <vt:lpstr>SLIDING STANDARD</vt:lpstr>
      <vt:lpstr>SLIDING STANDARD 2022</vt:lpstr>
      <vt:lpstr>גיליון1</vt:lpstr>
      <vt:lpstr>גיליון2</vt:lpstr>
      <vt:lpstr>גיליון4</vt:lpstr>
      <vt:lpstr>'1300 STANDARD'!Print_Area</vt:lpstr>
      <vt:lpstr>'1600 CURVED'!Print_Area</vt:lpstr>
      <vt:lpstr>'1600 FULL CURVED'!Print_Area</vt:lpstr>
      <vt:lpstr>'1600 STANDARD'!Print_Area</vt:lpstr>
      <vt:lpstr>'ARTICULATED AWNING'!Print_Area</vt:lpstr>
      <vt:lpstr>'CASSETTE AWNING'!Print_Area</vt:lpstr>
      <vt:lpstr>'FRENCH STYLE AWNING'!Print_Area</vt:lpstr>
      <vt:lpstr>'GLASS ROOF'!Print_Area</vt:lpstr>
      <vt:lpstr>'GUILLOTINE 20MM DOUBLE GLAZED'!Print_Area</vt:lpstr>
      <vt:lpstr>'GUILLOTINE 8MM'!Print_Area</vt:lpstr>
      <vt:lpstr>'MEGA UMBRELLA'!Print_Area</vt:lpstr>
      <vt:lpstr>ROLLINGROOF!Print_Area</vt:lpstr>
      <vt:lpstr>'SLIDING STANDARD'!Print_Area</vt:lpstr>
      <vt:lpstr>'WINDOW AWNING'!Print_Area</vt:lpstr>
      <vt:lpstr>'ZIP BLIND SCREEN'!Print_Area</vt:lpstr>
      <vt:lpstr>'ZIP BLIND SOLTİS'!Print_Area</vt:lpstr>
      <vt:lpstr>'ZIP BLIND TRANSPARENT'!Print_Area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>abrahem haj ali</cp:lastModifiedBy>
  <cp:revision/>
  <dcterms:created xsi:type="dcterms:W3CDTF">2017-04-12T10:52:14Z</dcterms:created>
  <dcterms:modified xsi:type="dcterms:W3CDTF">2024-09-12T05:07:11Z</dcterms:modified>
  <cp:category/>
  <cp:contentStatus/>
</cp:coreProperties>
</file>