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515" windowHeight="7995" activeTab="2"/>
  </bookViews>
  <sheets>
    <sheet name="Entrega 1" sheetId="1" r:id="rId1"/>
    <sheet name="Entrega 1 - b" sheetId="2" r:id="rId2"/>
    <sheet name="Entrega 2" sheetId="3" r:id="rId3"/>
    <sheet name="Entrega 2 b" sheetId="4" r:id="rId4"/>
  </sheets>
  <calcPr calcId="145621"/>
</workbook>
</file>

<file path=xl/calcChain.xml><?xml version="1.0" encoding="utf-8"?>
<calcChain xmlns="http://schemas.openxmlformats.org/spreadsheetml/2006/main">
  <c r="J32" i="3" l="1"/>
  <c r="D5" i="3"/>
  <c r="J29" i="3"/>
  <c r="J25" i="3"/>
  <c r="J21" i="3"/>
  <c r="J10" i="3"/>
  <c r="F5" i="2"/>
  <c r="F5" i="1"/>
  <c r="D7" i="3" l="1"/>
  <c r="M10" i="3" l="1"/>
  <c r="D6" i="3"/>
  <c r="F5" i="3" l="1"/>
  <c r="D5" i="2"/>
  <c r="E4" i="2"/>
  <c r="E5" i="2" l="1"/>
  <c r="E4" i="1"/>
  <c r="D5" i="1" l="1"/>
  <c r="E5" i="1" s="1"/>
</calcChain>
</file>

<file path=xl/sharedStrings.xml><?xml version="1.0" encoding="utf-8"?>
<sst xmlns="http://schemas.openxmlformats.org/spreadsheetml/2006/main" count="88" uniqueCount="71">
  <si>
    <t>Tarea</t>
  </si>
  <si>
    <t>Dias:</t>
  </si>
  <si>
    <t>Estimación:</t>
  </si>
  <si>
    <r>
      <t xml:space="preserve">Como </t>
    </r>
    <r>
      <rPr>
        <b/>
        <sz val="14"/>
        <color theme="1"/>
        <rFont val="Cambria"/>
        <family val="1"/>
      </rPr>
      <t>administrador de flotillas</t>
    </r>
    <r>
      <rPr>
        <sz val="14"/>
        <color theme="1"/>
        <rFont val="Cambria"/>
        <family val="1"/>
      </rPr>
      <t xml:space="preserve"> quiero registrar todos los gastos relacionados con los viajes, para poder consultar la información histórica y desde cualquier lugar</t>
    </r>
  </si>
  <si>
    <t>instalar framework</t>
  </si>
  <si>
    <t>crear catalogo clientes</t>
  </si>
  <si>
    <t>crear catalogo choferes</t>
  </si>
  <si>
    <t>crear catalogo conceptos</t>
  </si>
  <si>
    <t>crear catalogo vehiculos</t>
  </si>
  <si>
    <t>crear catalogo cajas</t>
  </si>
  <si>
    <t>crear catalogo viajes</t>
  </si>
  <si>
    <t>agregar serie y folio</t>
  </si>
  <si>
    <t>guardar fecha y hora en el mismo registro</t>
  </si>
  <si>
    <t>maquetar maestro</t>
  </si>
  <si>
    <t xml:space="preserve"> agregar detalles</t>
  </si>
  <si>
    <t>crear repositorio, dominio y hosting, instalar git ftp</t>
  </si>
  <si>
    <t>seleccionar caja de manera automatica al seleccionar vehiculo</t>
  </si>
  <si>
    <t>busquedas ajax al combo de clientes</t>
  </si>
  <si>
    <t>busquedas ajax al combo de choferes</t>
  </si>
  <si>
    <t>busquedas ajax al combo de vehiculos</t>
  </si>
  <si>
    <t>actualizar label folio al guardar</t>
  </si>
  <si>
    <t>agregar combo clientes</t>
  </si>
  <si>
    <t>agregar combo choferes</t>
  </si>
  <si>
    <t>agregar combo vehiculos</t>
  </si>
  <si>
    <t>real</t>
  </si>
  <si>
    <t>Pen.</t>
  </si>
  <si>
    <t>Est</t>
  </si>
  <si>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TG</t>
    </r>
    <r>
      <rPr>
        <sz val="16"/>
        <rFont val="Arial"/>
        <family val="2"/>
      </rPr>
      <t>.</t>
    </r>
  </si>
  <si>
    <t>filtros de busqueda</t>
  </si>
  <si>
    <t>provar en navegadores ie, firefox, chrome</t>
  </si>
  <si>
    <t>validar casos de error</t>
  </si>
  <si>
    <t>agregar transaccion para el proceso de guardado del viaje</t>
  </si>
  <si>
    <t>en los gastos usar hora de mazatlan en lugar del servidor</t>
  </si>
  <si>
    <t>Quiero que el sistema calcule el consumo de diesel y que lo compare con el consumo real.</t>
  </si>
  <si>
    <t>crear catalogo consumo</t>
  </si>
  <si>
    <t>al seleccionar vehiculo, rellenar la caja rendimiento</t>
  </si>
  <si>
    <t>al modificar distancia o rendimieno actualizar consumo en litros</t>
  </si>
  <si>
    <t>al modificar kilometraje inicial o kilometraje final, actualizar kilometraje recorrido</t>
  </si>
  <si>
    <t>al modificar conumo en litros o precio x litro, actualizar consumo $ y diesel calculado (en el segundo fieldset)</t>
  </si>
  <si>
    <t>implementar calculo de consumo en litros</t>
  </si>
  <si>
    <t>implementar calculo de consumo en pesos</t>
  </si>
  <si>
    <t>implementar calculo de kilometraje recorrido</t>
  </si>
  <si>
    <t>calcular diesel lt</t>
  </si>
  <si>
    <t>calcular diesel pesos</t>
  </si>
  <si>
    <t>mostrar diferenca contra calculado</t>
  </si>
  <si>
    <t>mostrar diferencia contra medido</t>
  </si>
  <si>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Escrúpulos</t>
    </r>
    <r>
      <rPr>
        <sz val="16"/>
        <rFont val="Arial"/>
        <family val="2"/>
      </rPr>
      <t>.</t>
    </r>
  </si>
  <si>
    <t>Costo</t>
  </si>
  <si>
    <t>Avance</t>
  </si>
  <si>
    <t>Falta</t>
  </si>
  <si>
    <t>catalogo tipos de gasto</t>
  </si>
  <si>
    <t>agregar combo tipo de gasto</t>
  </si>
  <si>
    <t>agregar busqueda ajax al combo tipo gasto</t>
  </si>
  <si>
    <t>mostrar el total de gastos del dia en la pantalla de busqueda</t>
  </si>
  <si>
    <t>Estimados:</t>
  </si>
  <si>
    <t>quiero registrar todos los gastos relacionados con el vehiculo.</t>
  </si>
  <si>
    <t>Cambiar estructura de gastos de viajes, para unificar los gastos del vehiculo, del viaje y otros gastos</t>
  </si>
  <si>
    <t>al editar o eliminar un gasto del viaje desde la pantalla de diario, se debe actualizar el total del viaje</t>
  </si>
  <si>
    <t>quiero registrar todos los gastos relacionados con mi negocio</t>
  </si>
  <si>
    <t>quiero registrar todos los gastos del viaje desde la pantalla del diario</t>
  </si>
  <si>
    <t>agregar boton para terminar viaje</t>
  </si>
  <si>
    <t>en el formulario del vehiculo, mostrar una lista de gastos relacionados con el vehiculo (sin edicion)</t>
  </si>
  <si>
    <t>al seleccionar gasto tipo vehiculo, mostrar un buscador de vehiculos, ademas, si el vehiculo esta en viaje, mostrar serie y folio del viaje</t>
  </si>
  <si>
    <t>al seleccionar un gasto tipo viaje, mostrar un buscador de viajes en curso, ademas, mostrar el codigo del vehiculo</t>
  </si>
  <si>
    <t>Quiero que los gastos a vehículos en viaje, también se agregen al viaje</t>
  </si>
  <si>
    <t>al momento de guardar un gasto al vehiculo, revisar si esta en un viaje en curso, en tal caso, agregar el gasto al viaje (en el reporte se verá duplicado)</t>
  </si>
  <si>
    <t>catalogo gastos desde el framework</t>
  </si>
  <si>
    <t>Detallar busqueda de gastos</t>
  </si>
  <si>
    <t>Quiero que solo el administrador del sistema pueda modificar los gastos diarios, los demás pueden agregar pero no borrar ni modificar.</t>
  </si>
  <si>
    <t>Al momento de tratar de modificar o eliminar, revisar el rol del usuario, si no es administrador, mostrar un mensaje de informacion "La modificación o eliminación está restringida"</t>
  </si>
  <si>
    <t>impedir modificar el tipo de gasto: viaje, vehiculo y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</si>
</sst>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theme="1"/>
      <name val="Cambria"/>
      <family val="1"/>
    </font>
    <font>
      <b/>
      <sz val="14"/>
      <color theme="1"/>
      <name val="Cambria"/>
      <family val="1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7" fillId="0" borderId="0" xfId="0" applyFont="1"/>
    <xf numFmtId="0" fontId="0" fillId="0" borderId="0" xfId="0" applyAlignment="1">
      <alignment horizontal="left" indent="1"/>
    </xf>
    <xf numFmtId="2" fontId="0" fillId="0" borderId="0" xfId="0" applyNumberFormat="1"/>
    <xf numFmtId="0" fontId="10" fillId="0" borderId="0" xfId="0" applyFont="1"/>
    <xf numFmtId="164" fontId="0" fillId="0" borderId="0" xfId="0" applyNumberFormat="1"/>
    <xf numFmtId="0" fontId="6" fillId="0" borderId="0" xfId="0" applyFont="1" applyAlignment="1">
      <alignment horizontal="left" vertical="top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A9" workbookViewId="0">
      <selection activeCell="F5" sqref="F5"/>
    </sheetView>
  </sheetViews>
  <sheetFormatPr baseColWidth="10" defaultRowHeight="15" x14ac:dyDescent="0.25"/>
  <cols>
    <col min="1" max="1" width="5.140625" customWidth="1"/>
    <col min="2" max="3" width="8" customWidth="1"/>
    <col min="4" max="4" width="8.7109375" customWidth="1"/>
    <col min="5" max="5" width="10.7109375" customWidth="1"/>
  </cols>
  <sheetData>
    <row r="1" spans="1:19" s="2" customFormat="1" ht="22.5" customHeight="1" x14ac:dyDescent="0.25">
      <c r="A1" s="13" t="s">
        <v>27</v>
      </c>
      <c r="B1" s="13"/>
      <c r="C1" s="13"/>
      <c r="D1" s="13"/>
      <c r="E1" s="13"/>
      <c r="F1" s="1"/>
      <c r="G1" s="1"/>
      <c r="H1" s="1"/>
      <c r="I1" s="1"/>
      <c r="J1" s="1"/>
      <c r="K1" s="1"/>
      <c r="L1" s="1"/>
    </row>
    <row r="3" spans="1:19" ht="24.75" x14ac:dyDescent="0.4">
      <c r="A3" s="6" t="s">
        <v>2</v>
      </c>
    </row>
    <row r="4" spans="1:19" x14ac:dyDescent="0.25">
      <c r="E4">
        <f>SUM(C10:C104)</f>
        <v>1</v>
      </c>
    </row>
    <row r="5" spans="1:19" x14ac:dyDescent="0.25">
      <c r="B5" t="s">
        <v>1</v>
      </c>
      <c r="D5">
        <f>SUM(B10:B92)</f>
        <v>11.299999999999999</v>
      </c>
      <c r="E5" s="8">
        <f>D5-E4</f>
        <v>10.299999999999999</v>
      </c>
      <c r="F5" s="8">
        <f>D5*500</f>
        <v>5649.9999999999991</v>
      </c>
    </row>
    <row r="8" spans="1:19" x14ac:dyDescent="0.25">
      <c r="A8" t="s">
        <v>25</v>
      </c>
      <c r="B8" s="5" t="s">
        <v>26</v>
      </c>
      <c r="C8" s="5" t="s">
        <v>24</v>
      </c>
      <c r="D8" s="12" t="s">
        <v>0</v>
      </c>
      <c r="E8" s="12"/>
    </row>
    <row r="9" spans="1:19" ht="66" customHeight="1" x14ac:dyDescent="0.25">
      <c r="B9" s="15" t="s">
        <v>3</v>
      </c>
      <c r="C9" s="15"/>
      <c r="D9" s="15"/>
      <c r="E9" s="15"/>
      <c r="F9" s="15"/>
      <c r="G9" s="15"/>
      <c r="H9" s="15"/>
      <c r="I9" s="15"/>
    </row>
    <row r="10" spans="1:19" ht="39.75" customHeight="1" x14ac:dyDescent="0.25">
      <c r="A10" s="8"/>
      <c r="B10" s="3">
        <v>1</v>
      </c>
      <c r="C10" s="3"/>
      <c r="D10" s="11" t="s">
        <v>15</v>
      </c>
      <c r="E10" s="11"/>
      <c r="F10" s="11"/>
      <c r="G10" s="11"/>
      <c r="H10" s="11"/>
      <c r="I10" s="11"/>
      <c r="J10" s="11"/>
    </row>
    <row r="11" spans="1:19" ht="18" x14ac:dyDescent="0.25">
      <c r="A11" s="8"/>
      <c r="B11">
        <v>0.5</v>
      </c>
      <c r="C11">
        <v>0</v>
      </c>
      <c r="D11" s="4" t="s">
        <v>4</v>
      </c>
    </row>
    <row r="12" spans="1:19" x14ac:dyDescent="0.25">
      <c r="A12" s="8"/>
      <c r="B12">
        <v>0.3</v>
      </c>
      <c r="C12">
        <v>0</v>
      </c>
      <c r="D12" t="s">
        <v>5</v>
      </c>
    </row>
    <row r="13" spans="1:19" x14ac:dyDescent="0.25">
      <c r="A13" s="8"/>
      <c r="B13">
        <v>0.3</v>
      </c>
      <c r="C13">
        <v>0</v>
      </c>
      <c r="D13" t="s">
        <v>6</v>
      </c>
    </row>
    <row r="14" spans="1:19" ht="17.25" customHeight="1" x14ac:dyDescent="0.25">
      <c r="A14" s="8"/>
      <c r="B14">
        <v>0.3</v>
      </c>
      <c r="C14">
        <v>0</v>
      </c>
      <c r="D14" s="14" t="s">
        <v>7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x14ac:dyDescent="0.25">
      <c r="A15" s="8"/>
      <c r="B15">
        <v>0.5</v>
      </c>
      <c r="C15">
        <v>0</v>
      </c>
      <c r="D15" t="s">
        <v>8</v>
      </c>
    </row>
    <row r="16" spans="1:19" x14ac:dyDescent="0.25">
      <c r="A16" s="8"/>
      <c r="B16">
        <v>0.3</v>
      </c>
      <c r="C16">
        <v>0</v>
      </c>
      <c r="D16" t="s">
        <v>9</v>
      </c>
    </row>
    <row r="17" spans="1:4" x14ac:dyDescent="0.25">
      <c r="A17" s="8"/>
      <c r="B17">
        <v>0</v>
      </c>
      <c r="C17">
        <v>0</v>
      </c>
      <c r="D17" t="s">
        <v>10</v>
      </c>
    </row>
    <row r="18" spans="1:4" x14ac:dyDescent="0.25">
      <c r="A18" s="8"/>
      <c r="B18">
        <v>0.5</v>
      </c>
      <c r="C18">
        <v>0</v>
      </c>
      <c r="D18" s="7" t="s">
        <v>13</v>
      </c>
    </row>
    <row r="19" spans="1:4" x14ac:dyDescent="0.25">
      <c r="A19" s="8"/>
      <c r="B19">
        <v>0.3</v>
      </c>
      <c r="C19">
        <v>0</v>
      </c>
      <c r="D19" s="7" t="s">
        <v>21</v>
      </c>
    </row>
    <row r="20" spans="1:4" x14ac:dyDescent="0.25">
      <c r="A20" s="8"/>
      <c r="B20">
        <v>0.3</v>
      </c>
      <c r="C20">
        <v>0</v>
      </c>
      <c r="D20" s="7" t="s">
        <v>22</v>
      </c>
    </row>
    <row r="21" spans="1:4" x14ac:dyDescent="0.25">
      <c r="A21" s="8"/>
      <c r="B21">
        <v>0.3</v>
      </c>
      <c r="C21">
        <v>0</v>
      </c>
      <c r="D21" s="7" t="s">
        <v>23</v>
      </c>
    </row>
    <row r="22" spans="1:4" x14ac:dyDescent="0.25">
      <c r="A22" s="8"/>
      <c r="B22">
        <v>0.5</v>
      </c>
      <c r="C22">
        <v>0</v>
      </c>
      <c r="D22" s="7" t="s">
        <v>11</v>
      </c>
    </row>
    <row r="23" spans="1:4" x14ac:dyDescent="0.25">
      <c r="A23" s="8"/>
      <c r="B23">
        <v>0.5</v>
      </c>
      <c r="C23">
        <v>0</v>
      </c>
      <c r="D23" s="7" t="s">
        <v>12</v>
      </c>
    </row>
    <row r="24" spans="1:4" x14ac:dyDescent="0.25">
      <c r="A24" s="8"/>
      <c r="B24">
        <v>2</v>
      </c>
      <c r="C24">
        <v>0</v>
      </c>
      <c r="D24" s="7" t="s">
        <v>14</v>
      </c>
    </row>
    <row r="25" spans="1:4" x14ac:dyDescent="0.25">
      <c r="A25" s="8"/>
      <c r="B25">
        <v>0.5</v>
      </c>
      <c r="C25">
        <v>0</v>
      </c>
      <c r="D25" s="7" t="s">
        <v>16</v>
      </c>
    </row>
    <row r="26" spans="1:4" x14ac:dyDescent="0.25">
      <c r="A26" s="8"/>
      <c r="B26">
        <v>0</v>
      </c>
      <c r="C26">
        <v>0</v>
      </c>
      <c r="D26" s="7" t="s">
        <v>17</v>
      </c>
    </row>
    <row r="27" spans="1:4" x14ac:dyDescent="0.25">
      <c r="A27" s="8"/>
      <c r="B27">
        <v>0</v>
      </c>
      <c r="C27">
        <v>0</v>
      </c>
      <c r="D27" s="7" t="s">
        <v>18</v>
      </c>
    </row>
    <row r="28" spans="1:4" x14ac:dyDescent="0.25">
      <c r="A28" s="8"/>
      <c r="B28">
        <v>1</v>
      </c>
      <c r="C28">
        <v>0</v>
      </c>
      <c r="D28" s="7" t="s">
        <v>19</v>
      </c>
    </row>
    <row r="29" spans="1:4" x14ac:dyDescent="0.25">
      <c r="A29" s="8"/>
      <c r="B29">
        <v>0.1</v>
      </c>
      <c r="C29">
        <v>0</v>
      </c>
      <c r="D29" s="7" t="s">
        <v>20</v>
      </c>
    </row>
    <row r="30" spans="1:4" x14ac:dyDescent="0.25">
      <c r="B30">
        <v>0.5</v>
      </c>
      <c r="C30">
        <v>0</v>
      </c>
      <c r="D30" s="7" t="s">
        <v>28</v>
      </c>
    </row>
    <row r="31" spans="1:4" x14ac:dyDescent="0.25">
      <c r="B31">
        <v>0.5</v>
      </c>
      <c r="C31">
        <v>0</v>
      </c>
      <c r="D31" s="7" t="s">
        <v>29</v>
      </c>
    </row>
    <row r="32" spans="1:4" x14ac:dyDescent="0.25">
      <c r="B32">
        <v>0.5</v>
      </c>
      <c r="C32">
        <v>0.5</v>
      </c>
      <c r="D32" s="7" t="s">
        <v>30</v>
      </c>
    </row>
    <row r="33" spans="2:4" x14ac:dyDescent="0.25">
      <c r="B33">
        <v>0.5</v>
      </c>
      <c r="C33">
        <v>0.5</v>
      </c>
      <c r="D33" s="7" t="s">
        <v>32</v>
      </c>
    </row>
    <row r="34" spans="2:4" x14ac:dyDescent="0.25">
      <c r="B34">
        <v>0.1</v>
      </c>
      <c r="C34">
        <v>0</v>
      </c>
      <c r="D34" s="7" t="s">
        <v>31</v>
      </c>
    </row>
  </sheetData>
  <mergeCells count="5">
    <mergeCell ref="D10:J10"/>
    <mergeCell ref="D8:E8"/>
    <mergeCell ref="A1:E1"/>
    <mergeCell ref="D14:S14"/>
    <mergeCell ref="B9:I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3" workbookViewId="0">
      <selection activeCell="F5" sqref="F5"/>
    </sheetView>
  </sheetViews>
  <sheetFormatPr baseColWidth="10" defaultRowHeight="15" x14ac:dyDescent="0.25"/>
  <cols>
    <col min="1" max="1" width="5.140625" customWidth="1"/>
    <col min="2" max="3" width="8" customWidth="1"/>
    <col min="4" max="4" width="8.7109375" customWidth="1"/>
    <col min="5" max="5" width="10.7109375" customWidth="1"/>
  </cols>
  <sheetData>
    <row r="1" spans="1:12" s="2" customFormat="1" ht="22.5" customHeight="1" x14ac:dyDescent="0.25">
      <c r="A1" s="13" t="s">
        <v>27</v>
      </c>
      <c r="B1" s="13"/>
      <c r="C1" s="13"/>
      <c r="D1" s="13"/>
      <c r="E1" s="13"/>
      <c r="F1" s="1"/>
      <c r="G1" s="1"/>
      <c r="H1" s="1"/>
      <c r="I1" s="1"/>
      <c r="J1" s="1"/>
      <c r="K1" s="1"/>
      <c r="L1" s="1"/>
    </row>
    <row r="3" spans="1:12" ht="24.75" x14ac:dyDescent="0.4">
      <c r="A3" s="6" t="s">
        <v>2</v>
      </c>
    </row>
    <row r="4" spans="1:12" x14ac:dyDescent="0.25">
      <c r="E4">
        <f>SUM(C10:C94)</f>
        <v>4.1000000000000005</v>
      </c>
    </row>
    <row r="5" spans="1:12" x14ac:dyDescent="0.25">
      <c r="B5" t="s">
        <v>1</v>
      </c>
      <c r="D5">
        <f>SUM(B10:B82)</f>
        <v>4.4000000000000012</v>
      </c>
      <c r="E5" s="8">
        <f>D5-E4</f>
        <v>0.30000000000000071</v>
      </c>
      <c r="F5" s="8">
        <f>D5*500</f>
        <v>2200.0000000000005</v>
      </c>
    </row>
    <row r="8" spans="1:12" x14ac:dyDescent="0.25">
      <c r="A8" t="s">
        <v>25</v>
      </c>
      <c r="B8" s="5" t="s">
        <v>26</v>
      </c>
      <c r="C8" s="5" t="s">
        <v>24</v>
      </c>
      <c r="D8" s="12" t="s">
        <v>0</v>
      </c>
      <c r="E8" s="12"/>
    </row>
    <row r="9" spans="1:12" ht="66" customHeight="1" x14ac:dyDescent="0.25">
      <c r="B9" s="15" t="s">
        <v>33</v>
      </c>
      <c r="C9" s="15"/>
      <c r="D9" s="15"/>
      <c r="E9" s="15"/>
      <c r="F9" s="15"/>
      <c r="G9" s="15"/>
      <c r="H9" s="15"/>
      <c r="I9" s="15"/>
    </row>
    <row r="10" spans="1:12" x14ac:dyDescent="0.25">
      <c r="A10" s="8"/>
      <c r="B10">
        <v>0.3</v>
      </c>
      <c r="C10">
        <v>0</v>
      </c>
      <c r="D10" t="s">
        <v>34</v>
      </c>
    </row>
    <row r="11" spans="1:12" x14ac:dyDescent="0.25">
      <c r="A11" s="8"/>
      <c r="B11">
        <v>0.5</v>
      </c>
      <c r="C11">
        <v>0.5</v>
      </c>
      <c r="D11" s="7" t="s">
        <v>13</v>
      </c>
    </row>
    <row r="12" spans="1:12" x14ac:dyDescent="0.25">
      <c r="A12" s="8"/>
      <c r="B12">
        <v>0.3</v>
      </c>
      <c r="C12">
        <v>0.3</v>
      </c>
      <c r="D12" s="7" t="s">
        <v>29</v>
      </c>
    </row>
    <row r="13" spans="1:12" x14ac:dyDescent="0.25">
      <c r="A13" s="8"/>
      <c r="B13">
        <v>0</v>
      </c>
      <c r="C13">
        <v>0</v>
      </c>
      <c r="D13" s="7" t="s">
        <v>30</v>
      </c>
    </row>
    <row r="14" spans="1:12" x14ac:dyDescent="0.25">
      <c r="A14" s="8"/>
      <c r="B14">
        <v>0.5</v>
      </c>
      <c r="C14">
        <v>0.5</v>
      </c>
      <c r="D14" s="7" t="s">
        <v>32</v>
      </c>
    </row>
    <row r="15" spans="1:12" x14ac:dyDescent="0.25">
      <c r="A15" s="8"/>
      <c r="B15">
        <v>0</v>
      </c>
      <c r="C15">
        <v>0</v>
      </c>
      <c r="D15" s="7" t="s">
        <v>31</v>
      </c>
    </row>
    <row r="16" spans="1:12" x14ac:dyDescent="0.25">
      <c r="A16" s="8"/>
      <c r="B16">
        <v>0.2</v>
      </c>
      <c r="C16">
        <v>0.2</v>
      </c>
      <c r="D16" s="7" t="s">
        <v>35</v>
      </c>
    </row>
    <row r="17" spans="1:4" x14ac:dyDescent="0.25">
      <c r="A17" s="8"/>
      <c r="B17">
        <v>0.4</v>
      </c>
      <c r="C17">
        <v>0.4</v>
      </c>
      <c r="D17" s="7" t="s">
        <v>36</v>
      </c>
    </row>
    <row r="18" spans="1:4" x14ac:dyDescent="0.25">
      <c r="A18" s="8"/>
      <c r="B18">
        <v>0.4</v>
      </c>
      <c r="C18">
        <v>0.4</v>
      </c>
      <c r="D18" s="7" t="s">
        <v>38</v>
      </c>
    </row>
    <row r="19" spans="1:4" x14ac:dyDescent="0.25">
      <c r="A19" s="8"/>
      <c r="B19">
        <v>0.4</v>
      </c>
      <c r="C19">
        <v>0.4</v>
      </c>
      <c r="D19" s="7" t="s">
        <v>37</v>
      </c>
    </row>
    <row r="20" spans="1:4" x14ac:dyDescent="0.25">
      <c r="B20">
        <v>0.2</v>
      </c>
      <c r="C20">
        <v>0.2</v>
      </c>
      <c r="D20" s="7" t="s">
        <v>39</v>
      </c>
    </row>
    <row r="21" spans="1:4" x14ac:dyDescent="0.25">
      <c r="B21">
        <v>0.2</v>
      </c>
      <c r="C21">
        <v>0.2</v>
      </c>
      <c r="D21" s="7" t="s">
        <v>40</v>
      </c>
    </row>
    <row r="22" spans="1:4" x14ac:dyDescent="0.25">
      <c r="B22">
        <v>0.2</v>
      </c>
      <c r="C22">
        <v>0.2</v>
      </c>
      <c r="D22" s="7" t="s">
        <v>41</v>
      </c>
    </row>
    <row r="23" spans="1:4" x14ac:dyDescent="0.25">
      <c r="B23">
        <v>0.2</v>
      </c>
      <c r="C23">
        <v>0.2</v>
      </c>
      <c r="D23" s="7" t="s">
        <v>42</v>
      </c>
    </row>
    <row r="24" spans="1:4" x14ac:dyDescent="0.25">
      <c r="B24">
        <v>0.2</v>
      </c>
      <c r="C24">
        <v>0.2</v>
      </c>
      <c r="D24" s="7" t="s">
        <v>43</v>
      </c>
    </row>
    <row r="25" spans="1:4" x14ac:dyDescent="0.25">
      <c r="B25">
        <v>0.2</v>
      </c>
      <c r="C25">
        <v>0.2</v>
      </c>
      <c r="D25" s="7" t="s">
        <v>44</v>
      </c>
    </row>
    <row r="26" spans="1:4" x14ac:dyDescent="0.25">
      <c r="B26">
        <v>0.2</v>
      </c>
      <c r="C26">
        <v>0.2</v>
      </c>
      <c r="D26" s="7" t="s">
        <v>45</v>
      </c>
    </row>
  </sheetData>
  <mergeCells count="3">
    <mergeCell ref="A1:E1"/>
    <mergeCell ref="D8:E8"/>
    <mergeCell ref="B9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F5" sqref="F5"/>
    </sheetView>
  </sheetViews>
  <sheetFormatPr baseColWidth="10" defaultRowHeight="15" x14ac:dyDescent="0.25"/>
  <cols>
    <col min="1" max="1" width="5.140625" customWidth="1"/>
    <col min="2" max="3" width="8" customWidth="1"/>
    <col min="4" max="4" width="8.7109375" customWidth="1"/>
    <col min="5" max="5" width="10.7109375" customWidth="1"/>
  </cols>
  <sheetData>
    <row r="1" spans="1:13" s="2" customFormat="1" x14ac:dyDescent="0.25">
      <c r="A1" s="13" t="s">
        <v>46</v>
      </c>
      <c r="B1" s="13"/>
      <c r="C1" s="13"/>
      <c r="D1" s="13"/>
      <c r="E1" s="13"/>
      <c r="F1" s="1"/>
      <c r="G1" s="1"/>
      <c r="H1" s="1"/>
      <c r="I1" s="1"/>
      <c r="J1" s="1"/>
      <c r="K1" s="1"/>
      <c r="L1" s="1"/>
    </row>
    <row r="3" spans="1:13" ht="24.75" x14ac:dyDescent="0.4">
      <c r="A3" s="6" t="s">
        <v>54</v>
      </c>
    </row>
    <row r="5" spans="1:13" ht="21" x14ac:dyDescent="0.35">
      <c r="B5" t="s">
        <v>1</v>
      </c>
      <c r="D5" s="9">
        <f>SUM(B11:B78)</f>
        <v>6</v>
      </c>
      <c r="E5" s="8" t="s">
        <v>47</v>
      </c>
      <c r="F5" s="10">
        <f>D5*500</f>
        <v>3000</v>
      </c>
    </row>
    <row r="6" spans="1:13" x14ac:dyDescent="0.25">
      <c r="B6" t="s">
        <v>48</v>
      </c>
      <c r="D6" s="8">
        <f>D5-D7</f>
        <v>1.0999999999999996</v>
      </c>
    </row>
    <row r="7" spans="1:13" x14ac:dyDescent="0.25">
      <c r="B7" t="s">
        <v>49</v>
      </c>
      <c r="D7" s="8">
        <f>SUM(C11:C82)</f>
        <v>4.9000000000000004</v>
      </c>
    </row>
    <row r="9" spans="1:13" x14ac:dyDescent="0.25">
      <c r="A9" t="s">
        <v>25</v>
      </c>
      <c r="B9" s="5" t="s">
        <v>26</v>
      </c>
      <c r="C9" s="5" t="s">
        <v>24</v>
      </c>
      <c r="D9" s="12" t="s">
        <v>0</v>
      </c>
      <c r="E9" s="12"/>
      <c r="L9">
        <v>1</v>
      </c>
      <c r="M9">
        <v>60</v>
      </c>
    </row>
    <row r="10" spans="1:13" ht="45.75" customHeight="1" x14ac:dyDescent="0.25">
      <c r="B10" s="15" t="s">
        <v>58</v>
      </c>
      <c r="C10" s="15"/>
      <c r="D10" s="15"/>
      <c r="E10" s="15"/>
      <c r="F10" s="15"/>
      <c r="G10" s="15"/>
      <c r="H10" s="15"/>
      <c r="I10" s="15"/>
      <c r="J10">
        <f>SUM(B11:B18)</f>
        <v>2.7</v>
      </c>
      <c r="L10">
        <v>0.1</v>
      </c>
      <c r="M10">
        <f>L10*M9/L9</f>
        <v>6</v>
      </c>
    </row>
    <row r="11" spans="1:13" x14ac:dyDescent="0.25">
      <c r="A11" s="8"/>
      <c r="B11">
        <v>0.2</v>
      </c>
      <c r="C11">
        <v>0</v>
      </c>
      <c r="D11" t="s">
        <v>66</v>
      </c>
    </row>
    <row r="12" spans="1:13" x14ac:dyDescent="0.25">
      <c r="A12" s="8"/>
      <c r="B12">
        <v>0.2</v>
      </c>
      <c r="C12">
        <v>0</v>
      </c>
      <c r="D12" t="s">
        <v>50</v>
      </c>
    </row>
    <row r="13" spans="1:13" x14ac:dyDescent="0.25">
      <c r="A13" s="8"/>
      <c r="B13">
        <v>0.4</v>
      </c>
      <c r="C13">
        <v>0</v>
      </c>
      <c r="D13" t="s">
        <v>56</v>
      </c>
    </row>
    <row r="14" spans="1:13" x14ac:dyDescent="0.25">
      <c r="A14" s="8"/>
      <c r="B14">
        <v>0.4</v>
      </c>
      <c r="C14">
        <v>0.4</v>
      </c>
      <c r="D14" t="s">
        <v>57</v>
      </c>
    </row>
    <row r="15" spans="1:13" x14ac:dyDescent="0.25">
      <c r="B15">
        <v>0.3</v>
      </c>
      <c r="C15">
        <v>0</v>
      </c>
      <c r="D15" t="s">
        <v>51</v>
      </c>
    </row>
    <row r="16" spans="1:13" x14ac:dyDescent="0.25">
      <c r="B16">
        <v>0.3</v>
      </c>
      <c r="C16">
        <v>0.3</v>
      </c>
      <c r="D16" t="s">
        <v>52</v>
      </c>
    </row>
    <row r="17" spans="1:10" x14ac:dyDescent="0.25">
      <c r="B17">
        <v>0.5</v>
      </c>
      <c r="C17">
        <v>0.5</v>
      </c>
      <c r="D17" t="s">
        <v>67</v>
      </c>
    </row>
    <row r="18" spans="1:10" x14ac:dyDescent="0.25">
      <c r="A18" s="8"/>
      <c r="B18">
        <v>0.4</v>
      </c>
      <c r="C18">
        <v>0.4</v>
      </c>
      <c r="D18" t="s">
        <v>53</v>
      </c>
    </row>
    <row r="19" spans="1:10" x14ac:dyDescent="0.25">
      <c r="A19" s="8"/>
      <c r="B19">
        <v>0.3</v>
      </c>
      <c r="C19">
        <v>0.3</v>
      </c>
      <c r="D19" s="7" t="s">
        <v>70</v>
      </c>
    </row>
    <row r="20" spans="1:10" x14ac:dyDescent="0.25">
      <c r="A20" s="8"/>
      <c r="D20" s="7"/>
    </row>
    <row r="21" spans="1:10" ht="45.75" customHeight="1" x14ac:dyDescent="0.25">
      <c r="B21" s="15" t="s">
        <v>59</v>
      </c>
      <c r="C21" s="15"/>
      <c r="D21" s="15"/>
      <c r="E21" s="15"/>
      <c r="F21" s="15"/>
      <c r="G21" s="15"/>
      <c r="H21" s="15"/>
      <c r="I21" s="15"/>
      <c r="J21">
        <f>SUM(B22:B23)</f>
        <v>1</v>
      </c>
    </row>
    <row r="22" spans="1:10" x14ac:dyDescent="0.25">
      <c r="B22">
        <v>0.5</v>
      </c>
      <c r="C22">
        <v>0.5</v>
      </c>
      <c r="D22" t="s">
        <v>63</v>
      </c>
    </row>
    <row r="23" spans="1:10" x14ac:dyDescent="0.25">
      <c r="B23">
        <v>0.5</v>
      </c>
      <c r="C23">
        <v>0.5</v>
      </c>
      <c r="D23" t="s">
        <v>60</v>
      </c>
    </row>
    <row r="25" spans="1:10" ht="45.75" customHeight="1" x14ac:dyDescent="0.25">
      <c r="B25" s="15" t="s">
        <v>55</v>
      </c>
      <c r="C25" s="15"/>
      <c r="D25" s="15"/>
      <c r="E25" s="15"/>
      <c r="F25" s="15"/>
      <c r="G25" s="15"/>
      <c r="H25" s="15"/>
      <c r="I25" s="15"/>
      <c r="J25">
        <f>SUM(B26:B27)</f>
        <v>1</v>
      </c>
    </row>
    <row r="26" spans="1:10" x14ac:dyDescent="0.25">
      <c r="B26">
        <v>0.5</v>
      </c>
      <c r="C26">
        <v>0.5</v>
      </c>
      <c r="D26" t="s">
        <v>62</v>
      </c>
    </row>
    <row r="27" spans="1:10" x14ac:dyDescent="0.25">
      <c r="B27">
        <v>0.5</v>
      </c>
      <c r="C27">
        <v>0.5</v>
      </c>
      <c r="D27" t="s">
        <v>61</v>
      </c>
    </row>
    <row r="29" spans="1:10" ht="45.75" customHeight="1" x14ac:dyDescent="0.25">
      <c r="B29" s="15" t="s">
        <v>64</v>
      </c>
      <c r="C29" s="15"/>
      <c r="D29" s="15"/>
      <c r="E29" s="15"/>
      <c r="F29" s="15"/>
      <c r="G29" s="15"/>
      <c r="H29" s="15"/>
      <c r="I29" s="15"/>
      <c r="J29">
        <f>SUM(B30:B30)</f>
        <v>0.5</v>
      </c>
    </row>
    <row r="30" spans="1:10" x14ac:dyDescent="0.25">
      <c r="B30">
        <v>0.5</v>
      </c>
      <c r="C30">
        <v>0.5</v>
      </c>
      <c r="D30" t="s">
        <v>65</v>
      </c>
    </row>
    <row r="32" spans="1:10" ht="45.75" customHeight="1" x14ac:dyDescent="0.25">
      <c r="B32" s="15" t="s">
        <v>68</v>
      </c>
      <c r="C32" s="15"/>
      <c r="D32" s="15"/>
      <c r="E32" s="15"/>
      <c r="F32" s="15"/>
      <c r="G32" s="15"/>
      <c r="H32" s="15"/>
      <c r="I32" s="15"/>
      <c r="J32">
        <f>SUM(B33:B33)</f>
        <v>0.5</v>
      </c>
    </row>
    <row r="33" spans="2:4" x14ac:dyDescent="0.25">
      <c r="B33">
        <v>0.5</v>
      </c>
      <c r="C33">
        <v>0.5</v>
      </c>
      <c r="D33" t="s">
        <v>69</v>
      </c>
    </row>
  </sheetData>
  <mergeCells count="7">
    <mergeCell ref="B29:I29"/>
    <mergeCell ref="B32:I32"/>
    <mergeCell ref="A1:E1"/>
    <mergeCell ref="D9:E9"/>
    <mergeCell ref="B10:I10"/>
    <mergeCell ref="B25:I25"/>
    <mergeCell ref="B21:I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Entrega 1</vt:lpstr>
      <vt:lpstr>Entrega 1 - b</vt:lpstr>
      <vt:lpstr>Entrega 2</vt:lpstr>
      <vt:lpstr>Entrega 2 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publicogeneral</cp:lastModifiedBy>
  <cp:lastPrinted>2013-05-26T14:43:38Z</cp:lastPrinted>
  <dcterms:created xsi:type="dcterms:W3CDTF">2013-04-24T11:24:12Z</dcterms:created>
  <dcterms:modified xsi:type="dcterms:W3CDTF">2013-06-08T01:28:39Z</dcterms:modified>
</cp:coreProperties>
</file>