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 Library Files\"/>
    </mc:Choice>
  </mc:AlternateContent>
  <xr:revisionPtr revIDLastSave="0" documentId="8_{03A99C46-05E6-4005-82E4-6C1CDFC35575}" xr6:coauthVersionLast="44" xr6:coauthVersionMax="44" xr10:uidLastSave="{00000000-0000-0000-0000-000000000000}"/>
  <bookViews>
    <workbookView xWindow="-14493" yWindow="-93" windowWidth="14586" windowHeight="25186" firstSheet="2" activeTab="6" xr2:uid="{34FB3096-78D6-4D11-9060-96542D8DEC9E}"/>
  </bookViews>
  <sheets>
    <sheet name="BOOKS" sheetId="1" r:id="rId1"/>
    <sheet name="Borrower" sheetId="2" r:id="rId2"/>
    <sheet name="Book Loans" sheetId="3" r:id="rId3"/>
    <sheet name="Book Copies" sheetId="4" r:id="rId4"/>
    <sheet name="Publisher" sheetId="5" r:id="rId5"/>
    <sheet name="Book Authors" sheetId="6" r:id="rId6"/>
    <sheet name="Library_Branc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32" i="3"/>
  <c r="E31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</calcChain>
</file>

<file path=xl/sharedStrings.xml><?xml version="1.0" encoding="utf-8"?>
<sst xmlns="http://schemas.openxmlformats.org/spreadsheetml/2006/main" count="242" uniqueCount="180">
  <si>
    <t>Title</t>
  </si>
  <si>
    <t>Author</t>
  </si>
  <si>
    <t>Publisher</t>
  </si>
  <si>
    <t>ISBN-13</t>
  </si>
  <si>
    <t>Lost Tribe</t>
  </si>
  <si>
    <t>Edward Marriot</t>
  </si>
  <si>
    <t>Henry Holt and Co.</t>
  </si>
  <si>
    <t>978-0805053180</t>
  </si>
  <si>
    <t>Pet Cemetary</t>
  </si>
  <si>
    <t>Stephen King</t>
  </si>
  <si>
    <t>Gallery Books</t>
  </si>
  <si>
    <t>978-0743412285</t>
  </si>
  <si>
    <t>The Shining</t>
  </si>
  <si>
    <t>Anchor</t>
  </si>
  <si>
    <t>978-0345806789</t>
  </si>
  <si>
    <t>Name of the Wind</t>
  </si>
  <si>
    <t>Patrick Rothfuss</t>
  </si>
  <si>
    <t>DAW Books</t>
  </si>
  <si>
    <t>978-0756404741</t>
  </si>
  <si>
    <t>Brandon Sanderson</t>
  </si>
  <si>
    <t>Tor Fantasy</t>
  </si>
  <si>
    <t>978-0765365279</t>
  </si>
  <si>
    <t>Moby Dick</t>
  </si>
  <si>
    <t>Herman Melville</t>
  </si>
  <si>
    <t>CreateSpace</t>
  </si>
  <si>
    <t>978-1503280786</t>
  </si>
  <si>
    <t>Dune</t>
  </si>
  <si>
    <t>Frank Herbert</t>
  </si>
  <si>
    <t>Ace</t>
  </si>
  <si>
    <t>978-0441013593</t>
  </si>
  <si>
    <t>Princes in Amber</t>
  </si>
  <si>
    <t>Roger Zelazny</t>
  </si>
  <si>
    <t>Harper Voyager</t>
  </si>
  <si>
    <t>978-0380809066</t>
  </si>
  <si>
    <t>Game of Thrones</t>
  </si>
  <si>
    <t>George R.R. Martin</t>
  </si>
  <si>
    <t>Bantam</t>
  </si>
  <si>
    <t>978-0345535528</t>
  </si>
  <si>
    <t>The Martian</t>
  </si>
  <si>
    <t>Andy Weir</t>
  </si>
  <si>
    <t>Crown</t>
  </si>
  <si>
    <t>978-0804139021</t>
  </si>
  <si>
    <t>Long Earth</t>
  </si>
  <si>
    <t>Terry Pratchett</t>
  </si>
  <si>
    <t>Harper</t>
  </si>
  <si>
    <t>978-0062067753</t>
  </si>
  <si>
    <t>American Gods</t>
  </si>
  <si>
    <t>Neil Gaiman</t>
  </si>
  <si>
    <t>William Morrow Paperbacks</t>
  </si>
  <si>
    <t>978-0062572233</t>
  </si>
  <si>
    <t>The Fabric of the Cosmos</t>
  </si>
  <si>
    <t>Brian Greene</t>
  </si>
  <si>
    <t>Vintage</t>
  </si>
  <si>
    <t>978-0375727207</t>
  </si>
  <si>
    <t>A Short History of Nearly everything</t>
  </si>
  <si>
    <t>Bill Bryson</t>
  </si>
  <si>
    <t>Broadway Books</t>
  </si>
  <si>
    <t>978-0767908177</t>
  </si>
  <si>
    <t>The Hero with a Thousand Faces</t>
  </si>
  <si>
    <t>Joseph Campbell</t>
  </si>
  <si>
    <t>New World Library</t>
  </si>
  <si>
    <t>978-1577315933</t>
  </si>
  <si>
    <t>The Mueller Report</t>
  </si>
  <si>
    <t>Robert Mueller III</t>
  </si>
  <si>
    <t>Skyhorse</t>
  </si>
  <si>
    <t>978-1510750166</t>
  </si>
  <si>
    <t>Red Rising</t>
  </si>
  <si>
    <t>Pierce Brown</t>
  </si>
  <si>
    <t>Del Rey</t>
  </si>
  <si>
    <t>978-0553390797</t>
  </si>
  <si>
    <t>The Tipping Point</t>
  </si>
  <si>
    <t>Malcolm Gladwell</t>
  </si>
  <si>
    <t>Little, Brown</t>
  </si>
  <si>
    <t>978-0316316965</t>
  </si>
  <si>
    <t>Ready Player One</t>
  </si>
  <si>
    <t>Ernest Cline</t>
  </si>
  <si>
    <t>978-0307887436</t>
  </si>
  <si>
    <t>Dennis Taylor</t>
  </si>
  <si>
    <t>Ethan Ellenberg</t>
  </si>
  <si>
    <t>978-1680680584</t>
  </si>
  <si>
    <t># Copies</t>
  </si>
  <si>
    <t>Name</t>
  </si>
  <si>
    <t>Address</t>
  </si>
  <si>
    <t>Phone</t>
  </si>
  <si>
    <t>CardNo</t>
  </si>
  <si>
    <t>Person_8</t>
  </si>
  <si>
    <t>Person_1</t>
  </si>
  <si>
    <t>Person_2</t>
  </si>
  <si>
    <t>Person_3</t>
  </si>
  <si>
    <t>Person_4</t>
  </si>
  <si>
    <t>Person_5</t>
  </si>
  <si>
    <t>Person_6</t>
  </si>
  <si>
    <t>Person_7</t>
  </si>
  <si>
    <t>1 downing street</t>
  </si>
  <si>
    <t>2 downing street</t>
  </si>
  <si>
    <t>3 downing street</t>
  </si>
  <si>
    <t>4 downing street</t>
  </si>
  <si>
    <t>5 downing street</t>
  </si>
  <si>
    <t>6 downing street</t>
  </si>
  <si>
    <t>7 downing street</t>
  </si>
  <si>
    <t>8 downing street</t>
  </si>
  <si>
    <t>555-5551</t>
  </si>
  <si>
    <t>555-5552</t>
  </si>
  <si>
    <t>555-5553</t>
  </si>
  <si>
    <t>555-5554</t>
  </si>
  <si>
    <t>555-5555</t>
  </si>
  <si>
    <t>555-5556</t>
  </si>
  <si>
    <t>555-5557</t>
  </si>
  <si>
    <t>555-5558</t>
  </si>
  <si>
    <t># books</t>
  </si>
  <si>
    <t>BranchName</t>
  </si>
  <si>
    <t>BookID</t>
  </si>
  <si>
    <t>BranchID</t>
  </si>
  <si>
    <t>DateOut</t>
  </si>
  <si>
    <t>DateDue</t>
  </si>
  <si>
    <t>PublisherName</t>
  </si>
  <si>
    <t>1230 6th Ave, New York, NY 10020</t>
  </si>
  <si>
    <t>(212) 698-7243</t>
  </si>
  <si>
    <t>1745 Broadway New York, NY 10019</t>
  </si>
  <si>
    <t>(212) 940-7390</t>
  </si>
  <si>
    <t>1746 Broadway New York, NY 10019</t>
  </si>
  <si>
    <t>120 Broadway New York, NY 10271</t>
  </si>
  <si>
    <t>646-307-5095</t>
  </si>
  <si>
    <t>Torpublicity@tor.com </t>
  </si>
  <si>
    <t>https://www.createspace.com/</t>
  </si>
  <si>
    <t>http://www.worldswithoutend.com/publisher.asp?ID=2</t>
  </si>
  <si>
    <t>The Way of Kings</t>
  </si>
  <si>
    <t>We Are Legion(We are Bob)</t>
  </si>
  <si>
    <t>195 Broadway New York, NY 10007</t>
  </si>
  <si>
    <t>1745 Broadway New York, NY 10007</t>
  </si>
  <si>
    <t>212-207-7000</t>
  </si>
  <si>
    <t>1290 Avenue of the Americas New York, NY 10104</t>
  </si>
  <si>
    <t>155 SUFFOLK STREET,NEW YORK, NY 10002</t>
  </si>
  <si>
    <t>(212) 431-4554</t>
  </si>
  <si>
    <t>Ace Publisher</t>
  </si>
  <si>
    <t>(212) 364-1100</t>
  </si>
  <si>
    <t>(212) 643-6816</t>
  </si>
  <si>
    <t>306 W 37th St #11, New York, NY 10018</t>
  </si>
  <si>
    <t>14 Pamaron Way Novato, CA 94949</t>
  </si>
  <si>
    <t xml:space="preserve">415-884-2100 </t>
  </si>
  <si>
    <t>1745 Broadway, New York, NY 10019</t>
  </si>
  <si>
    <t>(212) 782-9000</t>
  </si>
  <si>
    <t>Sharpstown</t>
  </si>
  <si>
    <t>Beaverton Branch</t>
  </si>
  <si>
    <t>Person_9</t>
  </si>
  <si>
    <t>Person_10</t>
  </si>
  <si>
    <t>Person_11</t>
  </si>
  <si>
    <t>Person_12</t>
  </si>
  <si>
    <t>Person_13</t>
  </si>
  <si>
    <t>Person_14</t>
  </si>
  <si>
    <t>Person_15</t>
  </si>
  <si>
    <t>9 downing street</t>
  </si>
  <si>
    <t>10 downing street</t>
  </si>
  <si>
    <t>11 downing street</t>
  </si>
  <si>
    <t>12 downing street</t>
  </si>
  <si>
    <t>13 downing street</t>
  </si>
  <si>
    <t>14 downing street</t>
  </si>
  <si>
    <t>15 downing street</t>
  </si>
  <si>
    <t>555-5559</t>
  </si>
  <si>
    <t>555-5560</t>
  </si>
  <si>
    <t>555-5561</t>
  </si>
  <si>
    <t>555-5562</t>
  </si>
  <si>
    <t>555-5563</t>
  </si>
  <si>
    <t>555-5564</t>
  </si>
  <si>
    <t>555-5565</t>
  </si>
  <si>
    <t>Central Branch</t>
  </si>
  <si>
    <t>Downtown Branch</t>
  </si>
  <si>
    <t>PSU Branch</t>
  </si>
  <si>
    <t>1875 SW Park Ave, Portland, OR 97201</t>
  </si>
  <si>
    <t>801 SW 10th Ave, Portland, OR 97205</t>
  </si>
  <si>
    <t>2300 NW Thurman St, Portland, OR 97210</t>
  </si>
  <si>
    <t>12375 SW 5th St, Beaverton, OR 97005</t>
  </si>
  <si>
    <t>512 N Killingsworth St, Portland, OR 97217</t>
  </si>
  <si>
    <t>BranchID_1</t>
  </si>
  <si>
    <t>BranchID_2</t>
  </si>
  <si>
    <t>BranchID_3</t>
  </si>
  <si>
    <t>BranchID_4</t>
  </si>
  <si>
    <t>BranchID_5</t>
  </si>
  <si>
    <t>Total Copies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</si>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</sst>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7"/>
      <color rgb="FF000000"/>
      <name val="Georgia"/>
      <family val="1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14" fontId="1" fillId="2" borderId="1" xfId="1" applyNumberFormat="1" applyBorder="1" applyAlignment="1">
      <alignment horizontal="center" vertical="center"/>
    </xf>
    <xf numFmtId="0" fontId="1" fillId="2" borderId="0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2"/>
    <xf numFmtId="0" fontId="7" fillId="0" borderId="1" xfId="2" applyBorder="1"/>
    <xf numFmtId="0" fontId="8" fillId="0" borderId="0" xfId="0" applyFont="1"/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20% - Accent6" xfId="1" builtinId="5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rldswithoutend.com/publisher.asp?ID=2" TargetMode="External"/><Relationship Id="rId2" Type="http://schemas.openxmlformats.org/officeDocument/2006/relationships/hyperlink" Target="https://www.createspace.com/" TargetMode="External"/><Relationship Id="rId1" Type="http://schemas.openxmlformats.org/officeDocument/2006/relationships/hyperlink" Target="mailto:Torpublicity@to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7417-7CDF-4CCB-A1D6-1474F708315F}">
  <dimension ref="A1:F22"/>
  <sheetViews>
    <sheetView zoomScale="90" zoomScaleNormal="90" workbookViewId="0">
      <selection activeCell="B31" sqref="B31"/>
    </sheetView>
  </sheetViews>
  <sheetFormatPr defaultRowHeight="14.5" x14ac:dyDescent="0.35"/>
  <cols>
    <col min="2" max="2" width="40.453125" customWidth="1"/>
    <col min="3" max="3" width="21.54296875" customWidth="1"/>
    <col min="4" max="4" width="8.81640625" customWidth="1"/>
    <col min="5" max="5" width="29.6328125" customWidth="1"/>
    <col min="6" max="6" width="17.36328125" customWidth="1"/>
  </cols>
  <sheetData>
    <row r="1" spans="1:6" ht="20" customHeight="1" x14ac:dyDescent="0.35">
      <c r="A1" s="26" t="s">
        <v>111</v>
      </c>
      <c r="B1" s="1" t="s">
        <v>0</v>
      </c>
      <c r="C1" s="2" t="s">
        <v>1</v>
      </c>
      <c r="D1" s="2" t="s">
        <v>80</v>
      </c>
      <c r="E1" s="2" t="s">
        <v>2</v>
      </c>
      <c r="F1" s="2" t="s">
        <v>3</v>
      </c>
    </row>
    <row r="2" spans="1:6" ht="20" customHeight="1" x14ac:dyDescent="0.35">
      <c r="A2" s="27">
        <v>1</v>
      </c>
      <c r="B2" s="2" t="s">
        <v>4</v>
      </c>
      <c r="C2" s="2" t="s">
        <v>5</v>
      </c>
      <c r="D2" s="2">
        <v>4</v>
      </c>
      <c r="E2" s="15" t="s">
        <v>6</v>
      </c>
      <c r="F2" s="3" t="s">
        <v>7</v>
      </c>
    </row>
    <row r="3" spans="1:6" ht="20" customHeight="1" x14ac:dyDescent="0.35">
      <c r="A3" s="27">
        <f>A2+1</f>
        <v>2</v>
      </c>
      <c r="B3" s="2" t="s">
        <v>8</v>
      </c>
      <c r="C3" s="2" t="s">
        <v>9</v>
      </c>
      <c r="D3" s="2">
        <v>6</v>
      </c>
      <c r="E3" s="16" t="s">
        <v>10</v>
      </c>
      <c r="F3" s="4" t="s">
        <v>11</v>
      </c>
    </row>
    <row r="4" spans="1:6" ht="20" customHeight="1" x14ac:dyDescent="0.35">
      <c r="A4" s="27">
        <f t="shared" ref="A4:A21" si="0">A3+1</f>
        <v>3</v>
      </c>
      <c r="B4" s="2" t="s">
        <v>12</v>
      </c>
      <c r="C4" s="2" t="s">
        <v>9</v>
      </c>
      <c r="D4" s="2">
        <v>8</v>
      </c>
      <c r="E4" s="16" t="s">
        <v>13</v>
      </c>
      <c r="F4" s="3" t="s">
        <v>14</v>
      </c>
    </row>
    <row r="5" spans="1:6" ht="20" customHeight="1" x14ac:dyDescent="0.35">
      <c r="A5" s="27">
        <f t="shared" si="0"/>
        <v>4</v>
      </c>
      <c r="B5" s="2" t="s">
        <v>15</v>
      </c>
      <c r="C5" s="2" t="s">
        <v>16</v>
      </c>
      <c r="D5" s="2">
        <v>3</v>
      </c>
      <c r="E5" s="16" t="s">
        <v>17</v>
      </c>
      <c r="F5" s="3" t="s">
        <v>18</v>
      </c>
    </row>
    <row r="6" spans="1:6" ht="20" customHeight="1" x14ac:dyDescent="0.35">
      <c r="A6" s="27">
        <f t="shared" si="0"/>
        <v>5</v>
      </c>
      <c r="B6" s="2" t="s">
        <v>126</v>
      </c>
      <c r="C6" s="2" t="s">
        <v>19</v>
      </c>
      <c r="D6" s="2">
        <v>4</v>
      </c>
      <c r="E6" s="16" t="s">
        <v>20</v>
      </c>
      <c r="F6" s="3" t="s">
        <v>21</v>
      </c>
    </row>
    <row r="7" spans="1:6" ht="20" customHeight="1" x14ac:dyDescent="0.35">
      <c r="A7" s="27">
        <f t="shared" si="0"/>
        <v>6</v>
      </c>
      <c r="B7" s="2" t="s">
        <v>22</v>
      </c>
      <c r="C7" s="2" t="s">
        <v>23</v>
      </c>
      <c r="D7" s="2">
        <v>6</v>
      </c>
      <c r="E7" s="16" t="s">
        <v>24</v>
      </c>
      <c r="F7" s="3" t="s">
        <v>25</v>
      </c>
    </row>
    <row r="8" spans="1:6" ht="20" customHeight="1" x14ac:dyDescent="0.35">
      <c r="A8" s="27">
        <f t="shared" si="0"/>
        <v>7</v>
      </c>
      <c r="B8" s="2" t="s">
        <v>26</v>
      </c>
      <c r="C8" s="2" t="s">
        <v>27</v>
      </c>
      <c r="D8" s="2">
        <v>4</v>
      </c>
      <c r="E8" s="16" t="s">
        <v>28</v>
      </c>
      <c r="F8" s="3" t="s">
        <v>29</v>
      </c>
    </row>
    <row r="9" spans="1:6" ht="20" customHeight="1" x14ac:dyDescent="0.35">
      <c r="A9" s="27">
        <f t="shared" si="0"/>
        <v>8</v>
      </c>
      <c r="B9" s="2" t="s">
        <v>30</v>
      </c>
      <c r="C9" s="2" t="s">
        <v>31</v>
      </c>
      <c r="D9" s="2">
        <v>2</v>
      </c>
      <c r="E9" s="16" t="s">
        <v>32</v>
      </c>
      <c r="F9" s="3" t="s">
        <v>33</v>
      </c>
    </row>
    <row r="10" spans="1:6" ht="20" customHeight="1" x14ac:dyDescent="0.35">
      <c r="A10" s="27">
        <f t="shared" si="0"/>
        <v>9</v>
      </c>
      <c r="B10" s="2" t="s">
        <v>34</v>
      </c>
      <c r="C10" s="2" t="s">
        <v>35</v>
      </c>
      <c r="D10" s="2">
        <v>4</v>
      </c>
      <c r="E10" s="16" t="s">
        <v>36</v>
      </c>
      <c r="F10" s="3" t="s">
        <v>37</v>
      </c>
    </row>
    <row r="11" spans="1:6" ht="20" customHeight="1" x14ac:dyDescent="0.35">
      <c r="A11" s="27">
        <f t="shared" si="0"/>
        <v>10</v>
      </c>
      <c r="B11" s="2" t="s">
        <v>38</v>
      </c>
      <c r="C11" s="2" t="s">
        <v>39</v>
      </c>
      <c r="D11" s="2">
        <v>8</v>
      </c>
      <c r="E11" s="16" t="s">
        <v>40</v>
      </c>
      <c r="F11" s="3" t="s">
        <v>41</v>
      </c>
    </row>
    <row r="12" spans="1:6" ht="20" customHeight="1" x14ac:dyDescent="0.35">
      <c r="A12" s="27">
        <f t="shared" si="0"/>
        <v>11</v>
      </c>
      <c r="B12" s="2" t="s">
        <v>42</v>
      </c>
      <c r="C12" s="2" t="s">
        <v>43</v>
      </c>
      <c r="D12" s="2">
        <v>5</v>
      </c>
      <c r="E12" s="16" t="s">
        <v>44</v>
      </c>
      <c r="F12" s="3" t="s">
        <v>45</v>
      </c>
    </row>
    <row r="13" spans="1:6" ht="20" customHeight="1" x14ac:dyDescent="0.35">
      <c r="A13" s="27">
        <f t="shared" si="0"/>
        <v>12</v>
      </c>
      <c r="B13" s="2" t="s">
        <v>46</v>
      </c>
      <c r="C13" s="2" t="s">
        <v>47</v>
      </c>
      <c r="D13" s="2">
        <v>7</v>
      </c>
      <c r="E13" s="16" t="s">
        <v>48</v>
      </c>
      <c r="F13" s="3" t="s">
        <v>49</v>
      </c>
    </row>
    <row r="14" spans="1:6" ht="20" customHeight="1" x14ac:dyDescent="0.35">
      <c r="A14" s="27">
        <f t="shared" si="0"/>
        <v>13</v>
      </c>
      <c r="B14" s="2" t="s">
        <v>50</v>
      </c>
      <c r="C14" s="2" t="s">
        <v>51</v>
      </c>
      <c r="D14" s="2">
        <v>3</v>
      </c>
      <c r="E14" s="16" t="s">
        <v>52</v>
      </c>
      <c r="F14" s="3" t="s">
        <v>53</v>
      </c>
    </row>
    <row r="15" spans="1:6" ht="20" customHeight="1" x14ac:dyDescent="0.35">
      <c r="A15" s="27">
        <f t="shared" si="0"/>
        <v>14</v>
      </c>
      <c r="B15" s="2" t="s">
        <v>54</v>
      </c>
      <c r="C15" s="2" t="s">
        <v>55</v>
      </c>
      <c r="D15" s="2">
        <v>3</v>
      </c>
      <c r="E15" s="16" t="s">
        <v>56</v>
      </c>
      <c r="F15" s="3" t="s">
        <v>57</v>
      </c>
    </row>
    <row r="16" spans="1:6" ht="20" customHeight="1" x14ac:dyDescent="0.35">
      <c r="A16" s="27">
        <f t="shared" si="0"/>
        <v>15</v>
      </c>
      <c r="B16" s="2" t="s">
        <v>58</v>
      </c>
      <c r="C16" s="2" t="s">
        <v>59</v>
      </c>
      <c r="D16" s="2">
        <v>2</v>
      </c>
      <c r="E16" s="16" t="s">
        <v>60</v>
      </c>
      <c r="F16" s="3" t="s">
        <v>61</v>
      </c>
    </row>
    <row r="17" spans="1:6" ht="20" customHeight="1" x14ac:dyDescent="0.35">
      <c r="A17" s="27">
        <f t="shared" si="0"/>
        <v>16</v>
      </c>
      <c r="B17" s="2" t="s">
        <v>62</v>
      </c>
      <c r="C17" s="2" t="s">
        <v>63</v>
      </c>
      <c r="D17" s="2">
        <v>8</v>
      </c>
      <c r="E17" s="16" t="s">
        <v>64</v>
      </c>
      <c r="F17" s="3" t="s">
        <v>65</v>
      </c>
    </row>
    <row r="18" spans="1:6" ht="20" customHeight="1" x14ac:dyDescent="0.35">
      <c r="A18" s="27">
        <f t="shared" si="0"/>
        <v>17</v>
      </c>
      <c r="B18" s="2" t="s">
        <v>66</v>
      </c>
      <c r="C18" s="2" t="s">
        <v>67</v>
      </c>
      <c r="D18" s="2">
        <v>5</v>
      </c>
      <c r="E18" s="16" t="s">
        <v>68</v>
      </c>
      <c r="F18" s="3" t="s">
        <v>69</v>
      </c>
    </row>
    <row r="19" spans="1:6" ht="20" customHeight="1" x14ac:dyDescent="0.35">
      <c r="A19" s="27">
        <f t="shared" si="0"/>
        <v>18</v>
      </c>
      <c r="B19" s="2" t="s">
        <v>70</v>
      </c>
      <c r="C19" s="2" t="s">
        <v>71</v>
      </c>
      <c r="D19" s="2">
        <v>8</v>
      </c>
      <c r="E19" s="16" t="s">
        <v>72</v>
      </c>
      <c r="F19" s="3" t="s">
        <v>73</v>
      </c>
    </row>
    <row r="20" spans="1:6" ht="20" customHeight="1" x14ac:dyDescent="0.35">
      <c r="A20" s="27">
        <f t="shared" si="0"/>
        <v>19</v>
      </c>
      <c r="B20" s="2" t="s">
        <v>74</v>
      </c>
      <c r="C20" s="2" t="s">
        <v>75</v>
      </c>
      <c r="D20" s="2">
        <v>4</v>
      </c>
      <c r="E20" s="16" t="s">
        <v>40</v>
      </c>
      <c r="F20" s="3" t="s">
        <v>76</v>
      </c>
    </row>
    <row r="21" spans="1:6" ht="20" customHeight="1" x14ac:dyDescent="0.35">
      <c r="A21" s="27">
        <f t="shared" si="0"/>
        <v>20</v>
      </c>
      <c r="B21" s="2" t="s">
        <v>127</v>
      </c>
      <c r="C21" s="2" t="s">
        <v>77</v>
      </c>
      <c r="D21" s="2">
        <v>6</v>
      </c>
      <c r="E21" s="16" t="s">
        <v>78</v>
      </c>
      <c r="F21" s="3" t="s">
        <v>79</v>
      </c>
    </row>
    <row r="22" spans="1:6" x14ac:dyDescent="0.35">
      <c r="A22" s="27"/>
      <c r="B22" s="5"/>
      <c r="C22" s="5"/>
      <c r="D22" s="14"/>
      <c r="E22" s="14"/>
      <c r="F2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30C2-5098-4092-B4AD-910D05E7C37A}">
  <dimension ref="A1:E21"/>
  <sheetViews>
    <sheetView workbookViewId="0">
      <selection activeCell="E23" sqref="E23"/>
    </sheetView>
  </sheetViews>
  <sheetFormatPr defaultRowHeight="14.5" x14ac:dyDescent="0.35"/>
  <cols>
    <col min="1" max="1" width="14.6328125" customWidth="1"/>
    <col min="2" max="2" width="14.08984375" customWidth="1"/>
    <col min="3" max="3" width="17.1796875" customWidth="1"/>
    <col min="4" max="4" width="16.453125" customWidth="1"/>
    <col min="5" max="5" width="16.90625" customWidth="1"/>
    <col min="6" max="6" width="22.7265625" customWidth="1"/>
  </cols>
  <sheetData>
    <row r="1" spans="1:5" x14ac:dyDescent="0.35">
      <c r="A1" s="6" t="s">
        <v>84</v>
      </c>
      <c r="B1" s="6" t="s">
        <v>81</v>
      </c>
      <c r="C1" s="6" t="s">
        <v>82</v>
      </c>
      <c r="D1" s="6" t="s">
        <v>83</v>
      </c>
      <c r="E1" s="6" t="s">
        <v>109</v>
      </c>
    </row>
    <row r="2" spans="1:5" x14ac:dyDescent="0.35">
      <c r="A2" s="6">
        <v>1</v>
      </c>
      <c r="B2" s="6" t="s">
        <v>86</v>
      </c>
      <c r="C2" s="6" t="s">
        <v>93</v>
      </c>
      <c r="D2" s="6" t="s">
        <v>101</v>
      </c>
      <c r="E2" s="6">
        <v>5</v>
      </c>
    </row>
    <row r="3" spans="1:5" x14ac:dyDescent="0.35">
      <c r="A3" s="6">
        <v>2</v>
      </c>
      <c r="B3" s="6" t="s">
        <v>87</v>
      </c>
      <c r="C3" s="6" t="s">
        <v>94</v>
      </c>
      <c r="D3" s="6" t="s">
        <v>102</v>
      </c>
      <c r="E3" s="6">
        <v>6</v>
      </c>
    </row>
    <row r="4" spans="1:5" x14ac:dyDescent="0.35">
      <c r="A4" s="6">
        <v>3</v>
      </c>
      <c r="B4" s="6" t="s">
        <v>88</v>
      </c>
      <c r="C4" s="6" t="s">
        <v>95</v>
      </c>
      <c r="D4" s="6" t="s">
        <v>103</v>
      </c>
      <c r="E4" s="6">
        <v>4</v>
      </c>
    </row>
    <row r="5" spans="1:5" x14ac:dyDescent="0.35">
      <c r="A5" s="6">
        <v>4</v>
      </c>
      <c r="B5" s="6" t="s">
        <v>89</v>
      </c>
      <c r="C5" s="6" t="s">
        <v>96</v>
      </c>
      <c r="D5" s="6" t="s">
        <v>104</v>
      </c>
      <c r="E5" s="6">
        <v>0</v>
      </c>
    </row>
    <row r="6" spans="1:5" x14ac:dyDescent="0.35">
      <c r="A6" s="6">
        <v>5</v>
      </c>
      <c r="B6" s="6" t="s">
        <v>90</v>
      </c>
      <c r="C6" s="6" t="s">
        <v>97</v>
      </c>
      <c r="D6" s="6" t="s">
        <v>105</v>
      </c>
      <c r="E6" s="6">
        <v>4</v>
      </c>
    </row>
    <row r="7" spans="1:5" x14ac:dyDescent="0.35">
      <c r="A7" s="6">
        <v>6</v>
      </c>
      <c r="B7" s="6" t="s">
        <v>91</v>
      </c>
      <c r="C7" s="6" t="s">
        <v>98</v>
      </c>
      <c r="D7" s="6" t="s">
        <v>106</v>
      </c>
      <c r="E7" s="6">
        <v>2</v>
      </c>
    </row>
    <row r="8" spans="1:5" x14ac:dyDescent="0.35">
      <c r="A8" s="6">
        <v>7</v>
      </c>
      <c r="B8" s="6" t="s">
        <v>92</v>
      </c>
      <c r="C8" s="6" t="s">
        <v>99</v>
      </c>
      <c r="D8" s="6" t="s">
        <v>107</v>
      </c>
      <c r="E8" s="6">
        <v>5</v>
      </c>
    </row>
    <row r="9" spans="1:5" x14ac:dyDescent="0.35">
      <c r="A9" s="6">
        <v>8</v>
      </c>
      <c r="B9" s="6" t="s">
        <v>85</v>
      </c>
      <c r="C9" s="6" t="s">
        <v>100</v>
      </c>
      <c r="D9" s="6" t="s">
        <v>108</v>
      </c>
      <c r="E9" s="6">
        <v>0</v>
      </c>
    </row>
    <row r="10" spans="1:5" x14ac:dyDescent="0.35">
      <c r="A10" s="6">
        <v>9</v>
      </c>
      <c r="B10" s="6" t="s">
        <v>144</v>
      </c>
      <c r="C10" s="6" t="s">
        <v>151</v>
      </c>
      <c r="D10" s="6" t="s">
        <v>158</v>
      </c>
      <c r="E10" s="6">
        <v>1</v>
      </c>
    </row>
    <row r="11" spans="1:5" x14ac:dyDescent="0.35">
      <c r="A11" s="6">
        <v>10</v>
      </c>
      <c r="B11" s="6" t="s">
        <v>145</v>
      </c>
      <c r="C11" s="6" t="s">
        <v>152</v>
      </c>
      <c r="D11" s="6" t="s">
        <v>159</v>
      </c>
      <c r="E11" s="6">
        <v>3</v>
      </c>
    </row>
    <row r="12" spans="1:5" x14ac:dyDescent="0.35">
      <c r="A12" s="6">
        <v>11</v>
      </c>
      <c r="B12" s="6" t="s">
        <v>146</v>
      </c>
      <c r="C12" s="6" t="s">
        <v>153</v>
      </c>
      <c r="D12" s="6" t="s">
        <v>160</v>
      </c>
      <c r="E12" s="6">
        <v>2</v>
      </c>
    </row>
    <row r="13" spans="1:5" x14ac:dyDescent="0.35">
      <c r="A13" s="6">
        <v>12</v>
      </c>
      <c r="B13" s="6" t="s">
        <v>147</v>
      </c>
      <c r="C13" s="6" t="s">
        <v>154</v>
      </c>
      <c r="D13" s="6" t="s">
        <v>161</v>
      </c>
      <c r="E13" s="6">
        <v>0</v>
      </c>
    </row>
    <row r="14" spans="1:5" x14ac:dyDescent="0.35">
      <c r="A14" s="6">
        <v>13</v>
      </c>
      <c r="B14" s="6" t="s">
        <v>148</v>
      </c>
      <c r="C14" s="6" t="s">
        <v>155</v>
      </c>
      <c r="D14" s="6" t="s">
        <v>162</v>
      </c>
      <c r="E14" s="6">
        <v>2</v>
      </c>
    </row>
    <row r="15" spans="1:5" x14ac:dyDescent="0.35">
      <c r="A15" s="6">
        <v>14</v>
      </c>
      <c r="B15" s="6" t="s">
        <v>149</v>
      </c>
      <c r="C15" s="6" t="s">
        <v>156</v>
      </c>
      <c r="D15" s="6" t="s">
        <v>163</v>
      </c>
      <c r="E15" s="6">
        <v>0</v>
      </c>
    </row>
    <row r="16" spans="1:5" x14ac:dyDescent="0.35">
      <c r="A16" s="6">
        <v>15</v>
      </c>
      <c r="B16" s="6" t="s">
        <v>150</v>
      </c>
      <c r="C16" s="6" t="s">
        <v>157</v>
      </c>
      <c r="D16" s="6" t="s">
        <v>164</v>
      </c>
      <c r="E16" s="6">
        <v>2</v>
      </c>
    </row>
    <row r="17" spans="1:5" x14ac:dyDescent="0.35">
      <c r="A17" s="6"/>
      <c r="B17" s="6"/>
      <c r="C17" s="6"/>
      <c r="D17" s="6"/>
      <c r="E17" s="6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6"/>
      <c r="E20" s="6"/>
    </row>
    <row r="21" spans="1:5" x14ac:dyDescent="0.35">
      <c r="E21" s="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850F-C51B-489A-88FC-193357B0DBFF}">
  <dimension ref="A1:E57"/>
  <sheetViews>
    <sheetView workbookViewId="0">
      <selection activeCell="B1" sqref="B1:B20"/>
    </sheetView>
  </sheetViews>
  <sheetFormatPr defaultRowHeight="14.5" x14ac:dyDescent="0.35"/>
  <cols>
    <col min="1" max="1" width="16.08984375" customWidth="1"/>
    <col min="2" max="2" width="17.7265625" customWidth="1"/>
    <col min="3" max="3" width="24.26953125" customWidth="1"/>
    <col min="4" max="4" width="11.1796875" style="8" customWidth="1"/>
    <col min="5" max="5" width="10.08984375" style="8" customWidth="1"/>
  </cols>
  <sheetData>
    <row r="1" spans="1:5" x14ac:dyDescent="0.35">
      <c r="A1" s="9" t="s">
        <v>111</v>
      </c>
      <c r="B1" s="9" t="s">
        <v>112</v>
      </c>
      <c r="C1" s="9" t="s">
        <v>84</v>
      </c>
      <c r="D1" s="10" t="s">
        <v>113</v>
      </c>
      <c r="E1" s="10" t="s">
        <v>114</v>
      </c>
    </row>
    <row r="2" spans="1:5" s="13" customFormat="1" x14ac:dyDescent="0.35">
      <c r="A2" s="11"/>
      <c r="B2" s="11"/>
      <c r="C2" s="11">
        <v>1</v>
      </c>
      <c r="D2" s="12">
        <v>43633</v>
      </c>
      <c r="E2" s="12">
        <f>D2+10</f>
        <v>43643</v>
      </c>
    </row>
    <row r="3" spans="1:5" x14ac:dyDescent="0.35">
      <c r="A3" s="9"/>
      <c r="B3" s="9"/>
      <c r="C3" s="9"/>
      <c r="D3" s="10">
        <v>43634</v>
      </c>
      <c r="E3" s="10">
        <f t="shared" ref="E3:E57" si="0">D3+10</f>
        <v>43644</v>
      </c>
    </row>
    <row r="4" spans="1:5" s="13" customFormat="1" x14ac:dyDescent="0.35">
      <c r="A4" s="11"/>
      <c r="B4" s="11"/>
      <c r="C4" s="11">
        <v>2</v>
      </c>
      <c r="D4" s="12">
        <v>43627</v>
      </c>
      <c r="E4" s="12">
        <f t="shared" si="0"/>
        <v>43637</v>
      </c>
    </row>
    <row r="5" spans="1:5" x14ac:dyDescent="0.35">
      <c r="A5" s="9"/>
      <c r="B5" s="9"/>
      <c r="C5" s="9"/>
      <c r="D5" s="10">
        <v>43636</v>
      </c>
      <c r="E5" s="10">
        <f t="shared" si="0"/>
        <v>43646</v>
      </c>
    </row>
    <row r="6" spans="1:5" s="13" customFormat="1" x14ac:dyDescent="0.35">
      <c r="A6" s="11"/>
      <c r="B6" s="11"/>
      <c r="C6" s="11">
        <v>2</v>
      </c>
      <c r="D6" s="12">
        <v>43637</v>
      </c>
      <c r="E6" s="12">
        <f t="shared" si="0"/>
        <v>43647</v>
      </c>
    </row>
    <row r="7" spans="1:5" x14ac:dyDescent="0.35">
      <c r="A7" s="9"/>
      <c r="B7" s="9"/>
      <c r="C7" s="9">
        <v>3</v>
      </c>
      <c r="D7" s="10">
        <v>43638</v>
      </c>
      <c r="E7" s="10">
        <f t="shared" si="0"/>
        <v>43648</v>
      </c>
    </row>
    <row r="8" spans="1:5" s="13" customFormat="1" x14ac:dyDescent="0.35">
      <c r="A8" s="11"/>
      <c r="B8" s="11"/>
      <c r="C8" s="11">
        <v>1</v>
      </c>
      <c r="D8" s="12">
        <v>43624</v>
      </c>
      <c r="E8" s="12">
        <f t="shared" si="0"/>
        <v>43634</v>
      </c>
    </row>
    <row r="9" spans="1:5" x14ac:dyDescent="0.35">
      <c r="A9" s="9"/>
      <c r="B9" s="9"/>
      <c r="C9" s="9">
        <v>3</v>
      </c>
      <c r="D9" s="10">
        <v>43618</v>
      </c>
      <c r="E9" s="10">
        <f t="shared" si="0"/>
        <v>43628</v>
      </c>
    </row>
    <row r="10" spans="1:5" s="13" customFormat="1" x14ac:dyDescent="0.35">
      <c r="A10" s="11"/>
      <c r="B10" s="11"/>
      <c r="C10" s="11"/>
      <c r="D10" s="12">
        <v>43641</v>
      </c>
      <c r="E10" s="12">
        <f t="shared" si="0"/>
        <v>43651</v>
      </c>
    </row>
    <row r="11" spans="1:5" x14ac:dyDescent="0.35">
      <c r="A11" s="9"/>
      <c r="B11" s="9"/>
      <c r="C11" s="9"/>
      <c r="D11" s="10">
        <v>43642</v>
      </c>
      <c r="E11" s="10">
        <f t="shared" si="0"/>
        <v>43652</v>
      </c>
    </row>
    <row r="12" spans="1:5" s="13" customFormat="1" x14ac:dyDescent="0.35">
      <c r="A12" s="11"/>
      <c r="B12" s="11"/>
      <c r="C12" s="11"/>
      <c r="D12" s="12">
        <v>43643</v>
      </c>
      <c r="E12" s="12">
        <f t="shared" si="0"/>
        <v>43653</v>
      </c>
    </row>
    <row r="13" spans="1:5" x14ac:dyDescent="0.35">
      <c r="A13" s="9"/>
      <c r="B13" s="9"/>
      <c r="C13" s="9"/>
      <c r="D13" s="10">
        <v>43644</v>
      </c>
      <c r="E13" s="10">
        <f t="shared" si="0"/>
        <v>43654</v>
      </c>
    </row>
    <row r="14" spans="1:5" s="13" customFormat="1" x14ac:dyDescent="0.35">
      <c r="A14" s="11"/>
      <c r="B14" s="11"/>
      <c r="C14" s="11"/>
      <c r="D14" s="12">
        <v>43645</v>
      </c>
      <c r="E14" s="12">
        <f t="shared" si="0"/>
        <v>43655</v>
      </c>
    </row>
    <row r="15" spans="1:5" x14ac:dyDescent="0.35">
      <c r="A15" s="9"/>
      <c r="B15" s="9"/>
      <c r="C15" s="9">
        <v>1</v>
      </c>
      <c r="D15" s="10">
        <v>43646</v>
      </c>
      <c r="E15" s="10">
        <f t="shared" si="0"/>
        <v>43656</v>
      </c>
    </row>
    <row r="16" spans="1:5" s="13" customFormat="1" x14ac:dyDescent="0.35">
      <c r="A16" s="11"/>
      <c r="B16" s="11"/>
      <c r="C16" s="11"/>
      <c r="D16" s="12">
        <v>43647</v>
      </c>
      <c r="E16" s="12">
        <f t="shared" si="0"/>
        <v>43657</v>
      </c>
    </row>
    <row r="17" spans="1:5" x14ac:dyDescent="0.35">
      <c r="A17" s="9"/>
      <c r="B17" s="9"/>
      <c r="C17" s="9">
        <v>4</v>
      </c>
      <c r="D17" s="10">
        <v>43648</v>
      </c>
      <c r="E17" s="10">
        <f t="shared" si="0"/>
        <v>43658</v>
      </c>
    </row>
    <row r="18" spans="1:5" s="13" customFormat="1" x14ac:dyDescent="0.35">
      <c r="A18" s="11"/>
      <c r="B18" s="11"/>
      <c r="C18" s="11">
        <v>1</v>
      </c>
      <c r="D18" s="12">
        <v>43669</v>
      </c>
      <c r="E18" s="12">
        <f t="shared" si="0"/>
        <v>43679</v>
      </c>
    </row>
    <row r="19" spans="1:5" x14ac:dyDescent="0.35">
      <c r="A19" s="9"/>
      <c r="B19" s="9"/>
      <c r="C19" s="9">
        <v>4</v>
      </c>
      <c r="D19" s="10">
        <v>43650</v>
      </c>
      <c r="E19" s="10">
        <f t="shared" si="0"/>
        <v>43660</v>
      </c>
    </row>
    <row r="20" spans="1:5" s="13" customFormat="1" x14ac:dyDescent="0.35">
      <c r="A20" s="11"/>
      <c r="B20" s="11"/>
      <c r="C20" s="11"/>
      <c r="D20" s="12">
        <v>43595</v>
      </c>
      <c r="E20" s="12">
        <f t="shared" si="0"/>
        <v>43605</v>
      </c>
    </row>
    <row r="21" spans="1:5" x14ac:dyDescent="0.35">
      <c r="A21" s="9"/>
      <c r="B21" s="9"/>
      <c r="C21" s="9">
        <v>1</v>
      </c>
      <c r="D21" s="10">
        <v>43652</v>
      </c>
      <c r="E21" s="10">
        <f t="shared" si="0"/>
        <v>43662</v>
      </c>
    </row>
    <row r="22" spans="1:5" s="13" customFormat="1" x14ac:dyDescent="0.35">
      <c r="A22" s="11"/>
      <c r="B22" s="11"/>
      <c r="C22" s="11">
        <v>4</v>
      </c>
      <c r="D22" s="12">
        <v>43661</v>
      </c>
      <c r="E22" s="12">
        <f t="shared" si="0"/>
        <v>43671</v>
      </c>
    </row>
    <row r="23" spans="1:5" x14ac:dyDescent="0.35">
      <c r="A23" s="9"/>
      <c r="B23" s="9"/>
      <c r="C23" s="9">
        <v>3</v>
      </c>
      <c r="D23" s="10">
        <v>43654</v>
      </c>
      <c r="E23" s="10">
        <f t="shared" si="0"/>
        <v>43664</v>
      </c>
    </row>
    <row r="24" spans="1:5" s="13" customFormat="1" x14ac:dyDescent="0.35">
      <c r="A24" s="11"/>
      <c r="B24" s="11"/>
      <c r="C24" s="11">
        <v>2</v>
      </c>
      <c r="D24" s="12">
        <v>43565</v>
      </c>
      <c r="E24" s="12">
        <f t="shared" si="0"/>
        <v>43575</v>
      </c>
    </row>
    <row r="25" spans="1:5" x14ac:dyDescent="0.35">
      <c r="A25" s="9"/>
      <c r="B25" s="9"/>
      <c r="C25" s="9">
        <v>2</v>
      </c>
      <c r="D25" s="10">
        <v>43656</v>
      </c>
      <c r="E25" s="10">
        <f t="shared" si="0"/>
        <v>43666</v>
      </c>
    </row>
    <row r="26" spans="1:5" s="13" customFormat="1" x14ac:dyDescent="0.35">
      <c r="A26" s="11"/>
      <c r="B26" s="11"/>
      <c r="C26" s="11">
        <v>4</v>
      </c>
      <c r="D26" s="12">
        <v>43665</v>
      </c>
      <c r="E26" s="12">
        <f t="shared" si="0"/>
        <v>43675</v>
      </c>
    </row>
    <row r="27" spans="1:5" x14ac:dyDescent="0.35">
      <c r="A27" s="9"/>
      <c r="B27" s="9"/>
      <c r="C27" s="9">
        <v>3</v>
      </c>
      <c r="D27" s="10">
        <v>43674</v>
      </c>
      <c r="E27" s="10">
        <f t="shared" si="0"/>
        <v>43684</v>
      </c>
    </row>
    <row r="28" spans="1:5" s="13" customFormat="1" x14ac:dyDescent="0.35">
      <c r="A28" s="11"/>
      <c r="B28" s="11"/>
      <c r="C28" s="11">
        <v>2</v>
      </c>
      <c r="D28" s="12">
        <v>43659</v>
      </c>
      <c r="E28" s="12">
        <f t="shared" si="0"/>
        <v>43669</v>
      </c>
    </row>
    <row r="29" spans="1:5" x14ac:dyDescent="0.35">
      <c r="A29" s="9"/>
      <c r="B29" s="9"/>
      <c r="C29" s="9"/>
      <c r="D29" s="10">
        <v>43685</v>
      </c>
      <c r="E29" s="10">
        <f t="shared" si="0"/>
        <v>43695</v>
      </c>
    </row>
    <row r="30" spans="1:5" s="13" customFormat="1" x14ac:dyDescent="0.35">
      <c r="A30" s="11"/>
      <c r="B30" s="11"/>
      <c r="C30" s="11">
        <v>2</v>
      </c>
      <c r="D30" s="12">
        <v>43687</v>
      </c>
      <c r="E30" s="12">
        <f t="shared" si="0"/>
        <v>43697</v>
      </c>
    </row>
    <row r="31" spans="1:5" x14ac:dyDescent="0.35">
      <c r="A31" s="9"/>
      <c r="B31" s="9"/>
      <c r="C31" s="9"/>
      <c r="D31" s="10">
        <v>43709</v>
      </c>
      <c r="E31" s="10">
        <f t="shared" si="0"/>
        <v>43719</v>
      </c>
    </row>
    <row r="32" spans="1:5" s="13" customFormat="1" x14ac:dyDescent="0.35">
      <c r="A32" s="11"/>
      <c r="B32" s="11"/>
      <c r="C32" s="11"/>
      <c r="D32" s="12">
        <v>43705</v>
      </c>
      <c r="E32" s="12">
        <f t="shared" si="0"/>
        <v>43715</v>
      </c>
    </row>
    <row r="33" spans="1:5" x14ac:dyDescent="0.35">
      <c r="A33" s="9"/>
      <c r="B33" s="9"/>
      <c r="C33" s="9"/>
      <c r="D33" s="10">
        <v>43675</v>
      </c>
      <c r="E33" s="12">
        <f t="shared" si="0"/>
        <v>43685</v>
      </c>
    </row>
    <row r="34" spans="1:5" s="13" customFormat="1" x14ac:dyDescent="0.35">
      <c r="A34" s="11"/>
      <c r="B34" s="11"/>
      <c r="C34" s="11"/>
      <c r="D34" s="12">
        <v>43697</v>
      </c>
      <c r="E34" s="12">
        <f t="shared" si="0"/>
        <v>43707</v>
      </c>
    </row>
    <row r="35" spans="1:5" x14ac:dyDescent="0.35">
      <c r="A35" s="9"/>
      <c r="B35" s="9"/>
      <c r="C35" s="9"/>
      <c r="D35" s="10">
        <v>43687</v>
      </c>
      <c r="E35" s="12">
        <f t="shared" si="0"/>
        <v>43697</v>
      </c>
    </row>
    <row r="36" spans="1:5" s="13" customFormat="1" x14ac:dyDescent="0.35">
      <c r="A36" s="11"/>
      <c r="B36" s="11"/>
      <c r="C36" s="11"/>
      <c r="D36" s="12">
        <v>43708</v>
      </c>
      <c r="E36" s="12">
        <f t="shared" si="0"/>
        <v>43718</v>
      </c>
    </row>
    <row r="37" spans="1:5" x14ac:dyDescent="0.35">
      <c r="A37" s="9"/>
      <c r="B37" s="9"/>
      <c r="C37" s="9"/>
      <c r="D37" s="10">
        <v>43699</v>
      </c>
      <c r="E37" s="12">
        <f t="shared" si="0"/>
        <v>43709</v>
      </c>
    </row>
    <row r="38" spans="1:5" s="13" customFormat="1" x14ac:dyDescent="0.35">
      <c r="A38" s="11"/>
      <c r="B38" s="11"/>
      <c r="C38" s="11"/>
      <c r="D38" s="12">
        <v>43703</v>
      </c>
      <c r="E38" s="12">
        <f t="shared" si="0"/>
        <v>43713</v>
      </c>
    </row>
    <row r="39" spans="1:5" x14ac:dyDescent="0.35">
      <c r="A39" s="9"/>
      <c r="B39" s="9"/>
      <c r="C39" s="9"/>
      <c r="D39" s="10">
        <v>43675</v>
      </c>
      <c r="E39" s="12">
        <f t="shared" si="0"/>
        <v>43685</v>
      </c>
    </row>
    <row r="40" spans="1:5" s="13" customFormat="1" x14ac:dyDescent="0.35">
      <c r="A40" s="11"/>
      <c r="B40" s="11"/>
      <c r="C40" s="11"/>
      <c r="D40" s="12">
        <v>43704</v>
      </c>
      <c r="E40" s="12">
        <f t="shared" si="0"/>
        <v>43714</v>
      </c>
    </row>
    <row r="41" spans="1:5" x14ac:dyDescent="0.35">
      <c r="A41" s="9"/>
      <c r="B41" s="9"/>
      <c r="C41" s="9"/>
      <c r="D41" s="10">
        <v>43710</v>
      </c>
      <c r="E41" s="12">
        <f t="shared" si="0"/>
        <v>43720</v>
      </c>
    </row>
    <row r="42" spans="1:5" s="13" customFormat="1" x14ac:dyDescent="0.35">
      <c r="A42" s="11"/>
      <c r="B42" s="11"/>
      <c r="C42" s="11"/>
      <c r="D42" s="12">
        <v>43709</v>
      </c>
      <c r="E42" s="12">
        <f t="shared" si="0"/>
        <v>43719</v>
      </c>
    </row>
    <row r="43" spans="1:5" x14ac:dyDescent="0.35">
      <c r="A43" s="9"/>
      <c r="B43" s="9"/>
      <c r="C43" s="9"/>
      <c r="D43" s="10">
        <v>43709</v>
      </c>
      <c r="E43" s="12">
        <f t="shared" si="0"/>
        <v>43719</v>
      </c>
    </row>
    <row r="44" spans="1:5" s="13" customFormat="1" x14ac:dyDescent="0.35">
      <c r="A44" s="11"/>
      <c r="B44" s="11"/>
      <c r="C44" s="11"/>
      <c r="D44" s="12">
        <v>43703</v>
      </c>
      <c r="E44" s="12">
        <f t="shared" si="0"/>
        <v>43713</v>
      </c>
    </row>
    <row r="45" spans="1:5" x14ac:dyDescent="0.35">
      <c r="A45" s="9"/>
      <c r="B45" s="9"/>
      <c r="C45" s="9"/>
      <c r="D45" s="10">
        <v>43670</v>
      </c>
      <c r="E45" s="12">
        <f t="shared" si="0"/>
        <v>43680</v>
      </c>
    </row>
    <row r="46" spans="1:5" s="13" customFormat="1" x14ac:dyDescent="0.35">
      <c r="A46" s="11"/>
      <c r="B46" s="11"/>
      <c r="C46" s="11"/>
      <c r="D46" s="12">
        <v>43678</v>
      </c>
      <c r="E46" s="12">
        <f t="shared" si="0"/>
        <v>43688</v>
      </c>
    </row>
    <row r="47" spans="1:5" x14ac:dyDescent="0.35">
      <c r="A47" s="9"/>
      <c r="B47" s="9"/>
      <c r="C47" s="9"/>
      <c r="D47" s="10">
        <v>43648</v>
      </c>
      <c r="E47" s="12">
        <f t="shared" si="0"/>
        <v>43658</v>
      </c>
    </row>
    <row r="48" spans="1:5" s="13" customFormat="1" x14ac:dyDescent="0.35">
      <c r="A48" s="11"/>
      <c r="B48" s="11"/>
      <c r="C48" s="11"/>
      <c r="D48" s="12">
        <v>43676</v>
      </c>
      <c r="E48" s="12">
        <f t="shared" si="0"/>
        <v>43686</v>
      </c>
    </row>
    <row r="49" spans="1:5" x14ac:dyDescent="0.35">
      <c r="A49" s="9"/>
      <c r="B49" s="9"/>
      <c r="C49" s="9"/>
      <c r="D49" s="10">
        <v>43707</v>
      </c>
      <c r="E49" s="12">
        <f t="shared" si="0"/>
        <v>43717</v>
      </c>
    </row>
    <row r="50" spans="1:5" s="13" customFormat="1" x14ac:dyDescent="0.35">
      <c r="A50" s="11"/>
      <c r="B50" s="11"/>
      <c r="C50" s="11"/>
      <c r="D50" s="12">
        <v>43703</v>
      </c>
      <c r="E50" s="12">
        <f t="shared" si="0"/>
        <v>43713</v>
      </c>
    </row>
    <row r="51" spans="1:5" x14ac:dyDescent="0.35">
      <c r="A51" s="9"/>
      <c r="B51" s="9"/>
      <c r="C51" s="9"/>
      <c r="D51" s="10">
        <v>43707</v>
      </c>
      <c r="E51" s="12">
        <f t="shared" si="0"/>
        <v>43717</v>
      </c>
    </row>
    <row r="52" spans="1:5" s="13" customFormat="1" x14ac:dyDescent="0.35">
      <c r="A52" s="11"/>
      <c r="B52" s="11"/>
      <c r="C52" s="11"/>
      <c r="D52" s="12">
        <v>43688</v>
      </c>
      <c r="E52" s="12">
        <f t="shared" si="0"/>
        <v>43698</v>
      </c>
    </row>
    <row r="53" spans="1:5" x14ac:dyDescent="0.35">
      <c r="A53" s="9"/>
      <c r="B53" s="9"/>
      <c r="C53" s="9"/>
      <c r="D53" s="10">
        <v>43704</v>
      </c>
      <c r="E53" s="12">
        <f t="shared" si="0"/>
        <v>43714</v>
      </c>
    </row>
    <row r="54" spans="1:5" s="13" customFormat="1" x14ac:dyDescent="0.35">
      <c r="A54" s="11"/>
      <c r="B54" s="11"/>
      <c r="C54" s="11"/>
      <c r="D54" s="12">
        <v>43699</v>
      </c>
      <c r="E54" s="12">
        <f t="shared" si="0"/>
        <v>43709</v>
      </c>
    </row>
    <row r="55" spans="1:5" x14ac:dyDescent="0.35">
      <c r="A55" s="9"/>
      <c r="B55" s="9"/>
      <c r="C55" s="9"/>
      <c r="D55" s="10">
        <v>43667</v>
      </c>
      <c r="E55" s="12">
        <f t="shared" si="0"/>
        <v>43677</v>
      </c>
    </row>
    <row r="56" spans="1:5" s="13" customFormat="1" x14ac:dyDescent="0.35">
      <c r="A56" s="11"/>
      <c r="B56" s="11"/>
      <c r="C56" s="11"/>
      <c r="D56" s="12">
        <v>43645</v>
      </c>
      <c r="E56" s="12">
        <f t="shared" si="0"/>
        <v>43655</v>
      </c>
    </row>
    <row r="57" spans="1:5" x14ac:dyDescent="0.35">
      <c r="A57" s="9"/>
      <c r="B57" s="9"/>
      <c r="C57" s="9"/>
      <c r="D57" s="10">
        <v>43674</v>
      </c>
      <c r="E57" s="12">
        <f t="shared" si="0"/>
        <v>43684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D6EB-DE82-4558-B0C2-474DCEA71A8B}">
  <dimension ref="A1:I27"/>
  <sheetViews>
    <sheetView topLeftCell="A4" zoomScale="90" zoomScaleNormal="90" workbookViewId="0">
      <selection activeCell="I28" sqref="I28"/>
    </sheetView>
  </sheetViews>
  <sheetFormatPr defaultRowHeight="14.5" x14ac:dyDescent="0.35"/>
  <cols>
    <col min="1" max="1" width="11.453125" customWidth="1"/>
    <col min="2" max="2" width="35.7265625" customWidth="1"/>
    <col min="4" max="4" width="12.36328125" customWidth="1"/>
    <col min="5" max="5" width="14.54296875" customWidth="1"/>
    <col min="6" max="6" width="12.81640625" customWidth="1"/>
    <col min="7" max="7" width="13.7265625" customWidth="1"/>
    <col min="8" max="8" width="14.90625" customWidth="1"/>
    <col min="9" max="9" width="14.08984375" customWidth="1"/>
  </cols>
  <sheetData>
    <row r="1" spans="1:9" ht="20" customHeight="1" x14ac:dyDescent="0.35">
      <c r="A1" s="17" t="s">
        <v>111</v>
      </c>
      <c r="B1" s="17" t="s">
        <v>0</v>
      </c>
      <c r="C1" s="17" t="s">
        <v>80</v>
      </c>
      <c r="D1" s="17" t="s">
        <v>173</v>
      </c>
      <c r="E1" s="17" t="s">
        <v>174</v>
      </c>
      <c r="F1" s="17" t="s">
        <v>175</v>
      </c>
      <c r="G1" s="17" t="s">
        <v>176</v>
      </c>
      <c r="H1" s="17" t="s">
        <v>177</v>
      </c>
      <c r="I1" s="28" t="s">
        <v>178</v>
      </c>
    </row>
    <row r="2" spans="1:9" ht="20" customHeight="1" x14ac:dyDescent="0.35">
      <c r="A2" s="27">
        <v>110</v>
      </c>
      <c r="B2" s="2" t="s">
        <v>4</v>
      </c>
      <c r="C2" s="2">
        <v>4</v>
      </c>
      <c r="D2" s="9">
        <v>2</v>
      </c>
      <c r="E2" s="9">
        <v>0</v>
      </c>
      <c r="F2" s="9">
        <v>1</v>
      </c>
      <c r="G2" s="9">
        <v>0</v>
      </c>
      <c r="H2" s="9">
        <v>1</v>
      </c>
      <c r="I2" s="9">
        <f>SUM(D2:H2)</f>
        <v>4</v>
      </c>
    </row>
    <row r="3" spans="1:9" ht="20" customHeight="1" x14ac:dyDescent="0.35">
      <c r="A3" s="27">
        <f>A2+1</f>
        <v>111</v>
      </c>
      <c r="B3" s="2" t="s">
        <v>8</v>
      </c>
      <c r="C3" s="2">
        <v>6</v>
      </c>
      <c r="D3" s="9">
        <v>1</v>
      </c>
      <c r="E3" s="9">
        <v>1</v>
      </c>
      <c r="F3" s="9">
        <v>1</v>
      </c>
      <c r="G3" s="9">
        <v>2</v>
      </c>
      <c r="H3" s="9">
        <v>1</v>
      </c>
      <c r="I3" s="9">
        <f t="shared" ref="I3:I23" si="0">SUM(D3:H3)</f>
        <v>6</v>
      </c>
    </row>
    <row r="4" spans="1:9" ht="20" customHeight="1" x14ac:dyDescent="0.35">
      <c r="A4" s="27">
        <f t="shared" ref="A4:A21" si="1">A3+1</f>
        <v>112</v>
      </c>
      <c r="B4" s="2" t="s">
        <v>12</v>
      </c>
      <c r="C4" s="2">
        <v>8</v>
      </c>
      <c r="D4" s="9">
        <v>2</v>
      </c>
      <c r="E4" s="9">
        <v>0</v>
      </c>
      <c r="F4" s="9">
        <v>3</v>
      </c>
      <c r="G4" s="9">
        <v>0</v>
      </c>
      <c r="H4" s="9">
        <v>0</v>
      </c>
      <c r="I4" s="9">
        <f t="shared" si="0"/>
        <v>5</v>
      </c>
    </row>
    <row r="5" spans="1:9" ht="20" customHeight="1" x14ac:dyDescent="0.35">
      <c r="A5" s="27">
        <f t="shared" si="1"/>
        <v>113</v>
      </c>
      <c r="B5" s="2" t="s">
        <v>15</v>
      </c>
      <c r="C5" s="2">
        <v>3</v>
      </c>
      <c r="D5" s="9">
        <v>0</v>
      </c>
      <c r="E5" s="9">
        <v>1</v>
      </c>
      <c r="F5" s="9">
        <v>0</v>
      </c>
      <c r="G5" s="9">
        <v>1</v>
      </c>
      <c r="H5" s="9">
        <v>1</v>
      </c>
      <c r="I5" s="9">
        <f t="shared" si="0"/>
        <v>3</v>
      </c>
    </row>
    <row r="6" spans="1:9" ht="20" customHeight="1" x14ac:dyDescent="0.35">
      <c r="A6" s="27">
        <f t="shared" si="1"/>
        <v>114</v>
      </c>
      <c r="B6" s="2" t="s">
        <v>126</v>
      </c>
      <c r="C6" s="2">
        <v>4</v>
      </c>
      <c r="D6" s="9">
        <v>1</v>
      </c>
      <c r="E6" s="9">
        <v>1</v>
      </c>
      <c r="F6" s="9">
        <v>1</v>
      </c>
      <c r="G6" s="9">
        <v>1</v>
      </c>
      <c r="H6" s="9">
        <v>0</v>
      </c>
      <c r="I6" s="9">
        <f t="shared" si="0"/>
        <v>4</v>
      </c>
    </row>
    <row r="7" spans="1:9" ht="20" customHeight="1" x14ac:dyDescent="0.35">
      <c r="A7" s="27">
        <f t="shared" si="1"/>
        <v>115</v>
      </c>
      <c r="B7" s="2" t="s">
        <v>22</v>
      </c>
      <c r="C7" s="2">
        <v>6</v>
      </c>
      <c r="D7" s="9">
        <v>2</v>
      </c>
      <c r="E7" s="9">
        <v>1</v>
      </c>
      <c r="F7" s="9">
        <v>1</v>
      </c>
      <c r="G7" s="9">
        <v>1</v>
      </c>
      <c r="H7" s="9">
        <v>1</v>
      </c>
      <c r="I7" s="9">
        <f t="shared" si="0"/>
        <v>6</v>
      </c>
    </row>
    <row r="8" spans="1:9" ht="20" customHeight="1" x14ac:dyDescent="0.35">
      <c r="A8" s="27">
        <f t="shared" si="1"/>
        <v>116</v>
      </c>
      <c r="B8" s="2" t="s">
        <v>26</v>
      </c>
      <c r="C8" s="2">
        <v>4</v>
      </c>
      <c r="D8" s="9">
        <v>1</v>
      </c>
      <c r="E8" s="9">
        <v>2</v>
      </c>
      <c r="F8" s="9">
        <v>1</v>
      </c>
      <c r="G8" s="9">
        <v>0</v>
      </c>
      <c r="H8" s="9">
        <v>0</v>
      </c>
      <c r="I8" s="9">
        <f t="shared" si="0"/>
        <v>4</v>
      </c>
    </row>
    <row r="9" spans="1:9" ht="20" customHeight="1" x14ac:dyDescent="0.35">
      <c r="A9" s="27">
        <f t="shared" si="1"/>
        <v>117</v>
      </c>
      <c r="B9" s="2" t="s">
        <v>30</v>
      </c>
      <c r="C9" s="2">
        <v>2</v>
      </c>
      <c r="D9" s="9">
        <v>0</v>
      </c>
      <c r="E9" s="9">
        <v>0</v>
      </c>
      <c r="F9" s="9">
        <v>0</v>
      </c>
      <c r="G9" s="9">
        <v>1</v>
      </c>
      <c r="H9" s="9">
        <v>1</v>
      </c>
      <c r="I9" s="9">
        <f t="shared" si="0"/>
        <v>2</v>
      </c>
    </row>
    <row r="10" spans="1:9" ht="20" customHeight="1" x14ac:dyDescent="0.35">
      <c r="A10" s="27">
        <f t="shared" si="1"/>
        <v>118</v>
      </c>
      <c r="B10" s="2" t="s">
        <v>34</v>
      </c>
      <c r="C10" s="2">
        <v>4</v>
      </c>
      <c r="D10" s="9">
        <v>1</v>
      </c>
      <c r="E10" s="9">
        <v>1</v>
      </c>
      <c r="F10" s="9">
        <v>0</v>
      </c>
      <c r="G10" s="9">
        <v>1</v>
      </c>
      <c r="H10" s="9">
        <v>1</v>
      </c>
      <c r="I10" s="9">
        <f t="shared" si="0"/>
        <v>4</v>
      </c>
    </row>
    <row r="11" spans="1:9" ht="20" customHeight="1" x14ac:dyDescent="0.35">
      <c r="A11" s="27">
        <f t="shared" si="1"/>
        <v>119</v>
      </c>
      <c r="B11" s="2" t="s">
        <v>38</v>
      </c>
      <c r="C11" s="2">
        <v>8</v>
      </c>
      <c r="D11" s="9">
        <v>1</v>
      </c>
      <c r="E11" s="9">
        <v>1</v>
      </c>
      <c r="F11" s="9">
        <v>1</v>
      </c>
      <c r="G11" s="9">
        <v>3</v>
      </c>
      <c r="H11" s="9">
        <v>2</v>
      </c>
      <c r="I11" s="9">
        <f t="shared" si="0"/>
        <v>8</v>
      </c>
    </row>
    <row r="12" spans="1:9" ht="20" customHeight="1" x14ac:dyDescent="0.35">
      <c r="A12" s="27">
        <f t="shared" si="1"/>
        <v>120</v>
      </c>
      <c r="B12" s="2" t="s">
        <v>42</v>
      </c>
      <c r="C12" s="2">
        <v>5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f t="shared" si="0"/>
        <v>5</v>
      </c>
    </row>
    <row r="13" spans="1:9" ht="20" customHeight="1" x14ac:dyDescent="0.35">
      <c r="A13" s="27">
        <f t="shared" si="1"/>
        <v>121</v>
      </c>
      <c r="B13" s="2" t="s">
        <v>46</v>
      </c>
      <c r="C13" s="2">
        <v>7</v>
      </c>
      <c r="D13" s="9">
        <v>2</v>
      </c>
      <c r="E13" s="9">
        <v>2</v>
      </c>
      <c r="F13" s="9">
        <v>1</v>
      </c>
      <c r="G13" s="9">
        <v>1</v>
      </c>
      <c r="H13" s="9">
        <v>1</v>
      </c>
      <c r="I13" s="9">
        <f t="shared" si="0"/>
        <v>7</v>
      </c>
    </row>
    <row r="14" spans="1:9" ht="20" customHeight="1" x14ac:dyDescent="0.35">
      <c r="A14" s="27">
        <f t="shared" si="1"/>
        <v>122</v>
      </c>
      <c r="B14" s="2" t="s">
        <v>50</v>
      </c>
      <c r="C14" s="2">
        <v>3</v>
      </c>
      <c r="D14" s="9">
        <v>1</v>
      </c>
      <c r="E14" s="9">
        <v>0</v>
      </c>
      <c r="F14" s="9">
        <v>1</v>
      </c>
      <c r="G14" s="9">
        <v>0</v>
      </c>
      <c r="H14" s="9">
        <v>1</v>
      </c>
      <c r="I14" s="9">
        <f t="shared" si="0"/>
        <v>3</v>
      </c>
    </row>
    <row r="15" spans="1:9" ht="20" customHeight="1" x14ac:dyDescent="0.35">
      <c r="A15" s="27">
        <f t="shared" si="1"/>
        <v>123</v>
      </c>
      <c r="B15" s="2" t="s">
        <v>54</v>
      </c>
      <c r="C15" s="2">
        <v>3</v>
      </c>
      <c r="D15" s="9">
        <v>0</v>
      </c>
      <c r="E15" s="9">
        <v>1</v>
      </c>
      <c r="F15" s="9">
        <v>1</v>
      </c>
      <c r="G15" s="9">
        <v>1</v>
      </c>
      <c r="H15" s="9">
        <v>0</v>
      </c>
      <c r="I15" s="9">
        <f t="shared" si="0"/>
        <v>3</v>
      </c>
    </row>
    <row r="16" spans="1:9" ht="20" customHeight="1" x14ac:dyDescent="0.35">
      <c r="A16" s="27">
        <f t="shared" si="1"/>
        <v>124</v>
      </c>
      <c r="B16" s="2" t="s">
        <v>58</v>
      </c>
      <c r="C16" s="2">
        <v>2</v>
      </c>
      <c r="D16" s="9">
        <v>1</v>
      </c>
      <c r="E16" s="9">
        <v>0</v>
      </c>
      <c r="F16" s="9">
        <v>0</v>
      </c>
      <c r="G16" s="9">
        <v>1</v>
      </c>
      <c r="H16" s="9">
        <v>0</v>
      </c>
      <c r="I16" s="9">
        <f t="shared" si="0"/>
        <v>2</v>
      </c>
    </row>
    <row r="17" spans="1:9" ht="20" customHeight="1" x14ac:dyDescent="0.35">
      <c r="A17" s="27">
        <f t="shared" si="1"/>
        <v>125</v>
      </c>
      <c r="B17" s="2" t="s">
        <v>62</v>
      </c>
      <c r="C17" s="2">
        <v>8</v>
      </c>
      <c r="D17" s="9">
        <v>2</v>
      </c>
      <c r="E17" s="9">
        <v>2</v>
      </c>
      <c r="F17" s="9">
        <v>1</v>
      </c>
      <c r="G17" s="9">
        <v>1</v>
      </c>
      <c r="H17" s="9">
        <v>2</v>
      </c>
      <c r="I17" s="9">
        <f t="shared" si="0"/>
        <v>8</v>
      </c>
    </row>
    <row r="18" spans="1:9" ht="20" customHeight="1" x14ac:dyDescent="0.35">
      <c r="A18" s="27">
        <f t="shared" si="1"/>
        <v>126</v>
      </c>
      <c r="B18" s="2" t="s">
        <v>66</v>
      </c>
      <c r="C18" s="2">
        <v>5</v>
      </c>
      <c r="D18" s="9">
        <v>1</v>
      </c>
      <c r="E18" s="9">
        <v>1</v>
      </c>
      <c r="F18" s="9">
        <v>1</v>
      </c>
      <c r="G18" s="9">
        <v>2</v>
      </c>
      <c r="H18" s="9">
        <v>1</v>
      </c>
      <c r="I18" s="9">
        <f t="shared" si="0"/>
        <v>6</v>
      </c>
    </row>
    <row r="19" spans="1:9" ht="20" customHeight="1" x14ac:dyDescent="0.35">
      <c r="A19" s="27">
        <f t="shared" si="1"/>
        <v>127</v>
      </c>
      <c r="B19" s="2" t="s">
        <v>70</v>
      </c>
      <c r="C19" s="2">
        <v>8</v>
      </c>
      <c r="D19" s="9">
        <v>1</v>
      </c>
      <c r="E19" s="9">
        <v>1</v>
      </c>
      <c r="F19" s="9">
        <v>2</v>
      </c>
      <c r="G19" s="9">
        <v>2</v>
      </c>
      <c r="H19" s="9">
        <v>2</v>
      </c>
      <c r="I19" s="9">
        <f t="shared" si="0"/>
        <v>8</v>
      </c>
    </row>
    <row r="20" spans="1:9" ht="20" customHeight="1" x14ac:dyDescent="0.35">
      <c r="A20" s="27">
        <f t="shared" si="1"/>
        <v>128</v>
      </c>
      <c r="B20" s="2" t="s">
        <v>74</v>
      </c>
      <c r="C20" s="2">
        <v>4</v>
      </c>
      <c r="D20" s="9">
        <v>1</v>
      </c>
      <c r="E20" s="9">
        <v>1</v>
      </c>
      <c r="F20" s="9">
        <v>1</v>
      </c>
      <c r="G20" s="9">
        <v>0</v>
      </c>
      <c r="H20" s="9">
        <v>1</v>
      </c>
      <c r="I20" s="9">
        <f t="shared" si="0"/>
        <v>4</v>
      </c>
    </row>
    <row r="21" spans="1:9" ht="20" customHeight="1" x14ac:dyDescent="0.35">
      <c r="A21" s="27">
        <f t="shared" si="1"/>
        <v>129</v>
      </c>
      <c r="B21" s="2" t="s">
        <v>127</v>
      </c>
      <c r="C21" s="2">
        <v>6</v>
      </c>
      <c r="D21" s="9">
        <v>1</v>
      </c>
      <c r="E21" s="9">
        <v>1</v>
      </c>
      <c r="F21" s="9">
        <v>2</v>
      </c>
      <c r="G21" s="9">
        <v>2</v>
      </c>
      <c r="H21" s="9">
        <v>0</v>
      </c>
      <c r="I21" s="9">
        <f t="shared" si="0"/>
        <v>6</v>
      </c>
    </row>
    <row r="22" spans="1:9" ht="20" customHeight="1" x14ac:dyDescent="0.35">
      <c r="A22" s="9"/>
      <c r="B22" s="9"/>
      <c r="C22" s="9"/>
      <c r="D22" s="9"/>
      <c r="E22" s="9"/>
      <c r="F22" s="9"/>
      <c r="G22" s="9"/>
      <c r="H22" s="9"/>
      <c r="I22" s="9">
        <f t="shared" si="0"/>
        <v>0</v>
      </c>
    </row>
    <row r="23" spans="1:9" ht="20" customHeight="1" x14ac:dyDescent="0.35">
      <c r="A23" s="9"/>
      <c r="B23" s="9"/>
      <c r="C23" s="9"/>
      <c r="D23" s="9"/>
      <c r="E23" s="9"/>
      <c r="F23" s="9"/>
      <c r="G23" s="9"/>
      <c r="H23" s="9"/>
      <c r="I23" s="9">
        <f t="shared" si="0"/>
        <v>0</v>
      </c>
    </row>
    <row r="24" spans="1:9" ht="20" customHeight="1" x14ac:dyDescent="0.35"/>
    <row r="25" spans="1:9" ht="20" customHeight="1" x14ac:dyDescent="0.35"/>
    <row r="27" spans="1:9" x14ac:dyDescent="0.35">
      <c r="H27" t="s">
        <v>179</v>
      </c>
      <c r="I27">
        <f>SUM(I2:I23)</f>
        <v>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95C2-D6AE-4AE7-B840-8521F55A1220}">
  <dimension ref="A1:C24"/>
  <sheetViews>
    <sheetView workbookViewId="0">
      <selection activeCell="B8" sqref="B8"/>
    </sheetView>
  </sheetViews>
  <sheetFormatPr defaultRowHeight="14.5" x14ac:dyDescent="0.35"/>
  <cols>
    <col min="1" max="1" width="23.26953125" customWidth="1"/>
    <col min="2" max="2" width="39.1796875" customWidth="1"/>
    <col min="3" max="3" width="23.1796875" customWidth="1"/>
  </cols>
  <sheetData>
    <row r="1" spans="1:3" ht="22.5" customHeight="1" x14ac:dyDescent="0.35">
      <c r="A1" s="17" t="s">
        <v>115</v>
      </c>
      <c r="B1" s="17" t="s">
        <v>82</v>
      </c>
      <c r="C1" s="17" t="s">
        <v>83</v>
      </c>
    </row>
    <row r="2" spans="1:3" x14ac:dyDescent="0.35">
      <c r="A2" s="18" t="s">
        <v>6</v>
      </c>
      <c r="B2" s="19" t="s">
        <v>121</v>
      </c>
      <c r="C2" s="19" t="s">
        <v>122</v>
      </c>
    </row>
    <row r="3" spans="1:3" x14ac:dyDescent="0.35">
      <c r="A3" s="16" t="s">
        <v>10</v>
      </c>
      <c r="B3" s="19" t="s">
        <v>116</v>
      </c>
      <c r="C3" s="19" t="s">
        <v>117</v>
      </c>
    </row>
    <row r="4" spans="1:3" x14ac:dyDescent="0.35">
      <c r="A4" s="16" t="s">
        <v>13</v>
      </c>
      <c r="B4" s="20" t="s">
        <v>118</v>
      </c>
      <c r="C4" s="19" t="s">
        <v>119</v>
      </c>
    </row>
    <row r="5" spans="1:3" x14ac:dyDescent="0.35">
      <c r="A5" s="16" t="s">
        <v>17</v>
      </c>
      <c r="B5" s="20" t="s">
        <v>120</v>
      </c>
      <c r="C5" s="19" t="s">
        <v>119</v>
      </c>
    </row>
    <row r="6" spans="1:3" x14ac:dyDescent="0.35">
      <c r="A6" s="16" t="s">
        <v>20</v>
      </c>
      <c r="B6" s="22" t="s">
        <v>123</v>
      </c>
      <c r="C6" s="21"/>
    </row>
    <row r="7" spans="1:3" x14ac:dyDescent="0.35">
      <c r="A7" s="16" t="s">
        <v>24</v>
      </c>
      <c r="B7" s="22" t="s">
        <v>124</v>
      </c>
      <c r="C7" s="19"/>
    </row>
    <row r="8" spans="1:3" x14ac:dyDescent="0.35">
      <c r="A8" s="16" t="s">
        <v>134</v>
      </c>
      <c r="B8" s="23" t="s">
        <v>125</v>
      </c>
      <c r="C8" s="19"/>
    </row>
    <row r="9" spans="1:3" x14ac:dyDescent="0.35">
      <c r="A9" s="16" t="s">
        <v>32</v>
      </c>
      <c r="B9" s="19" t="s">
        <v>128</v>
      </c>
      <c r="C9" s="19" t="s">
        <v>130</v>
      </c>
    </row>
    <row r="10" spans="1:3" x14ac:dyDescent="0.35">
      <c r="A10" s="16" t="s">
        <v>36</v>
      </c>
      <c r="B10" s="20" t="s">
        <v>129</v>
      </c>
      <c r="C10" s="19" t="s">
        <v>119</v>
      </c>
    </row>
    <row r="11" spans="1:3" x14ac:dyDescent="0.35">
      <c r="A11" s="16" t="s">
        <v>40</v>
      </c>
      <c r="B11" s="20" t="s">
        <v>118</v>
      </c>
      <c r="C11" s="19" t="s">
        <v>119</v>
      </c>
    </row>
    <row r="12" spans="1:3" x14ac:dyDescent="0.35">
      <c r="A12" s="16" t="s">
        <v>44</v>
      </c>
      <c r="B12" s="20" t="s">
        <v>128</v>
      </c>
      <c r="C12" s="19" t="s">
        <v>130</v>
      </c>
    </row>
    <row r="13" spans="1:3" ht="26" x14ac:dyDescent="0.35">
      <c r="A13" s="16" t="s">
        <v>48</v>
      </c>
      <c r="B13" s="19"/>
      <c r="C13" s="19"/>
    </row>
    <row r="14" spans="1:3" x14ac:dyDescent="0.35">
      <c r="A14" s="16" t="s">
        <v>52</v>
      </c>
      <c r="B14" s="19" t="s">
        <v>140</v>
      </c>
      <c r="C14" s="19" t="s">
        <v>141</v>
      </c>
    </row>
    <row r="15" spans="1:3" x14ac:dyDescent="0.35">
      <c r="A15" s="16" t="s">
        <v>56</v>
      </c>
      <c r="B15" s="19" t="s">
        <v>140</v>
      </c>
      <c r="C15" s="19" t="s">
        <v>141</v>
      </c>
    </row>
    <row r="16" spans="1:3" x14ac:dyDescent="0.35">
      <c r="A16" s="16" t="s">
        <v>60</v>
      </c>
      <c r="B16" s="25" t="s">
        <v>138</v>
      </c>
      <c r="C16" s="19" t="s">
        <v>139</v>
      </c>
    </row>
    <row r="17" spans="1:3" x14ac:dyDescent="0.35">
      <c r="A17" s="16" t="s">
        <v>64</v>
      </c>
      <c r="B17" s="19" t="s">
        <v>137</v>
      </c>
      <c r="C17" s="19" t="s">
        <v>136</v>
      </c>
    </row>
    <row r="18" spans="1:3" x14ac:dyDescent="0.35">
      <c r="A18" s="16" t="s">
        <v>68</v>
      </c>
      <c r="B18" s="20" t="s">
        <v>128</v>
      </c>
      <c r="C18" s="19" t="s">
        <v>130</v>
      </c>
    </row>
    <row r="19" spans="1:3" x14ac:dyDescent="0.35">
      <c r="A19" s="16" t="s">
        <v>72</v>
      </c>
      <c r="B19" s="24" t="s">
        <v>131</v>
      </c>
      <c r="C19" s="19" t="s">
        <v>135</v>
      </c>
    </row>
    <row r="20" spans="1:3" x14ac:dyDescent="0.35">
      <c r="A20" s="16" t="s">
        <v>40</v>
      </c>
      <c r="B20" s="20" t="s">
        <v>118</v>
      </c>
      <c r="C20" s="19" t="s">
        <v>119</v>
      </c>
    </row>
    <row r="21" spans="1:3" x14ac:dyDescent="0.35">
      <c r="A21" s="16" t="s">
        <v>78</v>
      </c>
      <c r="B21" s="19" t="s">
        <v>132</v>
      </c>
      <c r="C21" s="19" t="s">
        <v>133</v>
      </c>
    </row>
    <row r="22" spans="1:3" x14ac:dyDescent="0.35">
      <c r="A22" s="19"/>
      <c r="B22" s="19"/>
      <c r="C22" s="19"/>
    </row>
    <row r="23" spans="1:3" x14ac:dyDescent="0.35">
      <c r="A23" s="19"/>
      <c r="B23" s="19"/>
      <c r="C23" s="19"/>
    </row>
    <row r="24" spans="1:3" x14ac:dyDescent="0.35">
      <c r="A24" s="19"/>
      <c r="B24" s="19"/>
      <c r="C24" s="19"/>
    </row>
  </sheetData>
  <phoneticPr fontId="4" type="noConversion"/>
  <hyperlinks>
    <hyperlink ref="B6" r:id="rId1" display="mailto:Torpublicity@tor.com" xr:uid="{B1928464-1D0B-4A35-A4B4-0C0B50B064D5}"/>
    <hyperlink ref="B7" r:id="rId2" xr:uid="{5297C314-1CC6-4E89-BC8B-1EC57592BD1E}"/>
    <hyperlink ref="B8" r:id="rId3" xr:uid="{1DA3B39B-F80B-4A83-B6C2-DC2A0DB0CA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A6C8-8518-4687-91F3-46654314132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DCD51-CDBB-4B37-8818-5E11CB20B1B6}">
  <dimension ref="A1:C14"/>
  <sheetViews>
    <sheetView tabSelected="1" topLeftCell="A4" workbookViewId="0">
      <selection activeCell="B5" sqref="B5"/>
    </sheetView>
  </sheetViews>
  <sheetFormatPr defaultRowHeight="14.5" x14ac:dyDescent="0.35"/>
  <cols>
    <col min="1" max="1" width="13.26953125" customWidth="1"/>
    <col min="2" max="2" width="24.54296875" customWidth="1"/>
    <col min="3" max="3" width="42" customWidth="1"/>
  </cols>
  <sheetData>
    <row r="1" spans="1:3" x14ac:dyDescent="0.35">
      <c r="A1" s="7" t="s">
        <v>112</v>
      </c>
      <c r="B1" s="7" t="s">
        <v>110</v>
      </c>
      <c r="C1" s="7" t="s">
        <v>82</v>
      </c>
    </row>
    <row r="2" spans="1:3" x14ac:dyDescent="0.35">
      <c r="A2" s="30">
        <v>1</v>
      </c>
      <c r="B2" s="7" t="s">
        <v>142</v>
      </c>
      <c r="C2" s="7" t="s">
        <v>172</v>
      </c>
    </row>
    <row r="3" spans="1:3" x14ac:dyDescent="0.35">
      <c r="A3" s="30">
        <v>2</v>
      </c>
      <c r="B3" s="7" t="s">
        <v>143</v>
      </c>
      <c r="C3" s="7" t="s">
        <v>171</v>
      </c>
    </row>
    <row r="4" spans="1:3" x14ac:dyDescent="0.35">
      <c r="A4" s="30">
        <v>3</v>
      </c>
      <c r="B4" s="7" t="s">
        <v>165</v>
      </c>
      <c r="C4" s="7" t="s">
        <v>169</v>
      </c>
    </row>
    <row r="5" spans="1:3" x14ac:dyDescent="0.35">
      <c r="A5" s="30">
        <v>4</v>
      </c>
      <c r="B5" s="7" t="s">
        <v>167</v>
      </c>
      <c r="C5" s="7" t="s">
        <v>168</v>
      </c>
    </row>
    <row r="6" spans="1:3" x14ac:dyDescent="0.35">
      <c r="A6" s="30">
        <v>5</v>
      </c>
      <c r="B6" s="7" t="s">
        <v>166</v>
      </c>
      <c r="C6" s="7" t="s">
        <v>170</v>
      </c>
    </row>
    <row r="7" spans="1:3" x14ac:dyDescent="0.35">
      <c r="A7" s="29"/>
      <c r="B7" s="7"/>
      <c r="C7" s="7"/>
    </row>
    <row r="8" spans="1:3" x14ac:dyDescent="0.35">
      <c r="A8" s="29"/>
      <c r="B8" s="7"/>
      <c r="C8" s="7"/>
    </row>
    <row r="9" spans="1:3" x14ac:dyDescent="0.35">
      <c r="A9" s="7"/>
      <c r="B9" s="7"/>
      <c r="C9" s="7"/>
    </row>
    <row r="10" spans="1:3" x14ac:dyDescent="0.35">
      <c r="A10" s="7"/>
      <c r="B10" s="7"/>
      <c r="C10" s="7"/>
    </row>
    <row r="11" spans="1:3" x14ac:dyDescent="0.35">
      <c r="A11" s="7"/>
      <c r="B11" s="7"/>
      <c r="C11" s="7"/>
    </row>
    <row r="12" spans="1:3" x14ac:dyDescent="0.35">
      <c r="A12" s="7"/>
      <c r="B12" s="7"/>
      <c r="C12" s="7"/>
    </row>
    <row r="13" spans="1:3" x14ac:dyDescent="0.35">
      <c r="A13" s="7"/>
      <c r="B13" s="7"/>
      <c r="C13" s="7"/>
    </row>
    <row r="14" spans="1:3" x14ac:dyDescent="0.35">
      <c r="A14" s="7"/>
      <c r="B14" s="7"/>
      <c r="C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BOOKS</vt:lpstr>
      <vt:lpstr>Borrower</vt:lpstr>
      <vt:lpstr>Book Loans</vt:lpstr>
      <vt:lpstr>Book Copies</vt:lpstr>
      <vt:lpstr>Publisher</vt:lpstr>
      <vt:lpstr>Book Authors</vt:lpstr>
      <vt:lpstr>Library_Branch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Gillan</dc:creator>
  <cp:lastModifiedBy>Derrick Gillan</cp:lastModifiedBy>
  <dcterms:created xsi:type="dcterms:W3CDTF">2019-09-03T21:55:55Z</dcterms:created>
  <dcterms:modified xsi:type="dcterms:W3CDTF">2019-09-05T16:08:35Z</dcterms:modified>
</cp:coreProperties>
</file>