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30" windowWidth="18195" windowHeight="12075" activeTab="1"/>
  </bookViews>
  <sheets>
    <sheet name="Парето" sheetId="1" r:id="rId1"/>
    <sheet name="TimeLine" sheetId="2" r:id="rId2"/>
  </sheets>
  <definedNames>
    <definedName name="_xlnm._FilterDatabase" localSheetId="0" hidden="1">Парето!$B$4:$C$19</definedName>
  </definedNames>
  <calcPr calcId="145621" calcMode="manual"/>
</workbook>
</file>

<file path=xl/calcChain.xml><?xml version="1.0" encoding="utf-8"?>
<calcChain xmlns="http://schemas.openxmlformats.org/spreadsheetml/2006/main">
  <c r="D6" i="1" l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5" i="1"/>
  <c r="F5" i="1" s="1"/>
</calcChain>
</file>

<file path=xl/sharedStrings.xml><?xml version="1.0" encoding="utf-8"?>
<sst xmlns="http://schemas.openxmlformats.org/spreadsheetml/2006/main" count="37" uniqueCount="37">
  <si>
    <t>Продукт 1</t>
  </si>
  <si>
    <t>Продукт 2</t>
  </si>
  <si>
    <t>Продукт 3</t>
  </si>
  <si>
    <t>Продукт 4</t>
  </si>
  <si>
    <t>Продукт 5</t>
  </si>
  <si>
    <t>Продукт 6</t>
  </si>
  <si>
    <t>Продукт 7</t>
  </si>
  <si>
    <t>Продукт 8</t>
  </si>
  <si>
    <t>Продукт 9</t>
  </si>
  <si>
    <t>Продукт 10</t>
  </si>
  <si>
    <t>Продукт 11</t>
  </si>
  <si>
    <t>Продукт 12</t>
  </si>
  <si>
    <t>Продукт 13</t>
  </si>
  <si>
    <t>Продукт 14</t>
  </si>
  <si>
    <t>Продукт 15</t>
  </si>
  <si>
    <t>Продукт</t>
  </si>
  <si>
    <t xml:space="preserve">Прибыль </t>
  </si>
  <si>
    <t>Порог</t>
  </si>
  <si>
    <t xml:space="preserve">Накопленная доля прибыли </t>
  </si>
  <si>
    <t>http://www.planetaexcel.ru/techniques/4/182/</t>
  </si>
  <si>
    <t>Подсветка</t>
  </si>
  <si>
    <t>Этап</t>
  </si>
  <si>
    <t>Дата</t>
  </si>
  <si>
    <t>Линия</t>
  </si>
  <si>
    <t>Выноски</t>
  </si>
  <si>
    <t>Переговоры</t>
  </si>
  <si>
    <t>Разработка документации</t>
  </si>
  <si>
    <t>Общая схема</t>
  </si>
  <si>
    <t>Разработка модуля 1</t>
  </si>
  <si>
    <t>Разработка модуля 2</t>
  </si>
  <si>
    <t>Разработка модуля 3</t>
  </si>
  <si>
    <t>Ввод данных</t>
  </si>
  <si>
    <t>Анализ данных</t>
  </si>
  <si>
    <t>Отчет по разработке</t>
  </si>
  <si>
    <t>Внедрение</t>
  </si>
  <si>
    <t>Итоговый отчет</t>
  </si>
  <si>
    <t>Итоговое собрание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</si>
</sst>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9" fontId="1" fillId="0" borderId="0" xfId="0" applyNumberFormat="1" applyFont="1"/>
    <xf numFmtId="0" fontId="3" fillId="3" borderId="1" xfId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2">
    <cellStyle name="Акцент2" xfId="1" builtinId="33"/>
    <cellStyle name="Обычный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Диаграмма Парето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839535591428652E-2"/>
          <c:y val="0.15090097125585961"/>
          <c:w val="0.84752909227130602"/>
          <c:h val="0.5646794978278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Парето!$C$4</c:f>
              <c:strCache>
                <c:ptCount val="1"/>
                <c:pt idx="0">
                  <c:v>Прибыль </c:v>
                </c:pt>
              </c:strCache>
            </c:strRef>
          </c:tx>
          <c:invertIfNegative val="0"/>
          <c:cat>
            <c:strRef>
              <c:f>Парето!$B$5:$B$19</c:f>
              <c:strCache>
                <c:ptCount val="15"/>
                <c:pt idx="0">
                  <c:v>Продукт 2</c:v>
                </c:pt>
                <c:pt idx="1">
                  <c:v>Продукт 11</c:v>
                </c:pt>
                <c:pt idx="2">
                  <c:v>Продукт 13</c:v>
                </c:pt>
                <c:pt idx="3">
                  <c:v>Продукт 14</c:v>
                </c:pt>
                <c:pt idx="4">
                  <c:v>Продукт 6</c:v>
                </c:pt>
                <c:pt idx="5">
                  <c:v>Продукт 8</c:v>
                </c:pt>
                <c:pt idx="6">
                  <c:v>Продукт 12</c:v>
                </c:pt>
                <c:pt idx="7">
                  <c:v>Продукт 1</c:v>
                </c:pt>
                <c:pt idx="8">
                  <c:v>Продукт 7</c:v>
                </c:pt>
                <c:pt idx="9">
                  <c:v>Продукт 10</c:v>
                </c:pt>
                <c:pt idx="10">
                  <c:v>Продукт 5</c:v>
                </c:pt>
                <c:pt idx="11">
                  <c:v>Продукт 9</c:v>
                </c:pt>
                <c:pt idx="12">
                  <c:v>Продукт 15</c:v>
                </c:pt>
                <c:pt idx="13">
                  <c:v>Продукт 3</c:v>
                </c:pt>
                <c:pt idx="14">
                  <c:v>Продукт 4</c:v>
                </c:pt>
              </c:strCache>
            </c:strRef>
          </c:cat>
          <c:val>
            <c:numRef>
              <c:f>Парето!$C$5:$C$19</c:f>
              <c:numCache>
                <c:formatCode>General</c:formatCode>
                <c:ptCount val="15"/>
                <c:pt idx="0">
                  <c:v>610</c:v>
                </c:pt>
                <c:pt idx="1">
                  <c:v>600</c:v>
                </c:pt>
                <c:pt idx="2">
                  <c:v>500</c:v>
                </c:pt>
                <c:pt idx="3">
                  <c:v>450</c:v>
                </c:pt>
                <c:pt idx="4">
                  <c:v>368</c:v>
                </c:pt>
                <c:pt idx="5">
                  <c:v>342</c:v>
                </c:pt>
                <c:pt idx="6">
                  <c:v>258</c:v>
                </c:pt>
                <c:pt idx="7">
                  <c:v>240</c:v>
                </c:pt>
                <c:pt idx="8">
                  <c:v>184</c:v>
                </c:pt>
                <c:pt idx="9">
                  <c:v>159</c:v>
                </c:pt>
                <c:pt idx="10">
                  <c:v>134</c:v>
                </c:pt>
                <c:pt idx="11">
                  <c:v>126</c:v>
                </c:pt>
                <c:pt idx="12">
                  <c:v>93</c:v>
                </c:pt>
                <c:pt idx="13">
                  <c:v>79</c:v>
                </c:pt>
                <c:pt idx="1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3"/>
        <c:axId val="170187008"/>
        <c:axId val="170188800"/>
      </c:barChart>
      <c:barChart>
        <c:barDir val="col"/>
        <c:grouping val="clustered"/>
        <c:varyColors val="0"/>
        <c:ser>
          <c:idx val="3"/>
          <c:order val="3"/>
          <c:tx>
            <c:strRef>
              <c:f>Парето!$F$4</c:f>
              <c:strCache>
                <c:ptCount val="1"/>
                <c:pt idx="0">
                  <c:v>Подсветка</c:v>
                </c:pt>
              </c:strCache>
            </c:strRef>
          </c:tx>
          <c:spPr>
            <a:solidFill>
              <a:srgbClr val="FFFF66">
                <a:alpha val="42745"/>
              </a:srgbClr>
            </a:solidFill>
            <a:ln>
              <a:noFill/>
            </a:ln>
          </c:spPr>
          <c:invertIfNegative val="0"/>
          <c:cat>
            <c:strRef>
              <c:f>Парето!$B$5:$B$19</c:f>
              <c:strCache>
                <c:ptCount val="15"/>
                <c:pt idx="0">
                  <c:v>Продукт 2</c:v>
                </c:pt>
                <c:pt idx="1">
                  <c:v>Продукт 11</c:v>
                </c:pt>
                <c:pt idx="2">
                  <c:v>Продукт 13</c:v>
                </c:pt>
                <c:pt idx="3">
                  <c:v>Продукт 14</c:v>
                </c:pt>
                <c:pt idx="4">
                  <c:v>Продукт 6</c:v>
                </c:pt>
                <c:pt idx="5">
                  <c:v>Продукт 8</c:v>
                </c:pt>
                <c:pt idx="6">
                  <c:v>Продукт 12</c:v>
                </c:pt>
                <c:pt idx="7">
                  <c:v>Продукт 1</c:v>
                </c:pt>
                <c:pt idx="8">
                  <c:v>Продукт 7</c:v>
                </c:pt>
                <c:pt idx="9">
                  <c:v>Продукт 10</c:v>
                </c:pt>
                <c:pt idx="10">
                  <c:v>Продукт 5</c:v>
                </c:pt>
                <c:pt idx="11">
                  <c:v>Продукт 9</c:v>
                </c:pt>
                <c:pt idx="12">
                  <c:v>Продукт 15</c:v>
                </c:pt>
                <c:pt idx="13">
                  <c:v>Продукт 3</c:v>
                </c:pt>
                <c:pt idx="14">
                  <c:v>Продукт 4</c:v>
                </c:pt>
              </c:strCache>
            </c:strRef>
          </c:cat>
          <c:val>
            <c:numRef>
              <c:f>Парето!$F$5:$F$19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191872"/>
        <c:axId val="170190336"/>
      </c:barChart>
      <c:scatterChart>
        <c:scatterStyle val="lineMarker"/>
        <c:varyColors val="0"/>
        <c:ser>
          <c:idx val="1"/>
          <c:order val="1"/>
          <c:tx>
            <c:strRef>
              <c:f>Парето!$D$4</c:f>
              <c:strCache>
                <c:ptCount val="1"/>
                <c:pt idx="0">
                  <c:v>Накопленная доля прибыли 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5"/>
            <c:spPr>
              <a:solidFill>
                <a:srgbClr val="F79646"/>
              </a:solidFill>
              <a:ln>
                <a:noFill/>
              </a:ln>
            </c:spPr>
          </c:marker>
          <c:xVal>
            <c:strRef>
              <c:f>Парето!$B$5:$B$19</c:f>
              <c:strCache>
                <c:ptCount val="15"/>
                <c:pt idx="0">
                  <c:v>Продукт 2</c:v>
                </c:pt>
                <c:pt idx="1">
                  <c:v>Продукт 11</c:v>
                </c:pt>
                <c:pt idx="2">
                  <c:v>Продукт 13</c:v>
                </c:pt>
                <c:pt idx="3">
                  <c:v>Продукт 14</c:v>
                </c:pt>
                <c:pt idx="4">
                  <c:v>Продукт 6</c:v>
                </c:pt>
                <c:pt idx="5">
                  <c:v>Продукт 8</c:v>
                </c:pt>
                <c:pt idx="6">
                  <c:v>Продукт 12</c:v>
                </c:pt>
                <c:pt idx="7">
                  <c:v>Продукт 1</c:v>
                </c:pt>
                <c:pt idx="8">
                  <c:v>Продукт 7</c:v>
                </c:pt>
                <c:pt idx="9">
                  <c:v>Продукт 10</c:v>
                </c:pt>
                <c:pt idx="10">
                  <c:v>Продукт 5</c:v>
                </c:pt>
                <c:pt idx="11">
                  <c:v>Продукт 9</c:v>
                </c:pt>
                <c:pt idx="12">
                  <c:v>Продукт 15</c:v>
                </c:pt>
                <c:pt idx="13">
                  <c:v>Продукт 3</c:v>
                </c:pt>
                <c:pt idx="14">
                  <c:v>Продукт 4</c:v>
                </c:pt>
              </c:strCache>
            </c:strRef>
          </c:xVal>
          <c:yVal>
            <c:numRef>
              <c:f>Парето!$D$5:$D$19</c:f>
              <c:numCache>
                <c:formatCode>0%</c:formatCode>
                <c:ptCount val="15"/>
                <c:pt idx="0">
                  <c:v>0.1449964345139054</c:v>
                </c:pt>
                <c:pt idx="1">
                  <c:v>0.28761587829807461</c:v>
                </c:pt>
                <c:pt idx="2">
                  <c:v>0.40646541478488235</c:v>
                </c:pt>
                <c:pt idx="3">
                  <c:v>0.51342999762300923</c:v>
                </c:pt>
                <c:pt idx="4">
                  <c:v>0.6009032564772997</c:v>
                </c:pt>
                <c:pt idx="5">
                  <c:v>0.68219633943427616</c:v>
                </c:pt>
                <c:pt idx="6">
                  <c:v>0.74352270026146894</c:v>
                </c:pt>
                <c:pt idx="7">
                  <c:v>0.80057047777513668</c:v>
                </c:pt>
                <c:pt idx="8">
                  <c:v>0.84430710720228186</c:v>
                </c:pt>
                <c:pt idx="9">
                  <c:v>0.8821012598050868</c:v>
                </c:pt>
                <c:pt idx="10">
                  <c:v>0.91395293558355117</c:v>
                </c:pt>
                <c:pt idx="11">
                  <c:v>0.9439030187782268</c:v>
                </c:pt>
                <c:pt idx="12">
                  <c:v>0.966009032564773</c:v>
                </c:pt>
                <c:pt idx="13">
                  <c:v>0.98478725932968858</c:v>
                </c:pt>
                <c:pt idx="1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Парето!$E$4</c:f>
              <c:strCache>
                <c:ptCount val="1"/>
                <c:pt idx="0">
                  <c:v>Порог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strRef>
              <c:f>Парето!$B$5:$B$19</c:f>
              <c:strCache>
                <c:ptCount val="15"/>
                <c:pt idx="0">
                  <c:v>Продукт 2</c:v>
                </c:pt>
                <c:pt idx="1">
                  <c:v>Продукт 11</c:v>
                </c:pt>
                <c:pt idx="2">
                  <c:v>Продукт 13</c:v>
                </c:pt>
                <c:pt idx="3">
                  <c:v>Продукт 14</c:v>
                </c:pt>
                <c:pt idx="4">
                  <c:v>Продукт 6</c:v>
                </c:pt>
                <c:pt idx="5">
                  <c:v>Продукт 8</c:v>
                </c:pt>
                <c:pt idx="6">
                  <c:v>Продукт 12</c:v>
                </c:pt>
                <c:pt idx="7">
                  <c:v>Продукт 1</c:v>
                </c:pt>
                <c:pt idx="8">
                  <c:v>Продукт 7</c:v>
                </c:pt>
                <c:pt idx="9">
                  <c:v>Продукт 10</c:v>
                </c:pt>
                <c:pt idx="10">
                  <c:v>Продукт 5</c:v>
                </c:pt>
                <c:pt idx="11">
                  <c:v>Продукт 9</c:v>
                </c:pt>
                <c:pt idx="12">
                  <c:v>Продукт 15</c:v>
                </c:pt>
                <c:pt idx="13">
                  <c:v>Продукт 3</c:v>
                </c:pt>
                <c:pt idx="14">
                  <c:v>Продукт 4</c:v>
                </c:pt>
              </c:strCache>
            </c:strRef>
          </c:xVal>
          <c:yVal>
            <c:numRef>
              <c:f>Парето!$E$5:$E$19</c:f>
              <c:numCache>
                <c:formatCode>0%</c:formatCode>
                <c:ptCount val="1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1872"/>
        <c:axId val="170190336"/>
      </c:scatterChart>
      <c:catAx>
        <c:axId val="1701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88800"/>
        <c:crosses val="autoZero"/>
        <c:auto val="1"/>
        <c:lblAlgn val="ctr"/>
        <c:lblOffset val="100"/>
        <c:noMultiLvlLbl val="0"/>
      </c:catAx>
      <c:valAx>
        <c:axId val="170188800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70187008"/>
        <c:crosses val="autoZero"/>
        <c:crossBetween val="between"/>
        <c:majorUnit val="200"/>
      </c:valAx>
      <c:valAx>
        <c:axId val="17019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70191872"/>
        <c:crosses val="max"/>
        <c:crossBetween val="between"/>
      </c:valAx>
      <c:catAx>
        <c:axId val="170191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0190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743980726852464"/>
          <c:y val="0.88409336196599098"/>
          <c:w val="0.65157326945698579"/>
          <c:h val="8.7375075138109617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TimeLine!$C$1</c:f>
              <c:strCache>
                <c:ptCount val="1"/>
                <c:pt idx="0">
                  <c:v>Линия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</c:marker>
          <c:xVal>
            <c:multiLvlStrRef>
              <c:f>TimeLine!$A$2:$B$13</c:f>
              <c:multiLvlStrCache>
                <c:ptCount val="12"/>
                <c:lvl>
                  <c:pt idx="0">
                    <c:v>09.01.2012</c:v>
                  </c:pt>
                  <c:pt idx="1">
                    <c:v>15.01.2012</c:v>
                  </c:pt>
                  <c:pt idx="2">
                    <c:v>24.01.2012</c:v>
                  </c:pt>
                  <c:pt idx="3">
                    <c:v>05.02.2012</c:v>
                  </c:pt>
                  <c:pt idx="4">
                    <c:v>11.02.2012</c:v>
                  </c:pt>
                  <c:pt idx="5">
                    <c:v>18.02.2012</c:v>
                  </c:pt>
                  <c:pt idx="6">
                    <c:v>08.03.2012</c:v>
                  </c:pt>
                  <c:pt idx="7">
                    <c:v>19.03.2012</c:v>
                  </c:pt>
                  <c:pt idx="8">
                    <c:v>25.03.2012</c:v>
                  </c:pt>
                  <c:pt idx="9">
                    <c:v>30.03.2012</c:v>
                  </c:pt>
                  <c:pt idx="10">
                    <c:v>10.04.2012</c:v>
                  </c:pt>
                  <c:pt idx="11">
                    <c:v>17.04.2012</c:v>
                  </c:pt>
                </c:lvl>
                <c:lvl>
                  <c:pt idx="0">
                    <c:v>Переговоры</c:v>
                  </c:pt>
                  <c:pt idx="1">
                    <c:v>Разработка документации</c:v>
                  </c:pt>
                  <c:pt idx="2">
                    <c:v>Общая схема</c:v>
                  </c:pt>
                  <c:pt idx="3">
                    <c:v>Разработка модуля 1</c:v>
                  </c:pt>
                  <c:pt idx="4">
                    <c:v>Разработка модуля 2</c:v>
                  </c:pt>
                  <c:pt idx="5">
                    <c:v>Разработка модуля 3</c:v>
                  </c:pt>
                  <c:pt idx="6">
                    <c:v>Ввод данных</c:v>
                  </c:pt>
                  <c:pt idx="7">
                    <c:v>Анализ данных</c:v>
                  </c:pt>
                  <c:pt idx="8">
                    <c:v>Отчет по разработке</c:v>
                  </c:pt>
                  <c:pt idx="9">
                    <c:v>Внедрение</c:v>
                  </c:pt>
                  <c:pt idx="10">
                    <c:v>Итоговый отчет</c:v>
                  </c:pt>
                  <c:pt idx="11">
                    <c:v>Итоговое собрание</c:v>
                  </c:pt>
                </c:lvl>
              </c:multiLvlStrCache>
            </c:multiLvlStrRef>
          </c:xVal>
          <c:yVal>
            <c:numRef>
              <c:f>TimeLine!$C$2:$C$13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TimeLine!$D$1</c:f>
              <c:strCache>
                <c:ptCount val="1"/>
                <c:pt idx="0">
                  <c:v>Выноски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multiLvlStrRef>
              <c:f>TimeLine!$A$2:$B$13</c:f>
              <c:multiLvlStrCache>
                <c:ptCount val="12"/>
                <c:lvl>
                  <c:pt idx="0">
                    <c:v>09.01.2012</c:v>
                  </c:pt>
                  <c:pt idx="1">
                    <c:v>15.01.2012</c:v>
                  </c:pt>
                  <c:pt idx="2">
                    <c:v>24.01.2012</c:v>
                  </c:pt>
                  <c:pt idx="3">
                    <c:v>05.02.2012</c:v>
                  </c:pt>
                  <c:pt idx="4">
                    <c:v>11.02.2012</c:v>
                  </c:pt>
                  <c:pt idx="5">
                    <c:v>18.02.2012</c:v>
                  </c:pt>
                  <c:pt idx="6">
                    <c:v>08.03.2012</c:v>
                  </c:pt>
                  <c:pt idx="7">
                    <c:v>19.03.2012</c:v>
                  </c:pt>
                  <c:pt idx="8">
                    <c:v>25.03.2012</c:v>
                  </c:pt>
                  <c:pt idx="9">
                    <c:v>30.03.2012</c:v>
                  </c:pt>
                  <c:pt idx="10">
                    <c:v>10.04.2012</c:v>
                  </c:pt>
                  <c:pt idx="11">
                    <c:v>17.04.2012</c:v>
                  </c:pt>
                </c:lvl>
                <c:lvl>
                  <c:pt idx="0">
                    <c:v>Переговоры</c:v>
                  </c:pt>
                  <c:pt idx="1">
                    <c:v>Разработка документации</c:v>
                  </c:pt>
                  <c:pt idx="2">
                    <c:v>Общая схема</c:v>
                  </c:pt>
                  <c:pt idx="3">
                    <c:v>Разработка модуля 1</c:v>
                  </c:pt>
                  <c:pt idx="4">
                    <c:v>Разработка модуля 2</c:v>
                  </c:pt>
                  <c:pt idx="5">
                    <c:v>Разработка модуля 3</c:v>
                  </c:pt>
                  <c:pt idx="6">
                    <c:v>Ввод данных</c:v>
                  </c:pt>
                  <c:pt idx="7">
                    <c:v>Анализ данных</c:v>
                  </c:pt>
                  <c:pt idx="8">
                    <c:v>Отчет по разработке</c:v>
                  </c:pt>
                  <c:pt idx="9">
                    <c:v>Внедрение</c:v>
                  </c:pt>
                  <c:pt idx="10">
                    <c:v>Итоговый отчет</c:v>
                  </c:pt>
                  <c:pt idx="11">
                    <c:v>Итоговое собрание</c:v>
                  </c:pt>
                </c:lvl>
              </c:multiLvlStrCache>
            </c:multiLvlStrRef>
          </c:xVal>
          <c:yVal>
            <c:numRef>
              <c:f>TimeLine!$D$2:$D$13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92576"/>
        <c:axId val="173251968"/>
      </c:scatterChart>
      <c:valAx>
        <c:axId val="19239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3251968"/>
        <c:crosses val="autoZero"/>
        <c:crossBetween val="midCat"/>
      </c:valAx>
      <c:valAx>
        <c:axId val="173251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39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17368</xdr:colOff>
      <xdr:row>19</xdr:row>
      <xdr:rowOff>126906</xdr:rowOff>
    </xdr:from>
    <xdr:to>
      <xdr:col>11</xdr:col>
      <xdr:colOff>324970</xdr:colOff>
      <xdr:row>48</xdr:row>
      <xdr:rowOff>89648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</xdr:row>
      <xdr:rowOff>71436</xdr:rowOff>
    </xdr:from>
    <xdr:to>
      <xdr:col>14</xdr:col>
      <xdr:colOff>428624</xdr:colOff>
      <xdr:row>21</xdr:row>
      <xdr:rowOff>133349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19"/>
  <sheetViews>
    <sheetView zoomScale="85" zoomScaleNormal="85" workbookViewId="0">
      <selection activeCell="B56" sqref="B56"/>
    </sheetView>
  </sheetViews>
  <sheetFormatPr defaultRowHeight="12.75" x14ac:dyDescent="0.2"/>
  <cols>
    <col min="1" max="1" width="9.140625" style="1"/>
    <col min="2" max="2" width="16" style="1" customWidth="1"/>
    <col min="3" max="3" width="12.42578125" style="1" bestFit="1" customWidth="1"/>
    <col min="4" max="5" width="14.5703125" style="1" customWidth="1"/>
    <col min="6" max="6" width="18.42578125" style="1" customWidth="1"/>
    <col min="7" max="16384" width="9.140625" style="1"/>
  </cols>
  <sheetData>
    <row r="1" spans="1:6" x14ac:dyDescent="0.2">
      <c r="A1" s="1" t="s">
        <v>19</v>
      </c>
    </row>
    <row r="4" spans="1:6" x14ac:dyDescent="0.2">
      <c r="B4" s="2" t="s">
        <v>15</v>
      </c>
      <c r="C4" s="2" t="s">
        <v>16</v>
      </c>
      <c r="D4" s="2" t="s">
        <v>18</v>
      </c>
      <c r="E4" s="2" t="s">
        <v>17</v>
      </c>
      <c r="F4" s="2" t="s">
        <v>20</v>
      </c>
    </row>
    <row r="5" spans="1:6" x14ac:dyDescent="0.2">
      <c r="B5" s="1" t="s">
        <v>1</v>
      </c>
      <c r="C5" s="1">
        <v>610</v>
      </c>
      <c r="D5" s="3">
        <f>SUM($C$5:C5)/SUM($C$5:$C$19)</f>
        <v>0.1449964345139054</v>
      </c>
      <c r="E5" s="3">
        <v>0.8</v>
      </c>
      <c r="F5" s="1">
        <f>IF(D5&lt;80%,1,0)</f>
        <v>1</v>
      </c>
    </row>
    <row r="6" spans="1:6" x14ac:dyDescent="0.2">
      <c r="B6" s="1" t="s">
        <v>10</v>
      </c>
      <c r="C6" s="1">
        <v>600</v>
      </c>
      <c r="D6" s="3">
        <f>SUM($C$5:C6)/SUM($C$5:$C$19)</f>
        <v>0.28761587829807461</v>
      </c>
      <c r="E6" s="3">
        <v>0.8</v>
      </c>
      <c r="F6" s="1">
        <f t="shared" ref="F6:F19" si="0">IF(D6&lt;80%,1,0)</f>
        <v>1</v>
      </c>
    </row>
    <row r="7" spans="1:6" x14ac:dyDescent="0.2">
      <c r="B7" s="1" t="s">
        <v>12</v>
      </c>
      <c r="C7" s="1">
        <v>500</v>
      </c>
      <c r="D7" s="3">
        <f>SUM($C$5:C7)/SUM($C$5:$C$19)</f>
        <v>0.40646541478488235</v>
      </c>
      <c r="E7" s="3">
        <v>0.8</v>
      </c>
      <c r="F7" s="1">
        <f t="shared" si="0"/>
        <v>1</v>
      </c>
    </row>
    <row r="8" spans="1:6" x14ac:dyDescent="0.2">
      <c r="B8" s="1" t="s">
        <v>13</v>
      </c>
      <c r="C8" s="1">
        <v>450</v>
      </c>
      <c r="D8" s="3">
        <f>SUM($C$5:C8)/SUM($C$5:$C$19)</f>
        <v>0.51342999762300923</v>
      </c>
      <c r="E8" s="3">
        <v>0.8</v>
      </c>
      <c r="F8" s="1">
        <f t="shared" si="0"/>
        <v>1</v>
      </c>
    </row>
    <row r="9" spans="1:6" x14ac:dyDescent="0.2">
      <c r="B9" s="1" t="s">
        <v>5</v>
      </c>
      <c r="C9" s="1">
        <v>368</v>
      </c>
      <c r="D9" s="3">
        <f>SUM($C$5:C9)/SUM($C$5:$C$19)</f>
        <v>0.6009032564772997</v>
      </c>
      <c r="E9" s="3">
        <v>0.8</v>
      </c>
      <c r="F9" s="1">
        <f t="shared" si="0"/>
        <v>1</v>
      </c>
    </row>
    <row r="10" spans="1:6" x14ac:dyDescent="0.2">
      <c r="B10" s="1" t="s">
        <v>7</v>
      </c>
      <c r="C10" s="1">
        <v>342</v>
      </c>
      <c r="D10" s="3">
        <f>SUM($C$5:C10)/SUM($C$5:$C$19)</f>
        <v>0.68219633943427616</v>
      </c>
      <c r="E10" s="3">
        <v>0.8</v>
      </c>
      <c r="F10" s="1">
        <f t="shared" si="0"/>
        <v>1</v>
      </c>
    </row>
    <row r="11" spans="1:6" x14ac:dyDescent="0.2">
      <c r="B11" s="1" t="s">
        <v>11</v>
      </c>
      <c r="C11" s="1">
        <v>258</v>
      </c>
      <c r="D11" s="3">
        <f>SUM($C$5:C11)/SUM($C$5:$C$19)</f>
        <v>0.74352270026146894</v>
      </c>
      <c r="E11" s="3">
        <v>0.8</v>
      </c>
      <c r="F11" s="1">
        <f t="shared" si="0"/>
        <v>1</v>
      </c>
    </row>
    <row r="12" spans="1:6" x14ac:dyDescent="0.2">
      <c r="B12" s="1" t="s">
        <v>0</v>
      </c>
      <c r="C12" s="1">
        <v>240</v>
      </c>
      <c r="D12" s="3">
        <f>SUM($C$5:C12)/SUM($C$5:$C$19)</f>
        <v>0.80057047777513668</v>
      </c>
      <c r="E12" s="3">
        <v>0.8</v>
      </c>
      <c r="F12" s="1">
        <f t="shared" si="0"/>
        <v>0</v>
      </c>
    </row>
    <row r="13" spans="1:6" x14ac:dyDescent="0.2">
      <c r="B13" s="1" t="s">
        <v>6</v>
      </c>
      <c r="C13" s="1">
        <v>184</v>
      </c>
      <c r="D13" s="3">
        <f>SUM($C$5:C13)/SUM($C$5:$C$19)</f>
        <v>0.84430710720228186</v>
      </c>
      <c r="E13" s="3">
        <v>0.8</v>
      </c>
      <c r="F13" s="1">
        <f t="shared" si="0"/>
        <v>0</v>
      </c>
    </row>
    <row r="14" spans="1:6" x14ac:dyDescent="0.2">
      <c r="B14" s="1" t="s">
        <v>9</v>
      </c>
      <c r="C14" s="1">
        <v>159</v>
      </c>
      <c r="D14" s="3">
        <f>SUM($C$5:C14)/SUM($C$5:$C$19)</f>
        <v>0.8821012598050868</v>
      </c>
      <c r="E14" s="3">
        <v>0.8</v>
      </c>
      <c r="F14" s="1">
        <f t="shared" si="0"/>
        <v>0</v>
      </c>
    </row>
    <row r="15" spans="1:6" x14ac:dyDescent="0.2">
      <c r="B15" s="1" t="s">
        <v>4</v>
      </c>
      <c r="C15" s="1">
        <v>134</v>
      </c>
      <c r="D15" s="3">
        <f>SUM($C$5:C15)/SUM($C$5:$C$19)</f>
        <v>0.91395293558355117</v>
      </c>
      <c r="E15" s="3">
        <v>0.8</v>
      </c>
      <c r="F15" s="1">
        <f t="shared" si="0"/>
        <v>0</v>
      </c>
    </row>
    <row r="16" spans="1:6" x14ac:dyDescent="0.2">
      <c r="B16" s="1" t="s">
        <v>8</v>
      </c>
      <c r="C16" s="1">
        <v>126</v>
      </c>
      <c r="D16" s="3">
        <f>SUM($C$5:C16)/SUM($C$5:$C$19)</f>
        <v>0.9439030187782268</v>
      </c>
      <c r="E16" s="3">
        <v>0.8</v>
      </c>
      <c r="F16" s="1">
        <f t="shared" si="0"/>
        <v>0</v>
      </c>
    </row>
    <row r="17" spans="2:6" x14ac:dyDescent="0.2">
      <c r="B17" s="1" t="s">
        <v>14</v>
      </c>
      <c r="C17" s="1">
        <v>93</v>
      </c>
      <c r="D17" s="3">
        <f>SUM($C$5:C17)/SUM($C$5:$C$19)</f>
        <v>0.966009032564773</v>
      </c>
      <c r="E17" s="3">
        <v>0.8</v>
      </c>
      <c r="F17" s="1">
        <f t="shared" si="0"/>
        <v>0</v>
      </c>
    </row>
    <row r="18" spans="2:6" x14ac:dyDescent="0.2">
      <c r="B18" s="1" t="s">
        <v>2</v>
      </c>
      <c r="C18" s="1">
        <v>79</v>
      </c>
      <c r="D18" s="3">
        <f>SUM($C$5:C18)/SUM($C$5:$C$19)</f>
        <v>0.98478725932968858</v>
      </c>
      <c r="E18" s="3">
        <v>0.8</v>
      </c>
      <c r="F18" s="1">
        <f t="shared" si="0"/>
        <v>0</v>
      </c>
    </row>
    <row r="19" spans="2:6" x14ac:dyDescent="0.2">
      <c r="B19" s="1" t="s">
        <v>3</v>
      </c>
      <c r="C19" s="1">
        <v>64</v>
      </c>
      <c r="D19" s="3">
        <f>SUM($C$5:C19)/SUM($C$5:$C$19)</f>
        <v>1</v>
      </c>
      <c r="E19" s="3">
        <v>0.8</v>
      </c>
      <c r="F19" s="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3"/>
  <sheetViews>
    <sheetView tabSelected="1" workbookViewId="0">
      <selection activeCell="H28" activeCellId="1" sqref="H28 H28"/>
    </sheetView>
  </sheetViews>
  <sheetFormatPr defaultRowHeight="15" x14ac:dyDescent="0.25"/>
  <cols>
    <col min="2" max="2" width="10.140625" bestFit="1" customWidth="1"/>
  </cols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 s="5" t="s">
        <v>25</v>
      </c>
      <c r="B2" s="6">
        <v>40917</v>
      </c>
      <c r="C2" s="5">
        <v>0.01</v>
      </c>
      <c r="D2" s="5">
        <v>1</v>
      </c>
    </row>
    <row r="3" spans="1:4" x14ac:dyDescent="0.25">
      <c r="A3" s="5" t="s">
        <v>26</v>
      </c>
      <c r="B3" s="6">
        <v>40923</v>
      </c>
      <c r="C3" s="5">
        <v>0.01</v>
      </c>
      <c r="D3" s="5">
        <v>2</v>
      </c>
    </row>
    <row r="4" spans="1:4" x14ac:dyDescent="0.25">
      <c r="A4" s="5" t="s">
        <v>27</v>
      </c>
      <c r="B4" s="6">
        <v>40932</v>
      </c>
      <c r="C4" s="5">
        <v>0.01</v>
      </c>
      <c r="D4" s="5">
        <v>1</v>
      </c>
    </row>
    <row r="5" spans="1:4" x14ac:dyDescent="0.25">
      <c r="A5" s="5" t="s">
        <v>28</v>
      </c>
      <c r="B5" s="6">
        <v>40944</v>
      </c>
      <c r="C5" s="5">
        <v>0.01</v>
      </c>
      <c r="D5" s="5">
        <v>2</v>
      </c>
    </row>
    <row r="6" spans="1:4" x14ac:dyDescent="0.25">
      <c r="A6" s="5" t="s">
        <v>29</v>
      </c>
      <c r="B6" s="6">
        <v>40950</v>
      </c>
      <c r="C6" s="5">
        <v>0.01</v>
      </c>
      <c r="D6" s="5">
        <v>1</v>
      </c>
    </row>
    <row r="7" spans="1:4" x14ac:dyDescent="0.25">
      <c r="A7" s="5" t="s">
        <v>30</v>
      </c>
      <c r="B7" s="6">
        <v>40957</v>
      </c>
      <c r="C7" s="5">
        <v>0.01</v>
      </c>
      <c r="D7" s="5">
        <v>3</v>
      </c>
    </row>
    <row r="8" spans="1:4" x14ac:dyDescent="0.25">
      <c r="A8" s="5" t="s">
        <v>31</v>
      </c>
      <c r="B8" s="6">
        <v>40976</v>
      </c>
      <c r="C8" s="5">
        <v>0.01</v>
      </c>
      <c r="D8" s="5">
        <v>1</v>
      </c>
    </row>
    <row r="9" spans="1:4" x14ac:dyDescent="0.25">
      <c r="A9" s="5" t="s">
        <v>32</v>
      </c>
      <c r="B9" s="6">
        <v>40987</v>
      </c>
      <c r="C9" s="5">
        <v>0.01</v>
      </c>
      <c r="D9" s="5">
        <v>2</v>
      </c>
    </row>
    <row r="10" spans="1:4" x14ac:dyDescent="0.25">
      <c r="A10" s="5" t="s">
        <v>33</v>
      </c>
      <c r="B10" s="6">
        <v>40993</v>
      </c>
      <c r="C10" s="5">
        <v>0.01</v>
      </c>
      <c r="D10" s="5">
        <v>3</v>
      </c>
    </row>
    <row r="11" spans="1:4" x14ac:dyDescent="0.25">
      <c r="A11" s="5" t="s">
        <v>34</v>
      </c>
      <c r="B11" s="6">
        <v>40998</v>
      </c>
      <c r="C11" s="5">
        <v>0.01</v>
      </c>
      <c r="D11" s="5">
        <v>1</v>
      </c>
    </row>
    <row r="12" spans="1:4" x14ac:dyDescent="0.25">
      <c r="A12" s="5" t="s">
        <v>35</v>
      </c>
      <c r="B12" s="6">
        <v>41009</v>
      </c>
      <c r="C12" s="5">
        <v>0.01</v>
      </c>
      <c r="D12" s="5">
        <v>2</v>
      </c>
    </row>
    <row r="13" spans="1:4" x14ac:dyDescent="0.25">
      <c r="A13" s="5" t="s">
        <v>36</v>
      </c>
      <c r="B13" s="6">
        <v>41016</v>
      </c>
      <c r="C13" s="5">
        <v>0.01</v>
      </c>
      <c r="D13" s="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Парето</vt:lpstr>
      <vt:lpstr>TimeLine</vt:lpstr>
    </vt:vector>
  </TitlesOfParts>
  <Company>Alfa-Bank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Shirokov</dc:creator>
  <cp:lastModifiedBy>Igor Shirokov</cp:lastModifiedBy>
  <dcterms:created xsi:type="dcterms:W3CDTF">2014-09-26T08:10:58Z</dcterms:created>
  <dcterms:modified xsi:type="dcterms:W3CDTF">2014-09-26T08:59:46Z</dcterms:modified>
</cp:coreProperties>
</file>