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Datos 2021\00 Mentoria\EntregasMentoria\"/>
    </mc:Choice>
  </mc:AlternateContent>
  <xr:revisionPtr revIDLastSave="0" documentId="13_ncr:1_{5B4962E5-8F21-402B-9F69-5B0B08ED12BF}" xr6:coauthVersionLast="47" xr6:coauthVersionMax="47" xr10:uidLastSave="{00000000-0000-0000-0000-000000000000}"/>
  <bookViews>
    <workbookView xWindow="-108" yWindow="-108" windowWidth="23256" windowHeight="12576" xr2:uid="{B282689B-307F-4209-A160-08F8D7F857BB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N6" i="2"/>
  <c r="N5" i="2"/>
  <c r="O5" i="2" s="1"/>
  <c r="O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5" i="2"/>
  <c r="N7" i="2" l="1"/>
  <c r="O7" i="2" s="1"/>
  <c r="N8" i="2"/>
  <c r="O8" i="2" l="1"/>
  <c r="O9" i="2" l="1"/>
  <c r="N9" i="2"/>
  <c r="O10" i="2" l="1"/>
  <c r="N11" i="2" s="1"/>
  <c r="N10" i="2"/>
  <c r="O11" i="2" l="1"/>
  <c r="N12" i="2" l="1"/>
  <c r="O12" i="2" s="1"/>
  <c r="N13" i="2" l="1"/>
  <c r="O13" i="2" s="1"/>
  <c r="O14" i="2" l="1"/>
  <c r="N14" i="2"/>
  <c r="N15" i="2" l="1"/>
  <c r="O15" i="2" s="1"/>
  <c r="N16" i="2" l="1"/>
  <c r="O16" i="2" s="1"/>
  <c r="N17" i="2" l="1"/>
  <c r="O17" i="2" s="1"/>
  <c r="N18" i="2" l="1"/>
  <c r="O18" i="2" s="1"/>
  <c r="N19" i="2" l="1"/>
  <c r="O19" i="2" s="1"/>
  <c r="O20" i="2" l="1"/>
  <c r="N21" i="2" s="1"/>
  <c r="N20" i="2"/>
  <c r="O21" i="2" l="1"/>
  <c r="N22" i="2"/>
  <c r="O22" i="2" l="1"/>
  <c r="N23" i="2"/>
  <c r="O23" i="2" l="1"/>
</calcChain>
</file>

<file path=xl/sharedStrings.xml><?xml version="1.0" encoding="utf-8"?>
<sst xmlns="http://schemas.openxmlformats.org/spreadsheetml/2006/main" count="36" uniqueCount="17">
  <si>
    <t>Open</t>
  </si>
  <si>
    <t>High</t>
  </si>
  <si>
    <t>Low</t>
  </si>
  <si>
    <t>Close</t>
  </si>
  <si>
    <t>Adj Close</t>
  </si>
  <si>
    <t>Volume</t>
  </si>
  <si>
    <t>Date</t>
  </si>
  <si>
    <t>Roll_Mean</t>
  </si>
  <si>
    <t>Roll_Std</t>
  </si>
  <si>
    <t>SharpeRatio</t>
  </si>
  <si>
    <t>Retornos</t>
  </si>
  <si>
    <t>NaN</t>
  </si>
  <si>
    <t>-</t>
  </si>
  <si>
    <t xml:space="preserve">Inv Inicial = </t>
  </si>
  <si>
    <t>Retorno manual [%]</t>
  </si>
  <si>
    <t>Neto</t>
  </si>
  <si>
    <t>Rendimiento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</si>
</sst>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B42F-3B2B-4B83-ADB2-AC28A1A0B129}">
  <dimension ref="A1:O23"/>
  <sheetViews>
    <sheetView tabSelected="1" workbookViewId="0">
      <selection activeCell="N5" sqref="N5"/>
    </sheetView>
  </sheetViews>
  <sheetFormatPr baseColWidth="10" defaultRowHeight="14.4" x14ac:dyDescent="0.3"/>
  <cols>
    <col min="13" max="13" width="17.109375" customWidth="1"/>
    <col min="14" max="14" width="14" customWidth="1"/>
    <col min="15" max="15" width="13.88671875" customWidth="1"/>
  </cols>
  <sheetData>
    <row r="1" spans="1:15" x14ac:dyDescent="0.3">
      <c r="M1" t="s">
        <v>13</v>
      </c>
      <c r="N1">
        <v>1000</v>
      </c>
    </row>
    <row r="3" spans="1:15" x14ac:dyDescent="0.3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9</v>
      </c>
      <c r="L3" t="s">
        <v>10</v>
      </c>
      <c r="M3" s="2" t="s">
        <v>14</v>
      </c>
      <c r="N3" t="s">
        <v>16</v>
      </c>
      <c r="O3" t="s">
        <v>15</v>
      </c>
    </row>
    <row r="4" spans="1:15" x14ac:dyDescent="0.3">
      <c r="A4">
        <v>0</v>
      </c>
      <c r="B4" s="1">
        <v>36528</v>
      </c>
      <c r="C4">
        <v>148.25</v>
      </c>
      <c r="D4">
        <v>148.25</v>
      </c>
      <c r="E4">
        <v>143.875</v>
      </c>
      <c r="F4">
        <v>145.4375</v>
      </c>
      <c r="G4">
        <v>97.506668000000005</v>
      </c>
      <c r="H4">
        <v>8164300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12</v>
      </c>
      <c r="N4" s="3" t="s">
        <v>12</v>
      </c>
      <c r="O4" s="3">
        <f>N1</f>
        <v>1000</v>
      </c>
    </row>
    <row r="5" spans="1:15" x14ac:dyDescent="0.3">
      <c r="A5">
        <v>1</v>
      </c>
      <c r="B5" s="1">
        <v>36529</v>
      </c>
      <c r="C5">
        <v>143.53125</v>
      </c>
      <c r="D5">
        <v>144.0625</v>
      </c>
      <c r="E5">
        <v>139.640625</v>
      </c>
      <c r="F5">
        <v>139.75</v>
      </c>
      <c r="G5">
        <v>93.693573000000001</v>
      </c>
      <c r="H5">
        <v>8089800</v>
      </c>
      <c r="I5" s="3" t="s">
        <v>11</v>
      </c>
      <c r="J5" s="3" t="s">
        <v>11</v>
      </c>
      <c r="K5" s="3" t="s">
        <v>11</v>
      </c>
      <c r="L5" s="3">
        <v>-3.9105989999999999</v>
      </c>
      <c r="M5">
        <f>((G5-G4)/G4)*100</f>
        <v>-3.9105992217886105</v>
      </c>
      <c r="N5">
        <f>O4*L5/100</f>
        <v>-39.105989999999998</v>
      </c>
      <c r="O5">
        <f>O4+N5</f>
        <v>960.89400999999998</v>
      </c>
    </row>
    <row r="6" spans="1:15" x14ac:dyDescent="0.3">
      <c r="A6">
        <v>2</v>
      </c>
      <c r="B6" s="1">
        <v>36530</v>
      </c>
      <c r="C6">
        <v>139.9375</v>
      </c>
      <c r="D6">
        <v>141.53125</v>
      </c>
      <c r="E6">
        <v>137.25</v>
      </c>
      <c r="F6">
        <v>140</v>
      </c>
      <c r="G6">
        <v>93.861176</v>
      </c>
      <c r="H6">
        <v>12177900</v>
      </c>
      <c r="I6" s="3" t="s">
        <v>11</v>
      </c>
      <c r="J6" s="3" t="s">
        <v>11</v>
      </c>
      <c r="K6" s="3" t="s">
        <v>11</v>
      </c>
      <c r="L6" s="3">
        <v>0.17888399999999999</v>
      </c>
      <c r="M6">
        <f t="shared" ref="M6:M23" si="0">((G6-G5)/G5)*100</f>
        <v>0.17888420158765822</v>
      </c>
      <c r="N6">
        <f t="shared" ref="N6:N23" si="1">O5*L6/100</f>
        <v>1.7188856408483997</v>
      </c>
      <c r="O6">
        <f t="shared" ref="O6:O23" si="2">O5+N6</f>
        <v>962.61289564084836</v>
      </c>
    </row>
    <row r="7" spans="1:15" x14ac:dyDescent="0.3">
      <c r="A7">
        <v>3</v>
      </c>
      <c r="B7" s="1">
        <v>36531</v>
      </c>
      <c r="C7">
        <v>139.625</v>
      </c>
      <c r="D7">
        <v>141.5</v>
      </c>
      <c r="E7">
        <v>137.75</v>
      </c>
      <c r="F7">
        <v>137.75</v>
      </c>
      <c r="G7">
        <v>92.352676000000002</v>
      </c>
      <c r="H7">
        <v>6227200</v>
      </c>
      <c r="I7" s="3" t="s">
        <v>11</v>
      </c>
      <c r="J7" s="3" t="s">
        <v>11</v>
      </c>
      <c r="K7" s="3" t="s">
        <v>11</v>
      </c>
      <c r="L7" s="3">
        <v>-1.6071599999999999</v>
      </c>
      <c r="M7">
        <f t="shared" si="0"/>
        <v>-1.6071607711371505</v>
      </c>
      <c r="N7">
        <f t="shared" si="1"/>
        <v>-15.470729413581457</v>
      </c>
      <c r="O7">
        <f t="shared" si="2"/>
        <v>947.1421662272669</v>
      </c>
    </row>
    <row r="8" spans="1:15" x14ac:dyDescent="0.3">
      <c r="A8">
        <v>4</v>
      </c>
      <c r="B8" s="1">
        <v>36532</v>
      </c>
      <c r="C8">
        <v>140.3125</v>
      </c>
      <c r="D8">
        <v>145.75</v>
      </c>
      <c r="E8">
        <v>140.0625</v>
      </c>
      <c r="F8">
        <v>145.75</v>
      </c>
      <c r="G8">
        <v>97.716209000000006</v>
      </c>
      <c r="H8">
        <v>8066500</v>
      </c>
      <c r="I8" s="3" t="s">
        <v>11</v>
      </c>
      <c r="J8" s="3" t="s">
        <v>11</v>
      </c>
      <c r="K8" s="3" t="s">
        <v>11</v>
      </c>
      <c r="L8" s="3">
        <v>5.8076639999999999</v>
      </c>
      <c r="M8">
        <f t="shared" si="0"/>
        <v>5.8076638732157626</v>
      </c>
      <c r="N8">
        <f t="shared" si="1"/>
        <v>55.006834616801136</v>
      </c>
      <c r="O8">
        <f t="shared" si="2"/>
        <v>1002.149000844068</v>
      </c>
    </row>
    <row r="9" spans="1:15" x14ac:dyDescent="0.3">
      <c r="A9">
        <v>5</v>
      </c>
      <c r="B9" s="1">
        <v>36535</v>
      </c>
      <c r="C9">
        <v>146.25</v>
      </c>
      <c r="D9">
        <v>146.90625</v>
      </c>
      <c r="E9">
        <v>145.03125</v>
      </c>
      <c r="F9">
        <v>146.25</v>
      </c>
      <c r="G9">
        <v>98.051422000000002</v>
      </c>
      <c r="H9">
        <v>5741700</v>
      </c>
      <c r="I9" s="3" t="s">
        <v>11</v>
      </c>
      <c r="J9" s="3" t="s">
        <v>11</v>
      </c>
      <c r="K9" s="3" t="s">
        <v>11</v>
      </c>
      <c r="L9" s="3">
        <v>0.34304699999999999</v>
      </c>
      <c r="M9">
        <f t="shared" si="0"/>
        <v>0.34304748764864174</v>
      </c>
      <c r="N9">
        <f t="shared" si="1"/>
        <v>3.4378420829255498</v>
      </c>
      <c r="O9">
        <f t="shared" si="2"/>
        <v>1005.5868429269935</v>
      </c>
    </row>
    <row r="10" spans="1:15" x14ac:dyDescent="0.3">
      <c r="A10">
        <v>6</v>
      </c>
      <c r="B10" s="1">
        <v>36536</v>
      </c>
      <c r="C10">
        <v>145.8125</v>
      </c>
      <c r="D10">
        <v>146.09375</v>
      </c>
      <c r="E10">
        <v>143.5</v>
      </c>
      <c r="F10">
        <v>144.5</v>
      </c>
      <c r="G10">
        <v>96.878142999999994</v>
      </c>
      <c r="H10">
        <v>7503700</v>
      </c>
      <c r="I10">
        <v>95.722837999999996</v>
      </c>
      <c r="J10">
        <v>2.3400249999999998</v>
      </c>
      <c r="K10">
        <v>40.906756000000001</v>
      </c>
      <c r="L10">
        <v>-1.1965950000000001</v>
      </c>
      <c r="M10">
        <f t="shared" si="0"/>
        <v>-1.1965955985829639</v>
      </c>
      <c r="N10">
        <f t="shared" si="1"/>
        <v>-12.032801883122259</v>
      </c>
      <c r="O10">
        <f t="shared" si="2"/>
        <v>993.55404104387128</v>
      </c>
    </row>
    <row r="11" spans="1:15" x14ac:dyDescent="0.3">
      <c r="A11">
        <v>7</v>
      </c>
      <c r="B11" s="1">
        <v>36537</v>
      </c>
      <c r="C11">
        <v>144.59375</v>
      </c>
      <c r="D11">
        <v>144.59375</v>
      </c>
      <c r="E11">
        <v>142.875</v>
      </c>
      <c r="F11">
        <v>143.0625</v>
      </c>
      <c r="G11">
        <v>95.914406</v>
      </c>
      <c r="H11">
        <v>6907700</v>
      </c>
      <c r="I11">
        <v>95.495372000000003</v>
      </c>
      <c r="J11">
        <v>2.2115900000000002</v>
      </c>
      <c r="K11">
        <v>43.179518000000002</v>
      </c>
      <c r="L11">
        <v>-0.99479399999999996</v>
      </c>
      <c r="M11">
        <f t="shared" si="0"/>
        <v>-0.99479301538634457</v>
      </c>
      <c r="N11">
        <f t="shared" si="1"/>
        <v>-9.8838159870619684</v>
      </c>
      <c r="O11">
        <f t="shared" si="2"/>
        <v>983.67022505680927</v>
      </c>
    </row>
    <row r="12" spans="1:15" x14ac:dyDescent="0.3">
      <c r="A12">
        <v>8</v>
      </c>
      <c r="B12" s="1">
        <v>36538</v>
      </c>
      <c r="C12">
        <v>144.46875</v>
      </c>
      <c r="D12">
        <v>145.75</v>
      </c>
      <c r="E12">
        <v>143.28125</v>
      </c>
      <c r="F12">
        <v>145</v>
      </c>
      <c r="G12">
        <v>97.213379000000003</v>
      </c>
      <c r="H12">
        <v>5158300</v>
      </c>
      <c r="I12">
        <v>95.998202000000006</v>
      </c>
      <c r="J12">
        <v>2.1323690000000002</v>
      </c>
      <c r="K12">
        <v>45.019516000000003</v>
      </c>
      <c r="L12">
        <v>1.354304</v>
      </c>
      <c r="M12">
        <f t="shared" si="0"/>
        <v>1.3543043784267441</v>
      </c>
      <c r="N12">
        <f t="shared" si="1"/>
        <v>13.321885204753368</v>
      </c>
      <c r="O12">
        <f t="shared" si="2"/>
        <v>996.99211026156263</v>
      </c>
    </row>
    <row r="13" spans="1:15" x14ac:dyDescent="0.3">
      <c r="A13">
        <v>9</v>
      </c>
      <c r="B13" s="1">
        <v>36539</v>
      </c>
      <c r="C13">
        <v>146.53125</v>
      </c>
      <c r="D13">
        <v>147.46875</v>
      </c>
      <c r="E13">
        <v>145.96875</v>
      </c>
      <c r="F13">
        <v>146.96875</v>
      </c>
      <c r="G13">
        <v>98.533317999999994</v>
      </c>
      <c r="H13">
        <v>7437300</v>
      </c>
      <c r="I13">
        <v>96.665650999999997</v>
      </c>
      <c r="J13">
        <v>2.0826060000000002</v>
      </c>
      <c r="K13">
        <v>46.415712999999997</v>
      </c>
      <c r="L13">
        <v>1.357775</v>
      </c>
      <c r="M13">
        <f t="shared" si="0"/>
        <v>1.3577750445234404</v>
      </c>
      <c r="N13">
        <f t="shared" si="1"/>
        <v>13.536909625103931</v>
      </c>
      <c r="O13">
        <f t="shared" si="2"/>
        <v>1010.5290198866666</v>
      </c>
    </row>
    <row r="14" spans="1:15" x14ac:dyDescent="0.3">
      <c r="A14">
        <v>10</v>
      </c>
      <c r="B14" s="1">
        <v>36543</v>
      </c>
      <c r="C14">
        <v>145.34375</v>
      </c>
      <c r="D14">
        <v>146.625</v>
      </c>
      <c r="E14">
        <v>145.1875</v>
      </c>
      <c r="F14">
        <v>145.8125</v>
      </c>
      <c r="G14">
        <v>97.758101999999994</v>
      </c>
      <c r="H14">
        <v>6488500</v>
      </c>
      <c r="I14">
        <v>97.437854000000002</v>
      </c>
      <c r="J14">
        <v>0.86033999999999999</v>
      </c>
      <c r="K14">
        <v>113.255093</v>
      </c>
      <c r="L14">
        <v>-0.78675399999999995</v>
      </c>
      <c r="M14">
        <f t="shared" si="0"/>
        <v>-0.7867551968563572</v>
      </c>
      <c r="N14">
        <f t="shared" si="1"/>
        <v>-7.9503774851191444</v>
      </c>
      <c r="O14">
        <f t="shared" si="2"/>
        <v>1002.5786424015474</v>
      </c>
    </row>
    <row r="15" spans="1:15" x14ac:dyDescent="0.3">
      <c r="A15">
        <v>11</v>
      </c>
      <c r="B15" s="1">
        <v>36544</v>
      </c>
      <c r="C15">
        <v>145.3125</v>
      </c>
      <c r="D15">
        <v>147</v>
      </c>
      <c r="E15">
        <v>145</v>
      </c>
      <c r="F15">
        <v>147</v>
      </c>
      <c r="G15">
        <v>98.554221999999996</v>
      </c>
      <c r="H15">
        <v>6157900</v>
      </c>
      <c r="I15">
        <v>97.557569999999998</v>
      </c>
      <c r="J15">
        <v>0.95826</v>
      </c>
      <c r="K15">
        <v>101.806946</v>
      </c>
      <c r="L15">
        <v>0.81437700000000002</v>
      </c>
      <c r="M15">
        <f t="shared" si="0"/>
        <v>0.81437751318044416</v>
      </c>
      <c r="N15">
        <f t="shared" si="1"/>
        <v>8.164769870630451</v>
      </c>
      <c r="O15">
        <f t="shared" si="2"/>
        <v>1010.7434122721779</v>
      </c>
    </row>
    <row r="16" spans="1:15" x14ac:dyDescent="0.3">
      <c r="A16">
        <v>12</v>
      </c>
      <c r="B16" s="1">
        <v>36545</v>
      </c>
      <c r="C16">
        <v>146.96875</v>
      </c>
      <c r="D16">
        <v>146.96875</v>
      </c>
      <c r="E16">
        <v>143.8125</v>
      </c>
      <c r="F16">
        <v>144.75</v>
      </c>
      <c r="G16">
        <v>97.045753000000005</v>
      </c>
      <c r="H16">
        <v>5800100</v>
      </c>
      <c r="I16">
        <v>97.413903000000005</v>
      </c>
      <c r="J16">
        <v>0.94720300000000002</v>
      </c>
      <c r="K16">
        <v>102.843716</v>
      </c>
      <c r="L16">
        <v>-1.5305979999999999</v>
      </c>
      <c r="M16">
        <f t="shared" si="0"/>
        <v>-1.530598049873491</v>
      </c>
      <c r="N16">
        <f t="shared" si="1"/>
        <v>-15.47041845336971</v>
      </c>
      <c r="O16">
        <f t="shared" si="2"/>
        <v>995.27299381880823</v>
      </c>
    </row>
    <row r="17" spans="1:15" x14ac:dyDescent="0.3">
      <c r="A17">
        <v>13</v>
      </c>
      <c r="B17" s="1">
        <v>36546</v>
      </c>
      <c r="C17">
        <v>145.5</v>
      </c>
      <c r="D17">
        <v>145.5</v>
      </c>
      <c r="E17">
        <v>144.0625</v>
      </c>
      <c r="F17">
        <v>144.4375</v>
      </c>
      <c r="G17">
        <v>96.836212000000003</v>
      </c>
      <c r="H17">
        <v>6244800</v>
      </c>
      <c r="I17">
        <v>97.407912999999994</v>
      </c>
      <c r="J17">
        <v>0.95128000000000001</v>
      </c>
      <c r="K17">
        <v>102.39668500000001</v>
      </c>
      <c r="L17">
        <v>-0.21592</v>
      </c>
      <c r="M17">
        <f t="shared" si="0"/>
        <v>-0.21591980434218644</v>
      </c>
      <c r="N17">
        <f t="shared" si="1"/>
        <v>-2.1489934482535706</v>
      </c>
      <c r="O17">
        <f t="shared" si="2"/>
        <v>993.12400037055465</v>
      </c>
    </row>
    <row r="18" spans="1:15" x14ac:dyDescent="0.3">
      <c r="A18">
        <v>14</v>
      </c>
      <c r="B18" s="1">
        <v>36549</v>
      </c>
      <c r="C18">
        <v>145.65625</v>
      </c>
      <c r="D18">
        <v>145.84375</v>
      </c>
      <c r="E18">
        <v>139.40625</v>
      </c>
      <c r="F18">
        <v>140.34375</v>
      </c>
      <c r="G18">
        <v>94.091651999999996</v>
      </c>
      <c r="H18">
        <v>7896900</v>
      </c>
      <c r="I18">
        <v>97.14752</v>
      </c>
      <c r="J18">
        <v>1.512283</v>
      </c>
      <c r="K18">
        <v>64.238996999999998</v>
      </c>
      <c r="L18">
        <v>-2.8342290000000001</v>
      </c>
      <c r="M18">
        <f t="shared" si="0"/>
        <v>-2.8342289968963335</v>
      </c>
      <c r="N18">
        <f t="shared" si="1"/>
        <v>-28.14740842446237</v>
      </c>
      <c r="O18">
        <f t="shared" si="2"/>
        <v>964.9765919460923</v>
      </c>
    </row>
    <row r="19" spans="1:15" x14ac:dyDescent="0.3">
      <c r="A19">
        <v>15</v>
      </c>
      <c r="B19" s="1">
        <v>36550</v>
      </c>
      <c r="C19">
        <v>140.515625</v>
      </c>
      <c r="D19">
        <v>141.9375</v>
      </c>
      <c r="E19">
        <v>139</v>
      </c>
      <c r="F19">
        <v>141.9375</v>
      </c>
      <c r="G19">
        <v>95.160163999999995</v>
      </c>
      <c r="H19">
        <v>9942500</v>
      </c>
      <c r="I19">
        <v>96.854202999999998</v>
      </c>
      <c r="J19">
        <v>1.686466</v>
      </c>
      <c r="K19">
        <v>57.430287</v>
      </c>
      <c r="L19">
        <v>1.135608</v>
      </c>
      <c r="M19">
        <f t="shared" si="0"/>
        <v>1.13560765199446</v>
      </c>
      <c r="N19">
        <f t="shared" si="1"/>
        <v>10.958351376267178</v>
      </c>
      <c r="O19">
        <f t="shared" si="2"/>
        <v>975.93494332235946</v>
      </c>
    </row>
    <row r="20" spans="1:15" x14ac:dyDescent="0.3">
      <c r="A20">
        <v>16</v>
      </c>
      <c r="B20" s="1">
        <v>36551</v>
      </c>
      <c r="C20">
        <v>141</v>
      </c>
      <c r="D20">
        <v>141.546875</v>
      </c>
      <c r="E20">
        <v>140.09375</v>
      </c>
      <c r="F20">
        <v>140.8125</v>
      </c>
      <c r="G20">
        <v>94.405913999999996</v>
      </c>
      <c r="H20">
        <v>5158100</v>
      </c>
      <c r="I20">
        <v>96.264573999999996</v>
      </c>
      <c r="J20">
        <v>1.7226939999999999</v>
      </c>
      <c r="K20">
        <v>55.880240000000001</v>
      </c>
      <c r="L20">
        <v>-0.79261099999999995</v>
      </c>
      <c r="M20">
        <f t="shared" si="0"/>
        <v>-0.79261107620621474</v>
      </c>
      <c r="N20">
        <f t="shared" si="1"/>
        <v>-7.7353677136167853</v>
      </c>
      <c r="O20">
        <f t="shared" si="2"/>
        <v>968.19957560874263</v>
      </c>
    </row>
    <row r="21" spans="1:15" x14ac:dyDescent="0.3">
      <c r="A21">
        <v>17</v>
      </c>
      <c r="B21" s="1">
        <v>36552</v>
      </c>
      <c r="C21">
        <v>141.84375</v>
      </c>
      <c r="D21">
        <v>142.21875</v>
      </c>
      <c r="E21">
        <v>138.125</v>
      </c>
      <c r="F21">
        <v>140.25</v>
      </c>
      <c r="G21">
        <v>94.028824</v>
      </c>
      <c r="H21">
        <v>10922700</v>
      </c>
      <c r="I21">
        <v>95.731819999999999</v>
      </c>
      <c r="J21">
        <v>1.7600769999999999</v>
      </c>
      <c r="K21">
        <v>54.390707999999997</v>
      </c>
      <c r="L21">
        <v>-0.39943499999999998</v>
      </c>
      <c r="M21">
        <f t="shared" si="0"/>
        <v>-0.39943472185439094</v>
      </c>
      <c r="N21">
        <f t="shared" si="1"/>
        <v>-3.8673279748327811</v>
      </c>
      <c r="O21">
        <f t="shared" si="2"/>
        <v>964.3322476339099</v>
      </c>
    </row>
    <row r="22" spans="1:15" x14ac:dyDescent="0.3">
      <c r="A22">
        <v>18</v>
      </c>
      <c r="B22" s="1">
        <v>36553</v>
      </c>
      <c r="C22">
        <v>139.4375</v>
      </c>
      <c r="D22">
        <v>140.0625</v>
      </c>
      <c r="E22">
        <v>135.53125</v>
      </c>
      <c r="F22">
        <v>135.875</v>
      </c>
      <c r="G22">
        <v>91.095612000000003</v>
      </c>
      <c r="H22">
        <v>11916200</v>
      </c>
      <c r="I22">
        <v>94.666303999999997</v>
      </c>
      <c r="J22">
        <v>2.0070060000000001</v>
      </c>
      <c r="K22">
        <v>47.167929000000001</v>
      </c>
      <c r="L22">
        <v>-3.1194820000000001</v>
      </c>
      <c r="M22">
        <f t="shared" si="0"/>
        <v>-3.1194817452997152</v>
      </c>
      <c r="N22">
        <f t="shared" si="1"/>
        <v>-30.082170885135248</v>
      </c>
      <c r="O22">
        <f t="shared" si="2"/>
        <v>934.25007674877463</v>
      </c>
    </row>
    <row r="23" spans="1:15" x14ac:dyDescent="0.3">
      <c r="A23">
        <v>19</v>
      </c>
      <c r="B23" s="1">
        <v>36556</v>
      </c>
      <c r="C23">
        <v>135.8125</v>
      </c>
      <c r="D23">
        <v>139.671875</v>
      </c>
      <c r="E23">
        <v>135</v>
      </c>
      <c r="F23">
        <v>139.5625</v>
      </c>
      <c r="G23">
        <v>93.567856000000006</v>
      </c>
      <c r="H23">
        <v>10768700</v>
      </c>
      <c r="I23">
        <v>94.169461999999996</v>
      </c>
      <c r="J23">
        <v>1.7313419999999999</v>
      </c>
      <c r="K23">
        <v>54.391013999999998</v>
      </c>
      <c r="L23">
        <v>2.7139009999999999</v>
      </c>
      <c r="M23">
        <f t="shared" si="0"/>
        <v>2.713900204106432</v>
      </c>
      <c r="N23">
        <f t="shared" si="1"/>
        <v>25.35462217538576</v>
      </c>
      <c r="O23">
        <f t="shared" si="2"/>
        <v>959.6046989241604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exequ</dc:creator>
  <cp:lastModifiedBy>exequ</cp:lastModifiedBy>
  <dcterms:created xsi:type="dcterms:W3CDTF">2021-07-13T23:07:48Z</dcterms:created>
  <dcterms:modified xsi:type="dcterms:W3CDTF">2021-07-14T03:07:51Z</dcterms:modified>
</cp:coreProperties>
</file>