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0 Excelでわかる機械学習超入門\2 再校\再校Excel\"/>
    </mc:Choice>
  </mc:AlternateContent>
  <xr:revisionPtr revIDLastSave="0" documentId="13_ncr:1_{45D173F2-3F22-4631-B0A3-4ACC5BC2706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ベイズフィルター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E14" i="6" l="1"/>
  <c r="E10" i="6"/>
  <c r="E16" i="6" l="1"/>
  <c r="D16" i="6"/>
  <c r="E19" i="6"/>
  <c r="D19" i="6"/>
  <c r="E15" i="6"/>
  <c r="D15" i="6"/>
  <c r="E18" i="6"/>
  <c r="D18" i="6"/>
  <c r="E21" i="6" l="1"/>
  <c r="D21" i="6"/>
  <c r="D22" i="6" l="1"/>
</calcChain>
</file>

<file path=xl/sharedStrings.xml><?xml version="1.0" encoding="utf-8"?>
<sst xmlns="http://schemas.openxmlformats.org/spreadsheetml/2006/main" count="25" uniqueCount="19">
  <si>
    <t>統計</t>
    <rPh sb="0" eb="2">
      <t>トウケイ</t>
    </rPh>
    <phoneticPr fontId="2"/>
  </si>
  <si>
    <t>判定結果</t>
    <rPh sb="0" eb="2">
      <t>ハンテイ</t>
    </rPh>
    <rPh sb="2" eb="4">
      <t>ケッカ</t>
    </rPh>
    <phoneticPr fontId="2"/>
  </si>
  <si>
    <t>ナイーブベイズ分類</t>
    <rPh sb="7" eb="9">
      <t>ブンルイ</t>
    </rPh>
    <phoneticPr fontId="1"/>
  </si>
  <si>
    <t>無料</t>
    <rPh sb="0" eb="2">
      <t>ムリョウ</t>
    </rPh>
    <phoneticPr fontId="2"/>
  </si>
  <si>
    <t>科学</t>
    <rPh sb="0" eb="2">
      <t>カガク</t>
    </rPh>
    <phoneticPr fontId="2"/>
  </si>
  <si>
    <t>事前確率</t>
    <rPh sb="0" eb="2">
      <t>ジゼン</t>
    </rPh>
    <rPh sb="2" eb="4">
      <t>カクリツ</t>
    </rPh>
    <phoneticPr fontId="2"/>
  </si>
  <si>
    <t>No</t>
    <phoneticPr fontId="1"/>
  </si>
  <si>
    <t>D(検出語)</t>
    <rPh sb="2" eb="4">
      <t>ケンシュツ</t>
    </rPh>
    <rPh sb="4" eb="5">
      <t>ゴ</t>
    </rPh>
    <phoneticPr fontId="1"/>
  </si>
  <si>
    <r>
      <t>H</t>
    </r>
    <r>
      <rPr>
        <vertAlign val="subscript"/>
        <sz val="11"/>
        <color indexed="8"/>
        <rFont val="ＭＳ Ｐゴシック"/>
        <family val="3"/>
        <charset val="128"/>
      </rPr>
      <t>1</t>
    </r>
    <r>
      <rPr>
        <sz val="11"/>
        <color theme="1"/>
        <rFont val="ＭＳ Ｐゴシック"/>
        <family val="3"/>
        <charset val="128"/>
        <scheme val="minor"/>
      </rPr>
      <t>(迷惑)</t>
    </r>
    <phoneticPr fontId="1"/>
  </si>
  <si>
    <r>
      <t>H</t>
    </r>
    <r>
      <rPr>
        <vertAlign val="subscript"/>
        <sz val="11"/>
        <color indexed="8"/>
        <rFont val="ＭＳ Ｐゴシック"/>
        <family val="3"/>
        <charset val="128"/>
      </rPr>
      <t>2</t>
    </r>
    <r>
      <rPr>
        <sz val="11"/>
        <color theme="1"/>
        <rFont val="ＭＳ Ｐゴシック"/>
        <family val="3"/>
        <charset val="128"/>
        <scheme val="minor"/>
      </rPr>
      <t>(通常)</t>
    </r>
    <phoneticPr fontId="1"/>
  </si>
  <si>
    <t>同時確率比</t>
    <rPh sb="0" eb="2">
      <t>ドウジ</t>
    </rPh>
    <rPh sb="2" eb="4">
      <t>カクリツ</t>
    </rPh>
    <rPh sb="4" eb="5">
      <t>ヒ</t>
    </rPh>
    <phoneticPr fontId="1"/>
  </si>
  <si>
    <t>秘密</t>
    <rPh sb="0" eb="2">
      <t>ヒミツ</t>
    </rPh>
    <phoneticPr fontId="2"/>
  </si>
  <si>
    <t>秘密</t>
  </si>
  <si>
    <t>無料</t>
  </si>
  <si>
    <t>科学</t>
  </si>
  <si>
    <t/>
  </si>
  <si>
    <t>①尤度と事前確率の設定</t>
    <rPh sb="1" eb="3">
      <t>ユウド</t>
    </rPh>
    <rPh sb="4" eb="6">
      <t>ジゼン</t>
    </rPh>
    <rPh sb="6" eb="8">
      <t>カクリツ</t>
    </rPh>
    <rPh sb="9" eb="11">
      <t>セッテイ</t>
    </rPh>
    <phoneticPr fontId="1"/>
  </si>
  <si>
    <t>②データ入力とナイーブベイズ計算</t>
    <rPh sb="4" eb="6">
      <t>ニュウリョク</t>
    </rPh>
    <rPh sb="14" eb="16">
      <t>ケイサン</t>
    </rPh>
    <phoneticPr fontId="1"/>
  </si>
  <si>
    <t>③ナイーブベイズ分類の計算</t>
    <rPh sb="8" eb="10">
      <t>ブンルイ</t>
    </rPh>
    <rPh sb="11" eb="1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</si>
</sst>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000_);[Red]\(0.000000\)"/>
    <numFmt numFmtId="178" formatCode="0.00_ 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vertAlign val="subscript"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shrinkToFit="1"/>
    </xf>
    <xf numFmtId="0" fontId="4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vertical="center" shrinkToFit="1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7" fontId="0" fillId="0" borderId="5" xfId="0" applyNumberFormat="1" applyBorder="1">
      <alignment vertical="center"/>
    </xf>
    <xf numFmtId="0" fontId="0" fillId="0" borderId="8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/>
  </sheetViews>
  <sheetFormatPr defaultRowHeight="13.5" x14ac:dyDescent="0.15"/>
  <cols>
    <col min="1" max="1" width="3.125" customWidth="1"/>
    <col min="2" max="2" width="3.375" customWidth="1"/>
    <col min="3" max="3" width="9.5" bestFit="1" customWidth="1"/>
    <col min="4" max="5" width="10" customWidth="1"/>
  </cols>
  <sheetData>
    <row r="1" spans="1:5" ht="18.75" customHeight="1" x14ac:dyDescent="0.15">
      <c r="B1" s="5" t="s">
        <v>2</v>
      </c>
    </row>
    <row r="2" spans="1:5" ht="15.75" customHeight="1" x14ac:dyDescent="0.15">
      <c r="B2" t="s">
        <v>16</v>
      </c>
    </row>
    <row r="3" spans="1:5" ht="16.5" x14ac:dyDescent="0.15">
      <c r="A3" s="2"/>
      <c r="B3" s="2"/>
      <c r="C3" s="9" t="s">
        <v>7</v>
      </c>
      <c r="D3" s="1" t="s">
        <v>8</v>
      </c>
      <c r="E3" s="13" t="s">
        <v>9</v>
      </c>
    </row>
    <row r="4" spans="1:5" x14ac:dyDescent="0.15">
      <c r="A4" s="6"/>
      <c r="B4" s="6"/>
      <c r="C4" s="8" t="s">
        <v>11</v>
      </c>
      <c r="D4" s="7">
        <v>0.7</v>
      </c>
      <c r="E4" s="10">
        <v>0.1</v>
      </c>
    </row>
    <row r="5" spans="1:5" x14ac:dyDescent="0.15">
      <c r="C5" s="8" t="s">
        <v>3</v>
      </c>
      <c r="D5" s="7">
        <v>0.7</v>
      </c>
      <c r="E5" s="10">
        <v>0.3</v>
      </c>
    </row>
    <row r="6" spans="1:5" x14ac:dyDescent="0.15">
      <c r="C6" s="8" t="s">
        <v>0</v>
      </c>
      <c r="D6" s="11">
        <v>0.1</v>
      </c>
      <c r="E6" s="12">
        <v>0.4</v>
      </c>
    </row>
    <row r="7" spans="1:5" x14ac:dyDescent="0.15">
      <c r="A7" s="4"/>
      <c r="B7" s="4"/>
      <c r="C7" s="8" t="s">
        <v>4</v>
      </c>
      <c r="D7" s="11">
        <v>0.2</v>
      </c>
      <c r="E7" s="12">
        <v>0.5</v>
      </c>
    </row>
    <row r="8" spans="1:5" ht="12.75" customHeight="1" x14ac:dyDescent="0.15">
      <c r="A8" s="4"/>
      <c r="B8" s="4"/>
    </row>
    <row r="9" spans="1:5" ht="16.5" x14ac:dyDescent="0.15">
      <c r="D9" s="1" t="s">
        <v>8</v>
      </c>
      <c r="E9" s="13" t="s">
        <v>9</v>
      </c>
    </row>
    <row r="10" spans="1:5" x14ac:dyDescent="0.15">
      <c r="C10" s="1" t="s">
        <v>5</v>
      </c>
      <c r="D10" s="7">
        <v>0.6</v>
      </c>
      <c r="E10" s="7">
        <f>1-D10</f>
        <v>0.4</v>
      </c>
    </row>
    <row r="11" spans="1:5" ht="12.75" customHeight="1" x14ac:dyDescent="0.15"/>
    <row r="12" spans="1:5" ht="15.75" customHeight="1" x14ac:dyDescent="0.15">
      <c r="A12" s="2"/>
      <c r="B12" t="s">
        <v>17</v>
      </c>
    </row>
    <row r="13" spans="1:5" ht="16.5" x14ac:dyDescent="0.15">
      <c r="A13" s="4"/>
      <c r="B13" s="1" t="s">
        <v>6</v>
      </c>
      <c r="C13" s="18" t="s">
        <v>7</v>
      </c>
      <c r="D13" s="1" t="s">
        <v>8</v>
      </c>
      <c r="E13" s="13" t="s">
        <v>9</v>
      </c>
    </row>
    <row r="14" spans="1:5" x14ac:dyDescent="0.15">
      <c r="A14" s="3"/>
      <c r="B14" s="19">
        <v>1</v>
      </c>
      <c r="C14" s="14" t="s">
        <v>12</v>
      </c>
      <c r="D14" s="15">
        <f ca="1">IF(C14="","",OFFSET($C$3,MATCH(C14,$C$4:$C$7,0),1))</f>
        <v>0.7</v>
      </c>
      <c r="E14" s="15">
        <f ca="1">IF(C14="","",OFFSET($C$3,MATCH(C14,$C$4:$C$7,0),2))</f>
        <v>0.1</v>
      </c>
    </row>
    <row r="15" spans="1:5" x14ac:dyDescent="0.15">
      <c r="A15" s="3"/>
      <c r="B15" s="19">
        <v>2</v>
      </c>
      <c r="C15" s="14" t="s">
        <v>13</v>
      </c>
      <c r="D15" s="15">
        <f t="shared" ref="D15:D19" ca="1" si="0">IF(C15="","",OFFSET($C$3,MATCH(C15,$C$4:$C$7,0),1))</f>
        <v>0.7</v>
      </c>
      <c r="E15" s="15">
        <f t="shared" ref="E15:E19" ca="1" si="1">IF(C15="","",OFFSET($C$3,MATCH(C15,$C$4:$C$7,0),2))</f>
        <v>0.3</v>
      </c>
    </row>
    <row r="16" spans="1:5" x14ac:dyDescent="0.15">
      <c r="A16" s="3"/>
      <c r="B16" s="19">
        <v>3</v>
      </c>
      <c r="C16" s="14" t="s">
        <v>14</v>
      </c>
      <c r="D16" s="15">
        <f t="shared" ca="1" si="0"/>
        <v>0.2</v>
      </c>
      <c r="E16" s="15">
        <f t="shared" ca="1" si="1"/>
        <v>0.5</v>
      </c>
    </row>
    <row r="17" spans="1:10" x14ac:dyDescent="0.15">
      <c r="A17" s="3"/>
      <c r="B17" s="19">
        <v>4</v>
      </c>
      <c r="C17" s="14"/>
      <c r="D17" s="15"/>
      <c r="E17" s="15"/>
    </row>
    <row r="18" spans="1:10" x14ac:dyDescent="0.15">
      <c r="A18" s="3"/>
      <c r="B18" s="19">
        <v>5</v>
      </c>
      <c r="C18" s="14" t="s">
        <v>15</v>
      </c>
      <c r="D18" s="15" t="str">
        <f t="shared" ca="1" si="0"/>
        <v/>
      </c>
      <c r="E18" s="15" t="str">
        <f t="shared" ca="1" si="1"/>
        <v/>
      </c>
    </row>
    <row r="19" spans="1:10" x14ac:dyDescent="0.15">
      <c r="A19" s="3"/>
      <c r="C19" t="s">
        <v>15</v>
      </c>
      <c r="D19" s="16" t="str">
        <f t="shared" ca="1" si="0"/>
        <v/>
      </c>
      <c r="E19" s="16" t="str">
        <f t="shared" ca="1" si="1"/>
        <v/>
      </c>
    </row>
    <row r="20" spans="1:10" ht="15.75" customHeight="1" thickBot="1" x14ac:dyDescent="0.2">
      <c r="A20" s="3"/>
      <c r="B20" t="s">
        <v>18</v>
      </c>
      <c r="D20" s="16"/>
      <c r="E20" s="16"/>
    </row>
    <row r="21" spans="1:10" ht="14.25" thickBot="1" x14ac:dyDescent="0.2">
      <c r="A21" s="3"/>
      <c r="B21" s="3"/>
      <c r="C21" s="8" t="s">
        <v>10</v>
      </c>
      <c r="D21" s="17">
        <f ca="1">PRODUCT(D10,D14:D18)</f>
        <v>5.8799999999999998E-2</v>
      </c>
      <c r="E21" s="17">
        <f ca="1">PRODUCT(E10,E14:E18)</f>
        <v>6.000000000000001E-3</v>
      </c>
    </row>
    <row r="22" spans="1:10" x14ac:dyDescent="0.15">
      <c r="A22" s="3"/>
      <c r="C22" s="8" t="s">
        <v>1</v>
      </c>
      <c r="D22" s="20" t="str">
        <f ca="1">IF(D21&gt;=E21,"迷惑メール","通常メール")</f>
        <v>迷惑メール</v>
      </c>
      <c r="E22" s="21"/>
    </row>
    <row r="23" spans="1:10" ht="12.75" customHeight="1" x14ac:dyDescent="0.15">
      <c r="F23" s="2"/>
      <c r="G23" s="2"/>
      <c r="H23" s="2"/>
      <c r="I23" s="2"/>
      <c r="J23" s="2"/>
    </row>
  </sheetData>
  <mergeCells count="1">
    <mergeCell ref="D22:E22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ベイズフィルター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sadami</dc:creator>
  <cp:lastModifiedBy>涌井貞美</cp:lastModifiedBy>
  <dcterms:created xsi:type="dcterms:W3CDTF">2010-03-20T09:48:14Z</dcterms:created>
  <dcterms:modified xsi:type="dcterms:W3CDTF">2019-06-05T16:31:14Z</dcterms:modified>
</cp:coreProperties>
</file>