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Proj extensão COVID\COVID MRJ\"/>
    </mc:Choice>
  </mc:AlternateContent>
  <xr:revisionPtr revIDLastSave="0" documentId="8_{FAE25E55-DFE9-4EC7-8237-DE42B1FC7C5F}" xr6:coauthVersionLast="36" xr6:coauthVersionMax="36" xr10:uidLastSave="{00000000-0000-0000-0000-000000000000}"/>
  <bookViews>
    <workbookView xWindow="0" yWindow="0" windowWidth="20490" windowHeight="7545" activeTab="1" xr2:uid="{1370A8FE-8C95-4871-A269-A579A850293B}"/>
  </bookViews>
  <sheets>
    <sheet name="População APs" sheetId="1" r:id="rId1"/>
    <sheet name="pop sexo" sheetId="2" r:id="rId2"/>
  </sheets>
  <externalReferences>
    <externalReference r:id="rId3"/>
  </externalReference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2" i="2"/>
  <c r="C27" i="1"/>
  <c r="B27" i="1"/>
  <c r="D27" i="1" s="1"/>
  <c r="C26" i="1"/>
  <c r="B26" i="1"/>
  <c r="D26" i="1" s="1"/>
  <c r="C25" i="1"/>
  <c r="B25" i="1"/>
  <c r="D25" i="1" s="1"/>
  <c r="C24" i="1"/>
  <c r="B24" i="1"/>
  <c r="D24" i="1" s="1"/>
  <c r="C23" i="1"/>
  <c r="B23" i="1"/>
  <c r="D23" i="1" s="1"/>
  <c r="C22" i="1"/>
  <c r="B22" i="1"/>
  <c r="D22" i="1" s="1"/>
  <c r="C21" i="1"/>
  <c r="B21" i="1"/>
  <c r="D21" i="1" s="1"/>
  <c r="C20" i="1"/>
  <c r="B20" i="1"/>
  <c r="D20" i="1" s="1"/>
  <c r="C19" i="1"/>
  <c r="B19" i="1"/>
  <c r="D19" i="1" s="1"/>
  <c r="C18" i="1"/>
  <c r="C28" i="1" s="1"/>
  <c r="B18" i="1"/>
  <c r="B28" i="1" s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L4" i="1"/>
  <c r="L11" i="1" s="1"/>
  <c r="K4" i="1"/>
  <c r="J4" i="1"/>
  <c r="J11" i="1" s="1"/>
  <c r="I4" i="1"/>
  <c r="H4" i="1"/>
  <c r="H11" i="1" s="1"/>
  <c r="G4" i="1"/>
  <c r="F4" i="1"/>
  <c r="F11" i="1" s="1"/>
  <c r="E4" i="1"/>
  <c r="D4" i="1"/>
  <c r="D11" i="1" s="1"/>
  <c r="C4" i="1"/>
  <c r="B4" i="1"/>
  <c r="B11" i="1" s="1"/>
  <c r="C11" i="1" l="1"/>
  <c r="E11" i="1"/>
  <c r="G11" i="1"/>
  <c r="I11" i="1"/>
  <c r="K11" i="1"/>
  <c r="D18" i="1"/>
  <c r="D28" i="1" s="1"/>
</calcChain>
</file>

<file path=xl/sharedStrings.xml><?xml version="1.0" encoding="utf-8"?>
<sst xmlns="http://schemas.openxmlformats.org/spreadsheetml/2006/main" count="43" uniqueCount="39">
  <si>
    <t>População Faixa Etária - APs do MPRJ</t>
  </si>
  <si>
    <t>AP</t>
  </si>
  <si>
    <t>Faixa Etária</t>
  </si>
  <si>
    <t>AP1.0</t>
  </si>
  <si>
    <t>AP2.1</t>
  </si>
  <si>
    <t>AP2.2</t>
  </si>
  <si>
    <t>AP3.1</t>
  </si>
  <si>
    <t>AP3.2</t>
  </si>
  <si>
    <t>AP3.3</t>
  </si>
  <si>
    <t>AP4.0</t>
  </si>
  <si>
    <t>AP5.1</t>
  </si>
  <si>
    <t>AP5.2</t>
  </si>
  <si>
    <t>AP5.3</t>
  </si>
  <si>
    <t>MRJ</t>
  </si>
  <si>
    <t>De 0 a 19</t>
  </si>
  <si>
    <t>De 20 a 39</t>
  </si>
  <si>
    <t>De 40 a 59</t>
  </si>
  <si>
    <t>De 60 a 69</t>
  </si>
  <si>
    <t>De 70 a 79</t>
  </si>
  <si>
    <t>De 80 a 89</t>
  </si>
  <si>
    <t>De 90 anos ou +</t>
  </si>
  <si>
    <t>Total</t>
  </si>
  <si>
    <t>População Sexo - APs do MPRJ</t>
  </si>
  <si>
    <t>Sexo</t>
  </si>
  <si>
    <t>Area Programatica</t>
  </si>
  <si>
    <t>Masculino</t>
  </si>
  <si>
    <t>Feminino</t>
  </si>
  <si>
    <t>1.0</t>
  </si>
  <si>
    <t>2.1</t>
  </si>
  <si>
    <t>2.2</t>
  </si>
  <si>
    <t>3.1</t>
  </si>
  <si>
    <t>3.2</t>
  </si>
  <si>
    <t>3.3</t>
  </si>
  <si>
    <t>4.0</t>
  </si>
  <si>
    <t>5.1</t>
  </si>
  <si>
    <t>5.2</t>
  </si>
  <si>
    <t>5.3</t>
  </si>
  <si>
    <t>sexo</t>
  </si>
  <si>
    <t xml:space="preserve">pop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</si>
</sst>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" fontId="0" fillId="0" borderId="1" xfId="0" applyNumberFormat="1" applyBorder="1"/>
    <xf numFmtId="1" fontId="0" fillId="0" borderId="3" xfId="0" applyNumberFormat="1" applyBorder="1"/>
    <xf numFmtId="0" fontId="0" fillId="0" borderId="4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pula&#231;&#245;es%20por%20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ção APs"/>
      <sheetName val="Sexo e Fxet"/>
      <sheetName val="pop sexo"/>
    </sheetNames>
    <sheetDataSet>
      <sheetData sheetId="0">
        <row r="4">
          <cell r="B4">
            <v>64593.493667080678</v>
          </cell>
          <cell r="C4">
            <v>94889.850392755543</v>
          </cell>
          <cell r="D4">
            <v>59498.623861792999</v>
          </cell>
          <cell r="E4">
            <v>214905.38379380325</v>
          </cell>
          <cell r="F4">
            <v>229949.01293396245</v>
          </cell>
          <cell r="G4">
            <v>234049.12323976206</v>
          </cell>
          <cell r="H4">
            <v>205292.6380010375</v>
          </cell>
          <cell r="I4">
            <v>154152.97509287825</v>
          </cell>
          <cell r="J4">
            <v>160846.58912392528</v>
          </cell>
          <cell r="K4">
            <v>102019.75412556017</v>
          </cell>
          <cell r="L4">
            <v>1520197.4442325581</v>
          </cell>
        </row>
        <row r="5">
          <cell r="B5">
            <v>95952.970472194167</v>
          </cell>
          <cell r="C5">
            <v>190758.7611982128</v>
          </cell>
          <cell r="D5">
            <v>105379.05666268191</v>
          </cell>
          <cell r="E5">
            <v>280471.03064119478</v>
          </cell>
          <cell r="F5">
            <v>337387.17357770575</v>
          </cell>
          <cell r="G5">
            <v>296804.59362991084</v>
          </cell>
          <cell r="H5">
            <v>295901.12213651516</v>
          </cell>
          <cell r="I5">
            <v>216230.76016440123</v>
          </cell>
          <cell r="J5">
            <v>216950.14877351394</v>
          </cell>
          <cell r="K5">
            <v>121323.35379229649</v>
          </cell>
          <cell r="L5">
            <v>2157158.971048627</v>
          </cell>
        </row>
        <row r="6">
          <cell r="B6">
            <v>82118.530019820784</v>
          </cell>
          <cell r="C6">
            <v>194710.82394672107</v>
          </cell>
          <cell r="D6">
            <v>117613.87043057971</v>
          </cell>
          <cell r="E6">
            <v>226534.76640649472</v>
          </cell>
          <cell r="F6">
            <v>295190.52129154868</v>
          </cell>
          <cell r="G6">
            <v>249665.73654590271</v>
          </cell>
          <cell r="H6">
            <v>252588.45851613142</v>
          </cell>
          <cell r="I6">
            <v>185255.10416394149</v>
          </cell>
          <cell r="J6">
            <v>168358.19004715644</v>
          </cell>
          <cell r="K6">
            <v>88091.263956226641</v>
          </cell>
          <cell r="L6">
            <v>1860127.2653245237</v>
          </cell>
        </row>
        <row r="7">
          <cell r="B7">
            <v>30360.636136407014</v>
          </cell>
          <cell r="C7">
            <v>93004.569405927046</v>
          </cell>
          <cell r="D7">
            <v>53375.664185976006</v>
          </cell>
          <cell r="E7">
            <v>81091.779894371124</v>
          </cell>
          <cell r="F7">
            <v>108925.30533998055</v>
          </cell>
          <cell r="G7">
            <v>87732.662516675467</v>
          </cell>
          <cell r="H7">
            <v>85517.725518157371</v>
          </cell>
          <cell r="I7">
            <v>61743.27014026956</v>
          </cell>
          <cell r="J7">
            <v>55051.340297184921</v>
          </cell>
          <cell r="K7">
            <v>27573.997947139498</v>
          </cell>
          <cell r="L7">
            <v>684376.95138208859</v>
          </cell>
        </row>
        <row r="8">
          <cell r="B8">
            <v>17181.956090141335</v>
          </cell>
          <cell r="C8">
            <v>62983.771277562526</v>
          </cell>
          <cell r="D8">
            <v>34650.490596720789</v>
          </cell>
          <cell r="E8">
            <v>45003.228272327084</v>
          </cell>
          <cell r="F8">
            <v>61710.433132304504</v>
          </cell>
          <cell r="G8">
            <v>48879.107222732084</v>
          </cell>
          <cell r="H8">
            <v>44997.948479850209</v>
          </cell>
          <cell r="I8">
            <v>32051.660553257738</v>
          </cell>
          <cell r="J8">
            <v>28533.318340527439</v>
          </cell>
          <cell r="K8">
            <v>13770.2037179463</v>
          </cell>
          <cell r="L8">
            <v>389762.11768337002</v>
          </cell>
        </row>
        <row r="9">
          <cell r="B9">
            <v>7596.8246099515954</v>
          </cell>
          <cell r="C9">
            <v>33730.685050737615</v>
          </cell>
          <cell r="D9">
            <v>17706.802048368103</v>
          </cell>
          <cell r="E9">
            <v>19538.184969911454</v>
          </cell>
          <cell r="F9">
            <v>27383.796178326513</v>
          </cell>
          <cell r="G9">
            <v>19713.21980668282</v>
          </cell>
          <cell r="H9">
            <v>18138.952299690412</v>
          </cell>
          <cell r="I9">
            <v>12875.266393292874</v>
          </cell>
          <cell r="J9">
            <v>11439.595677218895</v>
          </cell>
          <cell r="K9">
            <v>5258.4389844787838</v>
          </cell>
          <cell r="L9">
            <v>173381.76601865905</v>
          </cell>
        </row>
        <row r="10">
          <cell r="B10">
            <v>2009.4514678940222</v>
          </cell>
          <cell r="C10">
            <v>10541.024948197803</v>
          </cell>
          <cell r="D10">
            <v>5313.8610356418667</v>
          </cell>
          <cell r="E10">
            <v>5087.0298741349679</v>
          </cell>
          <cell r="F10">
            <v>7266.4009972403619</v>
          </cell>
          <cell r="G10">
            <v>4692.5164727817946</v>
          </cell>
          <cell r="H10">
            <v>4353.0404755894551</v>
          </cell>
          <cell r="I10">
            <v>3112.2404835982261</v>
          </cell>
          <cell r="J10">
            <v>2759.6345837261088</v>
          </cell>
          <cell r="K10">
            <v>1202.9652281412232</v>
          </cell>
          <cell r="L10">
            <v>46338.165566945827</v>
          </cell>
        </row>
        <row r="18">
          <cell r="B18">
            <v>142361.62164712005</v>
          </cell>
          <cell r="C18">
            <v>157452.24081636957</v>
          </cell>
        </row>
        <row r="19">
          <cell r="B19">
            <v>302417.95114698162</v>
          </cell>
          <cell r="C19">
            <v>378201.53507313278</v>
          </cell>
        </row>
        <row r="20">
          <cell r="B20">
            <v>173456.0845035688</v>
          </cell>
          <cell r="C20">
            <v>220082.28431819257</v>
          </cell>
        </row>
        <row r="21">
          <cell r="B21">
            <v>414915.05319982569</v>
          </cell>
          <cell r="C21">
            <v>457716.35065241175</v>
          </cell>
        </row>
        <row r="22">
          <cell r="B22">
            <v>501332.171513504</v>
          </cell>
          <cell r="C22">
            <v>566480.4719375649</v>
          </cell>
        </row>
        <row r="23">
          <cell r="B23">
            <v>447343.35509020009</v>
          </cell>
          <cell r="C23">
            <v>502197.60611179809</v>
          </cell>
        </row>
        <row r="24">
          <cell r="B24">
            <v>428505.01592363196</v>
          </cell>
          <cell r="C24">
            <v>478284.86950333964</v>
          </cell>
        </row>
        <row r="25">
          <cell r="B25">
            <v>314771.0515654902</v>
          </cell>
          <cell r="C25">
            <v>350650.22542614915</v>
          </cell>
        </row>
        <row r="26">
          <cell r="B26">
            <v>306023.63515981816</v>
          </cell>
          <cell r="C26">
            <v>337915.18168343487</v>
          </cell>
        </row>
        <row r="27">
          <cell r="B27">
            <v>171859.36175317384</v>
          </cell>
          <cell r="C27">
            <v>187380.61599861525</v>
          </cell>
        </row>
      </sheetData>
      <sheetData sheetId="1"/>
      <sheetData sheetId="2">
        <row r="2">
          <cell r="B2">
            <v>3636361</v>
          </cell>
        </row>
        <row r="3">
          <cell r="B3">
            <v>3202985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B91B8-ADD4-4F1E-9CEA-29C8EF3AE3DD}">
  <dimension ref="A1:L28"/>
  <sheetViews>
    <sheetView topLeftCell="A10" workbookViewId="0">
      <selection activeCell="I22" sqref="I22"/>
    </sheetView>
  </sheetViews>
  <sheetFormatPr defaultRowHeight="15" x14ac:dyDescent="0.25"/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3" t="s">
        <v>2</v>
      </c>
      <c r="B3" s="4" t="s">
        <v>3</v>
      </c>
      <c r="C3" s="4" t="s">
        <v>4</v>
      </c>
      <c r="D3" s="5" t="s">
        <v>5</v>
      </c>
      <c r="E3" s="4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</row>
    <row r="4" spans="1:12" x14ac:dyDescent="0.25">
      <c r="A4" s="6" t="s">
        <v>14</v>
      </c>
      <c r="B4" s="7">
        <f>('[1]População APs'!B4)*2</f>
        <v>129186.98733416136</v>
      </c>
      <c r="C4" s="7">
        <f>('[1]População APs'!C4)*2</f>
        <v>189779.70078551109</v>
      </c>
      <c r="D4" s="7">
        <f>('[1]População APs'!D4)*2</f>
        <v>118997.247723586</v>
      </c>
      <c r="E4" s="7">
        <f>('[1]População APs'!E4)*2</f>
        <v>429810.7675876065</v>
      </c>
      <c r="F4" s="7">
        <f>('[1]População APs'!F4)*2</f>
        <v>459898.02586792491</v>
      </c>
      <c r="G4" s="8">
        <f>('[1]População APs'!G4)*2</f>
        <v>468098.24647952412</v>
      </c>
      <c r="H4" s="7">
        <f>('[1]População APs'!H4)*2</f>
        <v>410585.276002075</v>
      </c>
      <c r="I4" s="7">
        <f>('[1]População APs'!I4)*2</f>
        <v>308305.95018575649</v>
      </c>
      <c r="J4" s="7">
        <f>('[1]População APs'!J4)*2</f>
        <v>321693.17824785056</v>
      </c>
      <c r="K4" s="7">
        <f>('[1]População APs'!K4)*2</f>
        <v>204039.50825112034</v>
      </c>
      <c r="L4" s="7">
        <f>('[1]População APs'!L4)*2</f>
        <v>3040394.8884651163</v>
      </c>
    </row>
    <row r="5" spans="1:12" x14ac:dyDescent="0.25">
      <c r="A5" s="9" t="s">
        <v>15</v>
      </c>
      <c r="B5" s="7">
        <f>('[1]População APs'!B5)*2</f>
        <v>191905.94094438833</v>
      </c>
      <c r="C5" s="7">
        <f>('[1]População APs'!C5)*2</f>
        <v>381517.5223964256</v>
      </c>
      <c r="D5" s="7">
        <f>('[1]População APs'!D5)*2</f>
        <v>210758.11332536381</v>
      </c>
      <c r="E5" s="7">
        <f>('[1]População APs'!E5)*2</f>
        <v>560942.06128238956</v>
      </c>
      <c r="F5" s="7">
        <f>('[1]População APs'!F5)*2</f>
        <v>674774.34715541149</v>
      </c>
      <c r="G5" s="8">
        <f>('[1]População APs'!G5)*2</f>
        <v>593609.18725982169</v>
      </c>
      <c r="H5" s="7">
        <f>('[1]População APs'!H5)*2</f>
        <v>591802.24427303032</v>
      </c>
      <c r="I5" s="7">
        <f>('[1]População APs'!I5)*2</f>
        <v>432461.52032880246</v>
      </c>
      <c r="J5" s="7">
        <f>('[1]População APs'!J5)*2</f>
        <v>433900.29754702788</v>
      </c>
      <c r="K5" s="7">
        <f>('[1]População APs'!K5)*2</f>
        <v>242646.70758459298</v>
      </c>
      <c r="L5" s="7">
        <f>('[1]População APs'!L5)*2</f>
        <v>4314317.9420972541</v>
      </c>
    </row>
    <row r="6" spans="1:12" x14ac:dyDescent="0.25">
      <c r="A6" s="9" t="s">
        <v>16</v>
      </c>
      <c r="B6" s="7">
        <f>('[1]População APs'!B6)*2</f>
        <v>164237.06003964157</v>
      </c>
      <c r="C6" s="7">
        <f>('[1]População APs'!C6)*2</f>
        <v>389421.64789344213</v>
      </c>
      <c r="D6" s="7">
        <f>('[1]População APs'!D6)*2</f>
        <v>235227.74086115943</v>
      </c>
      <c r="E6" s="7">
        <f>('[1]População APs'!E6)*2</f>
        <v>453069.53281298943</v>
      </c>
      <c r="F6" s="7">
        <f>('[1]População APs'!F6)*2</f>
        <v>590381.04258309735</v>
      </c>
      <c r="G6" s="8">
        <f>('[1]População APs'!G6)*2</f>
        <v>499331.47309180541</v>
      </c>
      <c r="H6" s="7">
        <f>('[1]População APs'!H6)*2</f>
        <v>505176.91703226283</v>
      </c>
      <c r="I6" s="7">
        <f>('[1]População APs'!I6)*2</f>
        <v>370510.20832788298</v>
      </c>
      <c r="J6" s="7">
        <f>('[1]População APs'!J6)*2</f>
        <v>336716.38009431289</v>
      </c>
      <c r="K6" s="7">
        <f>('[1]População APs'!K6)*2</f>
        <v>176182.52791245328</v>
      </c>
      <c r="L6" s="7">
        <f>('[1]População APs'!L6)*2</f>
        <v>3720254.5306490473</v>
      </c>
    </row>
    <row r="7" spans="1:12" x14ac:dyDescent="0.25">
      <c r="A7" s="9" t="s">
        <v>17</v>
      </c>
      <c r="B7" s="7">
        <f>('[1]População APs'!B7)*2</f>
        <v>60721.272272814029</v>
      </c>
      <c r="C7" s="7">
        <f>('[1]População APs'!C7)*2</f>
        <v>186009.13881185409</v>
      </c>
      <c r="D7" s="7">
        <f>('[1]População APs'!D7)*2</f>
        <v>106751.32837195201</v>
      </c>
      <c r="E7" s="7">
        <f>('[1]População APs'!E7)*2</f>
        <v>162183.55978874225</v>
      </c>
      <c r="F7" s="7">
        <f>('[1]População APs'!F7)*2</f>
        <v>217850.6106799611</v>
      </c>
      <c r="G7" s="8">
        <f>('[1]População APs'!G7)*2</f>
        <v>175465.32503335093</v>
      </c>
      <c r="H7" s="7">
        <f>('[1]População APs'!H7)*2</f>
        <v>171035.45103631474</v>
      </c>
      <c r="I7" s="7">
        <f>('[1]População APs'!I7)*2</f>
        <v>123486.54028053912</v>
      </c>
      <c r="J7" s="7">
        <f>('[1]População APs'!J7)*2</f>
        <v>110102.68059436984</v>
      </c>
      <c r="K7" s="7">
        <f>('[1]População APs'!K7)*2</f>
        <v>55147.995894278996</v>
      </c>
      <c r="L7" s="7">
        <f>('[1]População APs'!L7)*2</f>
        <v>1368753.9027641772</v>
      </c>
    </row>
    <row r="8" spans="1:12" x14ac:dyDescent="0.25">
      <c r="A8" s="9" t="s">
        <v>18</v>
      </c>
      <c r="B8" s="7">
        <f>('[1]População APs'!B8)*2</f>
        <v>34363.91218028267</v>
      </c>
      <c r="C8" s="7">
        <f>('[1]População APs'!C8)*2</f>
        <v>125967.54255512505</v>
      </c>
      <c r="D8" s="7">
        <f>('[1]População APs'!D8)*2</f>
        <v>69300.981193441577</v>
      </c>
      <c r="E8" s="7">
        <f>('[1]População APs'!E8)*2</f>
        <v>90006.456544654167</v>
      </c>
      <c r="F8" s="7">
        <f>('[1]População APs'!F8)*2</f>
        <v>123420.86626460901</v>
      </c>
      <c r="G8" s="8">
        <f>('[1]População APs'!G8)*2</f>
        <v>97758.214445464168</v>
      </c>
      <c r="H8" s="7">
        <f>('[1]População APs'!H8)*2</f>
        <v>89995.896959700418</v>
      </c>
      <c r="I8" s="7">
        <f>('[1]População APs'!I8)*2</f>
        <v>64103.321106515476</v>
      </c>
      <c r="J8" s="7">
        <f>('[1]População APs'!J8)*2</f>
        <v>57066.636681054879</v>
      </c>
      <c r="K8" s="7">
        <f>('[1]População APs'!K8)*2</f>
        <v>27540.407435892601</v>
      </c>
      <c r="L8" s="7">
        <f>('[1]População APs'!L8)*2</f>
        <v>779524.23536674003</v>
      </c>
    </row>
    <row r="9" spans="1:12" x14ac:dyDescent="0.25">
      <c r="A9" s="9" t="s">
        <v>19</v>
      </c>
      <c r="B9" s="7">
        <f>('[1]População APs'!B9)*2</f>
        <v>15193.649219903191</v>
      </c>
      <c r="C9" s="7">
        <f>('[1]População APs'!C9)*2</f>
        <v>67461.37010147523</v>
      </c>
      <c r="D9" s="7">
        <f>('[1]População APs'!D9)*2</f>
        <v>35413.604096736206</v>
      </c>
      <c r="E9" s="7">
        <f>('[1]População APs'!E9)*2</f>
        <v>39076.369939822907</v>
      </c>
      <c r="F9" s="7">
        <f>('[1]População APs'!F9)*2</f>
        <v>54767.592356653025</v>
      </c>
      <c r="G9" s="8">
        <f>('[1]População APs'!G9)*2</f>
        <v>39426.439613365641</v>
      </c>
      <c r="H9" s="7">
        <f>('[1]População APs'!H9)*2</f>
        <v>36277.904599380825</v>
      </c>
      <c r="I9" s="7">
        <f>('[1]População APs'!I9)*2</f>
        <v>25750.532786585747</v>
      </c>
      <c r="J9" s="7">
        <f>('[1]População APs'!J9)*2</f>
        <v>22879.191354437789</v>
      </c>
      <c r="K9" s="7">
        <f>('[1]População APs'!K9)*2</f>
        <v>10516.877968957568</v>
      </c>
      <c r="L9" s="7">
        <f>('[1]População APs'!L9)*2</f>
        <v>346763.5320373181</v>
      </c>
    </row>
    <row r="10" spans="1:12" x14ac:dyDescent="0.25">
      <c r="A10" s="9" t="s">
        <v>20</v>
      </c>
      <c r="B10" s="7">
        <f>('[1]População APs'!B10)*2</f>
        <v>4018.9029357880445</v>
      </c>
      <c r="C10" s="7">
        <f>('[1]População APs'!C10)*2</f>
        <v>21082.049896395605</v>
      </c>
      <c r="D10" s="7">
        <f>('[1]População APs'!D10)*2</f>
        <v>10627.722071283733</v>
      </c>
      <c r="E10" s="7">
        <f>('[1]População APs'!E10)*2</f>
        <v>10174.059748269936</v>
      </c>
      <c r="F10" s="7">
        <f>('[1]População APs'!F10)*2</f>
        <v>14532.801994480724</v>
      </c>
      <c r="G10" s="8">
        <f>('[1]População APs'!G10)*2</f>
        <v>9385.0329455635892</v>
      </c>
      <c r="H10" s="7">
        <f>('[1]População APs'!H10)*2</f>
        <v>8706.0809511789103</v>
      </c>
      <c r="I10" s="7">
        <f>('[1]População APs'!I10)*2</f>
        <v>6224.4809671964522</v>
      </c>
      <c r="J10" s="7">
        <f>('[1]População APs'!J10)*2</f>
        <v>5519.2691674522175</v>
      </c>
      <c r="K10" s="7">
        <f>('[1]População APs'!K10)*2</f>
        <v>2405.9304562824464</v>
      </c>
      <c r="L10" s="7">
        <f>('[1]População APs'!L10)*2</f>
        <v>92676.331133891654</v>
      </c>
    </row>
    <row r="11" spans="1:12" x14ac:dyDescent="0.25">
      <c r="A11" s="9" t="s">
        <v>21</v>
      </c>
      <c r="B11" s="7">
        <f>SUM(B4:B10)</f>
        <v>599627.72492697916</v>
      </c>
      <c r="C11" s="7">
        <f>SUM(C4:C10)</f>
        <v>1361238.9724402286</v>
      </c>
      <c r="D11" s="7">
        <f>SUM(D4:D10)</f>
        <v>787076.73764352279</v>
      </c>
      <c r="E11" s="7">
        <f>SUM(E4:E10)</f>
        <v>1745262.8077044748</v>
      </c>
      <c r="F11" s="7">
        <f>SUM(F4:F10)</f>
        <v>2135625.2869021371</v>
      </c>
      <c r="G11" s="8">
        <f>SUM(G4:G10)</f>
        <v>1883073.9188688952</v>
      </c>
      <c r="H11" s="7">
        <f>SUM(H4:H10)</f>
        <v>1813579.770853943</v>
      </c>
      <c r="I11" s="7">
        <f>SUM(I4:I10)</f>
        <v>1330842.5539832788</v>
      </c>
      <c r="J11" s="7">
        <f>SUM(J4:J10)</f>
        <v>1287877.633686506</v>
      </c>
      <c r="K11" s="7">
        <f>SUM(K4:K10)</f>
        <v>718479.95550357818</v>
      </c>
      <c r="L11" s="7">
        <f>SUM(L4:L10)</f>
        <v>13662685.362513542</v>
      </c>
    </row>
    <row r="15" spans="1:12" x14ac:dyDescent="0.25">
      <c r="A15" s="10" t="s">
        <v>22</v>
      </c>
      <c r="B15" s="11"/>
      <c r="C15" s="11"/>
      <c r="D15" s="12"/>
    </row>
    <row r="16" spans="1:12" x14ac:dyDescent="0.25">
      <c r="B16" s="13" t="s">
        <v>23</v>
      </c>
      <c r="C16" s="14"/>
      <c r="D16" s="15"/>
    </row>
    <row r="17" spans="1:4" x14ac:dyDescent="0.25">
      <c r="A17" s="3" t="s">
        <v>24</v>
      </c>
      <c r="B17" s="16" t="s">
        <v>25</v>
      </c>
      <c r="C17" s="16" t="s">
        <v>26</v>
      </c>
      <c r="D17" s="16" t="s">
        <v>21</v>
      </c>
    </row>
    <row r="18" spans="1:4" x14ac:dyDescent="0.25">
      <c r="A18" s="6" t="s">
        <v>27</v>
      </c>
      <c r="B18" s="17">
        <f>('[1]População APs'!B18)*2</f>
        <v>284723.24329424009</v>
      </c>
      <c r="C18" s="17">
        <f>('[1]População APs'!C18)*2</f>
        <v>314904.48163273913</v>
      </c>
      <c r="D18" s="17">
        <f>SUM(B18:C18)</f>
        <v>599627.72492697928</v>
      </c>
    </row>
    <row r="19" spans="1:4" x14ac:dyDescent="0.25">
      <c r="A19" s="6" t="s">
        <v>28</v>
      </c>
      <c r="B19" s="17">
        <f>('[1]População APs'!B19)*2</f>
        <v>604835.90229396324</v>
      </c>
      <c r="C19" s="17">
        <f>('[1]População APs'!C19)*2</f>
        <v>756403.07014626556</v>
      </c>
      <c r="D19" s="17">
        <f>SUM(B19:C19)</f>
        <v>1361238.9724402288</v>
      </c>
    </row>
    <row r="20" spans="1:4" x14ac:dyDescent="0.25">
      <c r="A20" s="6" t="s">
        <v>29</v>
      </c>
      <c r="B20" s="17">
        <f>('[1]População APs'!B20)*2</f>
        <v>346912.16900713759</v>
      </c>
      <c r="C20" s="17">
        <f>('[1]População APs'!C20)*2</f>
        <v>440164.56863638514</v>
      </c>
      <c r="D20" s="17">
        <f>SUM(B20:C20)</f>
        <v>787076.73764352268</v>
      </c>
    </row>
    <row r="21" spans="1:4" x14ac:dyDescent="0.25">
      <c r="A21" s="6" t="s">
        <v>30</v>
      </c>
      <c r="B21" s="17">
        <f>('[1]População APs'!B21)*2</f>
        <v>829830.10639965138</v>
      </c>
      <c r="C21" s="17">
        <f>('[1]População APs'!C21)*2</f>
        <v>915432.70130482351</v>
      </c>
      <c r="D21" s="7">
        <f>SUM(B21:C21)</f>
        <v>1745262.8077044748</v>
      </c>
    </row>
    <row r="22" spans="1:4" x14ac:dyDescent="0.25">
      <c r="A22" s="6" t="s">
        <v>31</v>
      </c>
      <c r="B22" s="17">
        <f>('[1]População APs'!B22)*2</f>
        <v>1002664.343027008</v>
      </c>
      <c r="C22" s="17">
        <f>('[1]População APs'!C22)*2</f>
        <v>1132960.9438751298</v>
      </c>
      <c r="D22" s="7">
        <f>SUM(B22:C22)</f>
        <v>2135625.286902138</v>
      </c>
    </row>
    <row r="23" spans="1:4" x14ac:dyDescent="0.25">
      <c r="A23" s="6" t="s">
        <v>32</v>
      </c>
      <c r="B23" s="17">
        <f>('[1]População APs'!B23)*2</f>
        <v>894686.71018040017</v>
      </c>
      <c r="C23" s="17">
        <f>('[1]População APs'!C23)*2</f>
        <v>1004395.2122235962</v>
      </c>
      <c r="D23" s="7">
        <f>SUM(B23:C23)</f>
        <v>1899081.9224039963</v>
      </c>
    </row>
    <row r="24" spans="1:4" x14ac:dyDescent="0.25">
      <c r="A24" s="6" t="s">
        <v>33</v>
      </c>
      <c r="B24" s="17">
        <f>('[1]População APs'!B24)*2</f>
        <v>857010.03184726392</v>
      </c>
      <c r="C24" s="17">
        <f>('[1]População APs'!C24)*2</f>
        <v>956569.73900667927</v>
      </c>
      <c r="D24" s="7">
        <f>SUM(B24:C24)</f>
        <v>1813579.7708539432</v>
      </c>
    </row>
    <row r="25" spans="1:4" x14ac:dyDescent="0.25">
      <c r="A25" s="6" t="s">
        <v>34</v>
      </c>
      <c r="B25" s="17">
        <f>('[1]População APs'!B25)*2</f>
        <v>629542.10313098039</v>
      </c>
      <c r="C25" s="17">
        <f>('[1]População APs'!C25)*2</f>
        <v>701300.45085229829</v>
      </c>
      <c r="D25" s="7">
        <f>SUM(B25:C25)</f>
        <v>1330842.5539832786</v>
      </c>
    </row>
    <row r="26" spans="1:4" x14ac:dyDescent="0.25">
      <c r="A26" s="6" t="s">
        <v>35</v>
      </c>
      <c r="B26" s="17">
        <f>('[1]População APs'!B26)*2</f>
        <v>612047.27031963633</v>
      </c>
      <c r="C26" s="17">
        <f>('[1]População APs'!C26)*2</f>
        <v>675830.36336686974</v>
      </c>
      <c r="D26" s="7">
        <f>SUM(B26:C26)</f>
        <v>1287877.6336865062</v>
      </c>
    </row>
    <row r="27" spans="1:4" x14ac:dyDescent="0.25">
      <c r="A27" s="6" t="s">
        <v>36</v>
      </c>
      <c r="B27" s="17">
        <f>('[1]População APs'!B27)*2</f>
        <v>343718.72350634768</v>
      </c>
      <c r="C27" s="17">
        <f>('[1]População APs'!C27)*2</f>
        <v>374761.2319972305</v>
      </c>
      <c r="D27" s="7">
        <f>SUM(B27:C27)</f>
        <v>718479.95550357818</v>
      </c>
    </row>
    <row r="28" spans="1:4" x14ac:dyDescent="0.25">
      <c r="A28" s="6" t="s">
        <v>21</v>
      </c>
      <c r="B28" s="7">
        <f>SUM(B18:B27)</f>
        <v>6405970.6030066274</v>
      </c>
      <c r="C28" s="7">
        <f>SUM(C18:C27)</f>
        <v>7272722.7630420169</v>
      </c>
      <c r="D28" s="7">
        <f>SUM(D18:D27)</f>
        <v>13678693.366048643</v>
      </c>
    </row>
  </sheetData>
  <mergeCells count="4">
    <mergeCell ref="A1:L1"/>
    <mergeCell ref="B2:L2"/>
    <mergeCell ref="A15:D15"/>
    <mergeCell ref="B16:D1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38EB-F3A3-4192-866F-60A48F8F88B0}">
  <dimension ref="A1:B3"/>
  <sheetViews>
    <sheetView tabSelected="1" workbookViewId="0">
      <selection activeCell="S6" sqref="S6"/>
    </sheetView>
  </sheetViews>
  <sheetFormatPr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t="s">
        <v>26</v>
      </c>
      <c r="B2">
        <f>('[1]pop sexo'!B2)*2</f>
        <v>7272722</v>
      </c>
    </row>
    <row r="3" spans="1:2" x14ac:dyDescent="0.25">
      <c r="A3" t="s">
        <v>25</v>
      </c>
      <c r="B3">
        <f>('[1]pop sexo'!B3)*2</f>
        <v>6405970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População APs</vt:lpstr>
      <vt:lpstr>pop sexo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Costa</dc:creator>
  <cp:lastModifiedBy>Mariana Costa</cp:lastModifiedBy>
  <dcterms:created xsi:type="dcterms:W3CDTF">2021-10-19T22:30:04Z</dcterms:created>
  <dcterms:modified xsi:type="dcterms:W3CDTF">2021-10-19T22:36:52Z</dcterms:modified>
</cp:coreProperties>
</file>