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extinctcoderlive-my.sharepoint.com/personal/mail_extinctcoder_live/Documents/work_2/sme core/GArden/"/>
    </mc:Choice>
  </mc:AlternateContent>
  <xr:revisionPtr revIDLastSave="0" documentId="14_{8BC10283-F3DD-4827-AD6B-9BA88B74B0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D10" i="1"/>
  <c r="E10" i="1" s="1"/>
  <c r="D9" i="1"/>
  <c r="E9" i="1" s="1"/>
  <c r="D20" i="1"/>
  <c r="E20" i="1" s="1"/>
  <c r="D21" i="1"/>
  <c r="E21" i="1" s="1"/>
  <c r="D19" i="1"/>
  <c r="E19" i="1"/>
  <c r="E18" i="1"/>
  <c r="D18" i="1"/>
  <c r="D4" i="1"/>
  <c r="E4" i="1" s="1"/>
  <c r="D5" i="1"/>
  <c r="E5" i="1" s="1"/>
  <c r="D6" i="1"/>
  <c r="E6" i="1" s="1"/>
  <c r="D7" i="1"/>
  <c r="E7" i="1" s="1"/>
  <c r="D8" i="1"/>
  <c r="E8" i="1" s="1"/>
  <c r="D3" i="1"/>
  <c r="E3" i="1" s="1"/>
  <c r="E12" i="1" s="1"/>
  <c r="E23" i="1" l="1"/>
</calcChain>
</file>

<file path=xl/sharedStrings.xml><?xml version="1.0" encoding="utf-8"?>
<sst xmlns="http://schemas.openxmlformats.org/spreadsheetml/2006/main" count="47" uniqueCount="33">
  <si>
    <t>https://www.aliexpress.com/item/1005001524845572.html?spm=a2g0o.store_pc_groupList.8148356.1.586759afDThRsq</t>
  </si>
  <si>
    <t>CWT-SOIL-TH-A</t>
  </si>
  <si>
    <t>CWT-SOIL-NPKPHCTH-S</t>
  </si>
  <si>
    <t>CWT5018</t>
  </si>
  <si>
    <t>https://www.aliexpress.com/item/1005002730536404.html?spm=a2g0o.store_pc_groupList.8148356.2.52e936bbrnQUYI</t>
  </si>
  <si>
    <t>CWT-S1</t>
  </si>
  <si>
    <t>https://www.aliexpress.com/item/1005003468040172.html?spm=a2g0o.store_pc_groupList.8148356.14.247c36bbb15IsQ</t>
  </si>
  <si>
    <t>CWT-MB307B</t>
  </si>
  <si>
    <t>https://www.aliexpress.com/item/1005001616593987.html?spm=a2g0o.store_pc_groupList.8148356.4.b324264dk9bKfl</t>
  </si>
  <si>
    <t>CWT-S2301</t>
  </si>
  <si>
    <t>https://www.aliexpress.com/item/1005002819724201.html?spm=a2g0o.store_pc_groupList.8148356.4.d1b335c8vKmDS7</t>
  </si>
  <si>
    <t>Total</t>
  </si>
  <si>
    <t>Unit</t>
  </si>
  <si>
    <t>Per Unit Price</t>
  </si>
  <si>
    <t>Price in bdt (87)</t>
  </si>
  <si>
    <t>Toral Requrired Equpement FOR Graden System &amp; Rnd</t>
  </si>
  <si>
    <t>Product</t>
  </si>
  <si>
    <t>Link</t>
  </si>
  <si>
    <t>Cost Calculation for Smart Garden System</t>
  </si>
  <si>
    <t>SOIL SENSOR</t>
  </si>
  <si>
    <t>IOT Gateway</t>
  </si>
  <si>
    <t>Data Collector</t>
  </si>
  <si>
    <t>AIR SENSOR</t>
  </si>
  <si>
    <t>Accessories</t>
  </si>
  <si>
    <t>CWT-L2-LoRa</t>
  </si>
  <si>
    <t>https://www.aliexpress.com/item/1005003974370793.html?spm=a2g0o.detail.1000023.1.6df47009wzup0A</t>
  </si>
  <si>
    <t>LoRa Modem</t>
  </si>
  <si>
    <t>https://www.aliexpress.com/item/1005003948898683.html?spm=a2g0o.detail.1000023.28.3a753de1rlWCgZ</t>
  </si>
  <si>
    <t>CWT-L2-4G</t>
  </si>
  <si>
    <t>https://www.aliexpress.com/item/1005004064200097.html?spm=a2g0o.store_pc_groupList.8148356.18.4cae3cc8niHPif</t>
  </si>
  <si>
    <t>TOTAL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</si>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</sst>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6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A16" zoomScale="175" zoomScaleNormal="175" workbookViewId="0">
      <selection activeCell="F29" sqref="F29"/>
    </sheetView>
  </sheetViews>
  <sheetFormatPr defaultRowHeight="15" x14ac:dyDescent="0.25"/>
  <cols>
    <col min="1" max="1" width="22" bestFit="1" customWidth="1"/>
    <col min="2" max="2" width="18.5703125" bestFit="1" customWidth="1"/>
    <col min="3" max="3" width="6.5703125" bestFit="1" customWidth="1"/>
    <col min="4" max="4" width="7.42578125" bestFit="1" customWidth="1"/>
    <col min="5" max="5" width="21.42578125" bestFit="1" customWidth="1"/>
    <col min="6" max="6" width="53.28515625" customWidth="1"/>
  </cols>
  <sheetData>
    <row r="1" spans="1:7" ht="23.25" x14ac:dyDescent="0.35">
      <c r="A1" s="1" t="s">
        <v>15</v>
      </c>
      <c r="B1" s="1"/>
      <c r="C1" s="1"/>
      <c r="D1" s="1"/>
      <c r="E1" s="1"/>
      <c r="F1" s="1"/>
    </row>
    <row r="2" spans="1:7" ht="21" x14ac:dyDescent="0.35">
      <c r="A2" s="2" t="s">
        <v>16</v>
      </c>
      <c r="B2" s="2" t="s">
        <v>13</v>
      </c>
      <c r="C2" s="2" t="s">
        <v>12</v>
      </c>
      <c r="D2" s="2" t="s">
        <v>11</v>
      </c>
      <c r="E2" s="2" t="s">
        <v>14</v>
      </c>
      <c r="F2" s="2" t="s">
        <v>17</v>
      </c>
    </row>
    <row r="3" spans="1:7" x14ac:dyDescent="0.25">
      <c r="A3" s="3" t="s">
        <v>1</v>
      </c>
      <c r="B3" s="3">
        <v>23.3</v>
      </c>
      <c r="C3" s="3">
        <v>10</v>
      </c>
      <c r="D3" s="3">
        <f>B3*C3</f>
        <v>233</v>
      </c>
      <c r="E3" s="3">
        <f>D3*87</f>
        <v>20271</v>
      </c>
      <c r="F3" s="3" t="s">
        <v>0</v>
      </c>
      <c r="G3" t="s">
        <v>31</v>
      </c>
    </row>
    <row r="4" spans="1:7" x14ac:dyDescent="0.25">
      <c r="A4" s="3" t="s">
        <v>2</v>
      </c>
      <c r="B4" s="3">
        <v>86.1</v>
      </c>
      <c r="C4" s="3">
        <v>2</v>
      </c>
      <c r="D4" s="3">
        <f t="shared" ref="D4:D11" si="0">B4*C4</f>
        <v>172.2</v>
      </c>
      <c r="E4" s="3">
        <f t="shared" ref="E4:E11" si="1">D4*87</f>
        <v>14981.4</v>
      </c>
      <c r="F4" s="3" t="s">
        <v>0</v>
      </c>
      <c r="G4" t="s">
        <v>31</v>
      </c>
    </row>
    <row r="5" spans="1:7" x14ac:dyDescent="0.25">
      <c r="A5" s="3" t="s">
        <v>3</v>
      </c>
      <c r="B5" s="3">
        <v>220</v>
      </c>
      <c r="C5" s="3">
        <v>1</v>
      </c>
      <c r="D5" s="3">
        <f t="shared" si="0"/>
        <v>220</v>
      </c>
      <c r="E5" s="3">
        <f t="shared" si="1"/>
        <v>19140</v>
      </c>
      <c r="F5" s="3" t="s">
        <v>4</v>
      </c>
      <c r="G5" t="s">
        <v>31</v>
      </c>
    </row>
    <row r="6" spans="1:7" x14ac:dyDescent="0.25">
      <c r="A6" s="3" t="s">
        <v>5</v>
      </c>
      <c r="B6" s="3">
        <v>40.700000000000003</v>
      </c>
      <c r="C6" s="3">
        <v>2</v>
      </c>
      <c r="D6" s="3">
        <f t="shared" si="0"/>
        <v>81.400000000000006</v>
      </c>
      <c r="E6" s="3">
        <f t="shared" si="1"/>
        <v>7081.8</v>
      </c>
      <c r="F6" s="3" t="s">
        <v>6</v>
      </c>
      <c r="G6" t="s">
        <v>32</v>
      </c>
    </row>
    <row r="7" spans="1:7" x14ac:dyDescent="0.25">
      <c r="A7" s="4" t="s">
        <v>7</v>
      </c>
      <c r="B7" s="3">
        <v>45.9</v>
      </c>
      <c r="C7" s="3">
        <v>2</v>
      </c>
      <c r="D7" s="3">
        <f t="shared" si="0"/>
        <v>91.8</v>
      </c>
      <c r="E7" s="3">
        <f t="shared" si="1"/>
        <v>7986.5999999999995</v>
      </c>
      <c r="F7" s="3" t="s">
        <v>8</v>
      </c>
      <c r="G7" t="s">
        <v>31</v>
      </c>
    </row>
    <row r="8" spans="1:7" x14ac:dyDescent="0.25">
      <c r="A8" s="3" t="s">
        <v>9</v>
      </c>
      <c r="B8" s="3">
        <v>10</v>
      </c>
      <c r="C8" s="3">
        <v>5</v>
      </c>
      <c r="D8" s="3">
        <f t="shared" si="0"/>
        <v>50</v>
      </c>
      <c r="E8" s="3">
        <f t="shared" si="1"/>
        <v>4350</v>
      </c>
      <c r="F8" s="3" t="s">
        <v>10</v>
      </c>
      <c r="G8" t="s">
        <v>31</v>
      </c>
    </row>
    <row r="9" spans="1:7" x14ac:dyDescent="0.25">
      <c r="A9" s="3" t="s">
        <v>24</v>
      </c>
      <c r="B9" s="3">
        <v>60</v>
      </c>
      <c r="C9" s="3">
        <v>2</v>
      </c>
      <c r="D9" s="3">
        <f t="shared" si="0"/>
        <v>120</v>
      </c>
      <c r="E9" s="3">
        <f t="shared" si="1"/>
        <v>10440</v>
      </c>
      <c r="F9" s="3" t="s">
        <v>25</v>
      </c>
      <c r="G9" t="s">
        <v>31</v>
      </c>
    </row>
    <row r="10" spans="1:7" x14ac:dyDescent="0.25">
      <c r="A10" s="4" t="s">
        <v>26</v>
      </c>
      <c r="B10" s="3">
        <v>52</v>
      </c>
      <c r="C10" s="3">
        <v>1</v>
      </c>
      <c r="D10" s="3">
        <f t="shared" si="0"/>
        <v>52</v>
      </c>
      <c r="E10" s="3">
        <f t="shared" si="1"/>
        <v>4524</v>
      </c>
      <c r="F10" s="3" t="s">
        <v>27</v>
      </c>
      <c r="G10" t="s">
        <v>31</v>
      </c>
    </row>
    <row r="11" spans="1:7" x14ac:dyDescent="0.25">
      <c r="A11" s="4" t="s">
        <v>28</v>
      </c>
      <c r="B11" s="3">
        <v>73</v>
      </c>
      <c r="C11" s="3">
        <v>1</v>
      </c>
      <c r="D11" s="3">
        <f t="shared" si="0"/>
        <v>73</v>
      </c>
      <c r="E11" s="3">
        <f t="shared" si="1"/>
        <v>6351</v>
      </c>
      <c r="F11" s="3" t="s">
        <v>29</v>
      </c>
      <c r="G11" t="s">
        <v>31</v>
      </c>
    </row>
    <row r="12" spans="1:7" x14ac:dyDescent="0.25">
      <c r="A12" s="3"/>
      <c r="B12" s="3"/>
      <c r="C12" s="3"/>
      <c r="D12" s="3" t="s">
        <v>30</v>
      </c>
      <c r="E12" s="3">
        <f>SUM(E3:E11)</f>
        <v>95125.8</v>
      </c>
      <c r="F12" s="3"/>
    </row>
    <row r="16" spans="1:7" ht="23.25" x14ac:dyDescent="0.35">
      <c r="A16" s="1" t="s">
        <v>18</v>
      </c>
      <c r="B16" s="1"/>
      <c r="C16" s="1"/>
      <c r="D16" s="1"/>
      <c r="E16" s="1"/>
      <c r="F16" s="1"/>
    </row>
    <row r="17" spans="1:6" ht="21" x14ac:dyDescent="0.35">
      <c r="A17" s="2" t="s">
        <v>16</v>
      </c>
      <c r="B17" s="2" t="s">
        <v>13</v>
      </c>
      <c r="C17" s="2" t="s">
        <v>12</v>
      </c>
      <c r="D17" s="2" t="s">
        <v>11</v>
      </c>
      <c r="E17" s="2" t="s">
        <v>14</v>
      </c>
      <c r="F17" s="2"/>
    </row>
    <row r="18" spans="1:6" x14ac:dyDescent="0.25">
      <c r="A18" s="3" t="s">
        <v>19</v>
      </c>
      <c r="B18" s="3">
        <v>23.3</v>
      </c>
      <c r="C18" s="3">
        <v>5</v>
      </c>
      <c r="D18" s="3">
        <f>B18*C18</f>
        <v>116.5</v>
      </c>
      <c r="E18" s="3">
        <f>D18*87</f>
        <v>10135.5</v>
      </c>
      <c r="F18" s="3"/>
    </row>
    <row r="19" spans="1:6" x14ac:dyDescent="0.25">
      <c r="A19" s="3" t="s">
        <v>20</v>
      </c>
      <c r="B19" s="3">
        <v>40.700000000000003</v>
      </c>
      <c r="C19" s="3">
        <v>1</v>
      </c>
      <c r="D19" s="3">
        <f>B19*C19</f>
        <v>40.700000000000003</v>
      </c>
      <c r="E19" s="3">
        <f>D19*87</f>
        <v>3540.9</v>
      </c>
      <c r="F19" s="3"/>
    </row>
    <row r="20" spans="1:6" x14ac:dyDescent="0.25">
      <c r="A20" s="3" t="s">
        <v>21</v>
      </c>
      <c r="B20" s="3">
        <v>45.9</v>
      </c>
      <c r="C20" s="3">
        <v>1</v>
      </c>
      <c r="D20" s="3">
        <f>B20*C20</f>
        <v>45.9</v>
      </c>
      <c r="E20" s="3">
        <f>D20*87</f>
        <v>3993.2999999999997</v>
      </c>
      <c r="F20" s="3"/>
    </row>
    <row r="21" spans="1:6" x14ac:dyDescent="0.25">
      <c r="A21" s="3" t="s">
        <v>22</v>
      </c>
      <c r="B21" s="3">
        <v>10</v>
      </c>
      <c r="C21" s="3">
        <v>1</v>
      </c>
      <c r="D21" s="3">
        <f>B21*C21</f>
        <v>10</v>
      </c>
      <c r="E21" s="3">
        <f>D21*87</f>
        <v>870</v>
      </c>
      <c r="F21" s="3"/>
    </row>
    <row r="22" spans="1:6" x14ac:dyDescent="0.25">
      <c r="A22" s="3" t="s">
        <v>23</v>
      </c>
      <c r="B22" s="3"/>
      <c r="C22" s="3"/>
      <c r="D22" s="3"/>
      <c r="E22" s="3">
        <v>10000</v>
      </c>
      <c r="F22" s="3"/>
    </row>
    <row r="23" spans="1:6" x14ac:dyDescent="0.25">
      <c r="A23" s="3"/>
      <c r="B23" s="3"/>
      <c r="C23" s="3"/>
      <c r="D23" s="3" t="s">
        <v>11</v>
      </c>
      <c r="E23" s="3">
        <f>SUM(E18:E22)</f>
        <v>28539.7</v>
      </c>
      <c r="F23" s="3"/>
    </row>
  </sheetData>
  <mergeCells count="2">
    <mergeCell ref="A1:F1"/>
    <mergeCell ref="A16:F1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Sabbir Ahmed Shourov</dc:creator>
  <cp:lastModifiedBy>Sabbir Ahmed Shourov</cp:lastModifiedBy>
  <cp:lastPrinted>2022-04-19T10:29:56Z</cp:lastPrinted>
  <dcterms:created xsi:type="dcterms:W3CDTF">2015-06-05T18:17:20Z</dcterms:created>
  <dcterms:modified xsi:type="dcterms:W3CDTF">2022-04-19T10:30:47Z</dcterms:modified>
</cp:coreProperties>
</file>