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List" sheetId="1" r:id="rId4"/>
    <sheet state="visible" name="Shipment" sheetId="2" r:id="rId5"/>
  </sheets>
  <definedNames/>
  <calcPr/>
  <extLst>
    <ext uri="GoogleSheetsCustomDataVersion2">
      <go:sheetsCustomData xmlns:go="http://customooxmlschemas.google.com/" r:id="rId6" roundtripDataChecksum="l3l/ED68GWql33NMcVC9u+ERm9nzPtB9kTaUQP/tPho="/>
    </ext>
  </extLst>
</workbook>
</file>

<file path=xl/sharedStrings.xml><?xml version="1.0" encoding="utf-8"?>
<sst xmlns="http://schemas.openxmlformats.org/spreadsheetml/2006/main" count="69" uniqueCount="60">
  <si>
    <t>No.</t>
  </si>
  <si>
    <t>Product Name</t>
  </si>
  <si>
    <t>Picture</t>
  </si>
  <si>
    <t>Qty (Pcs)</t>
  </si>
  <si>
    <t>Price</t>
  </si>
  <si>
    <t>Total CNY</t>
  </si>
  <si>
    <t>Total USD</t>
  </si>
  <si>
    <t>Note</t>
  </si>
  <si>
    <t>S256</t>
  </si>
  <si>
    <t>S257 - FBA176X1FK4S</t>
  </si>
  <si>
    <t>S262</t>
  </si>
  <si>
    <t>In stock</t>
  </si>
  <si>
    <t>Car Storage Pocket - Suede (Gray)</t>
  </si>
  <si>
    <r>
      <rPr>
        <rFont val="Arial"/>
        <color theme="1"/>
        <sz val="10.0"/>
      </rPr>
      <t xml:space="preserve">22195 tệ (560 tệ ship)
order id on 1688:
</t>
    </r>
    <r>
      <rPr>
        <rFont val="Arial"/>
        <b/>
        <color theme="1"/>
        <sz val="10.0"/>
      </rPr>
      <t>3347646734388224829</t>
    </r>
  </si>
  <si>
    <t>Car Storage Pocket - Suede (Black)</t>
  </si>
  <si>
    <t>Car Storage Pocket - leather (Gray)</t>
  </si>
  <si>
    <t>Car Storage Pocket - leather (Black)</t>
  </si>
  <si>
    <t>Car seat belt shoulder protection</t>
  </si>
  <si>
    <t>Car tissue box</t>
  </si>
  <si>
    <t>Customize box</t>
  </si>
  <si>
    <t>Domestic shipping cost from Kalvmei to Gan "all"</t>
  </si>
  <si>
    <t>refunded</t>
  </si>
  <si>
    <t>Car Water Coaster</t>
  </si>
  <si>
    <r>
      <rPr>
        <rFont val="Arial"/>
        <color theme="1"/>
        <sz val="10.0"/>
      </rPr>
      <t xml:space="preserve">952.5 tệ (46.5 tệ ship)
order id on 1688:
</t>
    </r>
    <r>
      <rPr>
        <rFont val="Arial"/>
        <b/>
        <color theme="1"/>
        <sz val="10.0"/>
      </rPr>
      <t>3347737311462224829</t>
    </r>
  </si>
  <si>
    <t>Domestic shipping cost from coaster supp to Kalvmei "Car Water Coaster"</t>
  </si>
  <si>
    <t>Car Seat Headrest Hook</t>
  </si>
  <si>
    <r>
      <rPr>
        <rFont val="Arial"/>
        <color theme="1"/>
        <sz val="10.0"/>
      </rPr>
      <t xml:space="preserve">447 tệ (40 tệ ship)
order id on 1688:
</t>
    </r>
    <r>
      <rPr>
        <rFont val="Arial"/>
        <b/>
        <color theme="1"/>
        <sz val="10.0"/>
      </rPr>
      <t>3347738067053224829</t>
    </r>
  </si>
  <si>
    <t>Domestic shipping cost from hook supp to Kalvmei "Car Seat Headrest Hook"</t>
  </si>
  <si>
    <t>Sunglasses Holders for Car Sun Visor</t>
  </si>
  <si>
    <r>
      <rPr>
        <rFont val="Arial"/>
        <color theme="1"/>
        <sz val="10.0"/>
      </rPr>
      <t xml:space="preserve">153 tệ (8 tệ ship)
order id on 1688:
</t>
    </r>
    <r>
      <rPr>
        <rFont val="Arial"/>
        <b/>
        <color theme="1"/>
        <sz val="10.0"/>
      </rPr>
      <t>334764957864422482</t>
    </r>
  </si>
  <si>
    <t>Domestic shipping cost from holder supp to Kalvmei "Sunglasses Holders for Car Sun Visor"</t>
  </si>
  <si>
    <t>TOTAL</t>
  </si>
  <si>
    <t>Rate CNY/USD: 6.759</t>
  </si>
  <si>
    <t>Ship To</t>
  </si>
  <si>
    <t>4412 W 300 N, GREENFIELD, IN 46140-7099, US (MQJ1)</t>
  </si>
  <si>
    <t>Total SKUs</t>
  </si>
  <si>
    <t>Total Units</t>
  </si>
  <si>
    <t>Package</t>
  </si>
  <si>
    <t>Title</t>
  </si>
  <si>
    <t>FNSKU</t>
  </si>
  <si>
    <t>Pic</t>
  </si>
  <si>
    <t>Carton</t>
  </si>
  <si>
    <t>Size</t>
  </si>
  <si>
    <t>Weight</t>
  </si>
  <si>
    <t>Pcs/package</t>
  </si>
  <si>
    <t>Total Pcs</t>
  </si>
  <si>
    <t>X003U30AYV</t>
  </si>
  <si>
    <t>X003U37QS9</t>
  </si>
  <si>
    <t>Car Storage Pocket - suede (Black)</t>
  </si>
  <si>
    <t>X003U37SKF</t>
  </si>
  <si>
    <t>X003U30AZ5</t>
  </si>
  <si>
    <t>Car Storage Pocket - Suede (Black) + Car seat belt shoulder protection + Car Water Coaster + Car Seat Headrest Hook</t>
  </si>
  <si>
    <t>X003U37QST</t>
  </si>
  <si>
    <t>Car Storage Pocket - Suede (Gray) + Car seat belt shoulder protection + Car Water Coaster + Car Seat Headrest Hook</t>
  </si>
  <si>
    <t>X003U37SKZ</t>
  </si>
  <si>
    <t>X003U37SKP</t>
  </si>
  <si>
    <t>X003U308N9</t>
  </si>
  <si>
    <t>X003U308O3</t>
  </si>
  <si>
    <t>X003U308MZ</t>
  </si>
  <si>
    <t>X003U308NT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</si>
</sst>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[$USD]###,###.00"/>
    <numFmt numFmtId="165" formatCode="_ [$¥-804]* #,##0_ ;_ [$¥-804]* \-#,##0_ ;_ [$¥-804]* &quot;-&quot;??_ ;_ @_ "/>
    <numFmt numFmtId="166" formatCode="_ [$¥-804]* #,##0.00_ ;_ [$¥-804]* \-#,##0.00_ ;_ [$¥-804]* &quot;-&quot;??_ ;_ @_ "/>
    <numFmt numFmtId="167" formatCode="\$#,##0.00_);[Red]\(\$#,##0.00\)"/>
    <numFmt numFmtId="168" formatCode="_ [$¥-804]* #,##0.0_ ;_ [$¥-804]* \-#,##0.0_ ;_ [$¥-804]* &quot;-&quot;??_ ;_ @_ "/>
    <numFmt numFmtId="169" formatCode="_ [$¥-804]* #,##0.0000_ ;_ [$¥-804]* \-#,##0.0000_ ;_ [$¥-804]* &quot;-&quot;??.00_ ;_ @_ "/>
    <numFmt numFmtId="170" formatCode="\$#,##0.00;\-\$#,##0.00"/>
    <numFmt numFmtId="171" formatCode="\$#,##0.000;\-\$#,##0.000"/>
    <numFmt numFmtId="172" formatCode="[$USD]###,###.00000000"/>
    <numFmt numFmtId="173" formatCode="[$USD]###,###.000000"/>
    <numFmt numFmtId="174" formatCode="\$#,##0_);[Red]\(\$#,##0\)"/>
    <numFmt numFmtId="175" formatCode="\$#,##0.0_);[Red]\(\$#,##0.0\)"/>
    <numFmt numFmtId="176" formatCode="0.0"/>
    <numFmt numFmtId="177" formatCode="dd\.mm\.yyyy"/>
  </numFmts>
  <fonts count="18">
    <font>
      <sz val="10.0"/>
      <color rgb="FF000000"/>
      <name val="Arial"/>
      <scheme val="minor"/>
    </font>
    <font>
      <b/>
      <sz val="12.0"/>
      <color rgb="FF244061"/>
      <name val="Calibri"/>
    </font>
    <font>
      <b/>
      <sz val="10.0"/>
      <color theme="1"/>
      <name val="Arial"/>
    </font>
    <font>
      <b/>
      <i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FF0000"/>
      <name val="Arial"/>
    </font>
    <font/>
    <font>
      <sz val="10.0"/>
      <color rgb="FF000000"/>
      <name val="Arial"/>
    </font>
    <font>
      <sz val="10.0"/>
      <color rgb="FF333333"/>
      <name val="Arial"/>
    </font>
    <font>
      <color rgb="FF333333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sz val="11.0"/>
      <color rgb="FF000000"/>
      <name val="Calibri"/>
    </font>
    <font>
      <b/>
      <sz val="11.0"/>
      <color theme="1"/>
      <name val="Calibri"/>
    </font>
    <font>
      <sz val="10.0"/>
      <color rgb="FF0F111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164" applyAlignment="1" applyFont="1" applyNumberFormat="1"/>
  </cellStyleXfs>
  <cellXfs count="83">
    <xf borderId="0" fillId="0" fontId="0" numFmtId="164" xfId="0" applyAlignment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shrinkToFit="0" vertical="center" wrapText="1"/>
    </xf>
    <xf borderId="1" fillId="0" fontId="4" numFmtId="164" xfId="0" applyAlignment="1" applyBorder="1" applyFont="1" applyNumberFormat="1">
      <alignment horizontal="center"/>
    </xf>
    <xf borderId="1" fillId="0" fontId="4" numFmtId="1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1" fillId="0" fontId="4" numFmtId="167" xfId="0" applyAlignment="1" applyBorder="1" applyFont="1" applyNumberFormat="1">
      <alignment horizontal="center" vertical="center"/>
    </xf>
    <xf borderId="2" fillId="0" fontId="5" numFmtId="166" xfId="0" applyAlignment="1" applyBorder="1" applyFont="1" applyNumberFormat="1">
      <alignment horizontal="center" shrinkToFit="0" vertical="center" wrapText="1"/>
    </xf>
    <xf borderId="0" fillId="0" fontId="5" numFmtId="1" xfId="0" applyAlignment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3" fillId="0" fontId="7" numFmtId="0" xfId="0" applyBorder="1" applyFont="1"/>
    <xf borderId="0" fillId="0" fontId="8" numFmtId="164" xfId="0" applyFont="1" applyNumberFormat="1"/>
    <xf borderId="1" fillId="0" fontId="9" numFmtId="164" xfId="0" applyAlignment="1" applyBorder="1" applyFont="1" applyNumberFormat="1">
      <alignment shrinkToFit="0" vertical="center" wrapText="1"/>
    </xf>
    <xf borderId="1" fillId="0" fontId="4" numFmtId="168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vertical="center"/>
    </xf>
    <xf borderId="4" fillId="0" fontId="8" numFmtId="164" xfId="0" applyAlignment="1" applyBorder="1" applyFont="1" applyNumberFormat="1">
      <alignment horizontal="center" vertical="center"/>
    </xf>
    <xf borderId="5" fillId="0" fontId="7" numFmtId="0" xfId="0" applyBorder="1" applyFont="1"/>
    <xf borderId="4" fillId="0" fontId="8" numFmtId="164" xfId="0" applyAlignment="1" applyBorder="1" applyFont="1" applyNumberFormat="1">
      <alignment horizontal="center" readingOrder="0" vertical="center"/>
    </xf>
    <xf borderId="6" fillId="0" fontId="7" numFmtId="0" xfId="0" applyBorder="1" applyFont="1"/>
    <xf borderId="5" fillId="0" fontId="5" numFmtId="164" xfId="0" applyAlignment="1" applyBorder="1" applyFont="1" applyNumberFormat="1">
      <alignment horizontal="center" vertical="center"/>
    </xf>
    <xf borderId="1" fillId="0" fontId="4" numFmtId="169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7" fillId="0" fontId="7" numFmtId="0" xfId="0" applyBorder="1" applyFont="1"/>
    <xf borderId="0" fillId="3" fontId="10" numFmtId="0" xfId="0" applyAlignment="1" applyFill="1" applyFont="1">
      <alignment horizontal="left" readingOrder="0"/>
    </xf>
    <xf borderId="1" fillId="0" fontId="8" numFmtId="1" xfId="0" applyAlignment="1" applyBorder="1" applyFont="1" applyNumberFormat="1">
      <alignment horizontal="center" vertical="center"/>
    </xf>
    <xf borderId="0" fillId="0" fontId="8" numFmtId="164" xfId="0" applyAlignment="1" applyFont="1" applyNumberFormat="1">
      <alignment vertical="center"/>
    </xf>
    <xf borderId="4" fillId="0" fontId="11" numFmtId="0" xfId="0" applyAlignment="1" applyBorder="1" applyFont="1">
      <alignment horizontal="center" shrinkToFit="0" vertical="center" wrapText="1"/>
    </xf>
    <xf borderId="1" fillId="0" fontId="12" numFmtId="1" xfId="0" applyAlignment="1" applyBorder="1" applyFont="1" applyNumberFormat="1">
      <alignment horizontal="center" vertical="center"/>
    </xf>
    <xf borderId="1" fillId="0" fontId="12" numFmtId="166" xfId="0" applyAlignment="1" applyBorder="1" applyFont="1" applyNumberFormat="1">
      <alignment horizontal="center" vertical="center"/>
    </xf>
    <xf borderId="1" fillId="0" fontId="12" numFmtId="167" xfId="0" applyAlignment="1" applyBorder="1" applyFont="1" applyNumberFormat="1">
      <alignment horizontal="center" vertical="center"/>
    </xf>
    <xf borderId="1" fillId="0" fontId="12" numFmtId="164" xfId="0" applyAlignment="1" applyBorder="1" applyFont="1" applyNumberFormat="1">
      <alignment horizontal="center" vertical="center"/>
    </xf>
    <xf borderId="0" fillId="0" fontId="13" numFmtId="1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5" numFmtId="0" xfId="0" applyFont="1"/>
    <xf borderId="0" fillId="0" fontId="12" numFmtId="170" xfId="0" applyAlignment="1" applyFont="1" applyNumberFormat="1">
      <alignment horizontal="center" vertical="center"/>
    </xf>
    <xf borderId="0" fillId="0" fontId="12" numFmtId="164" xfId="0" applyFont="1" applyNumberFormat="1"/>
    <xf borderId="0" fillId="0" fontId="4" numFmtId="0" xfId="0" applyFont="1"/>
    <xf borderId="0" fillId="0" fontId="4" numFmtId="164" xfId="0" applyFont="1" applyNumberFormat="1"/>
    <xf borderId="0" fillId="0" fontId="15" numFmtId="164" xfId="0" applyFont="1" applyNumberFormat="1"/>
    <xf borderId="0" fillId="0" fontId="4" numFmtId="170" xfId="0" applyAlignment="1" applyFont="1" applyNumberFormat="1">
      <alignment horizontal="center" vertical="center"/>
    </xf>
    <xf borderId="0" fillId="0" fontId="16" numFmtId="170" xfId="0" applyAlignment="1" applyFont="1" applyNumberFormat="1">
      <alignment horizontal="center" vertical="center"/>
    </xf>
    <xf borderId="0" fillId="0" fontId="4" numFmtId="171" xfId="0" applyAlignment="1" applyFont="1" applyNumberFormat="1">
      <alignment horizontal="center" vertical="center"/>
    </xf>
    <xf borderId="0" fillId="0" fontId="15" numFmtId="172" xfId="0" applyFont="1" applyNumberFormat="1"/>
    <xf borderId="0" fillId="0" fontId="4" numFmtId="167" xfId="0" applyAlignment="1" applyFont="1" applyNumberFormat="1">
      <alignment horizontal="center" vertical="center"/>
    </xf>
    <xf borderId="0" fillId="0" fontId="4" numFmtId="173" xfId="0" applyFont="1" applyNumberFormat="1"/>
    <xf borderId="0" fillId="0" fontId="4" numFmtId="0" xfId="0" applyAlignment="1" applyFont="1">
      <alignment horizontal="center"/>
    </xf>
    <xf borderId="0" fillId="0" fontId="4" numFmtId="174" xfId="0" applyFont="1" applyNumberFormat="1"/>
    <xf borderId="0" fillId="0" fontId="4" numFmtId="175" xfId="0" applyFont="1" applyNumberFormat="1"/>
    <xf borderId="8" fillId="4" fontId="16" numFmtId="175" xfId="0" applyBorder="1" applyFill="1" applyFont="1" applyNumberFormat="1"/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0" fillId="0" fontId="5" numFmtId="164" xfId="0" applyFont="1" applyNumberFormat="1"/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1" xfId="0" applyAlignment="1" applyFont="1" applyNumberFormat="1">
      <alignment horizontal="left" shrinkToFit="0" vertical="center" wrapText="1"/>
    </xf>
    <xf borderId="0" fillId="0" fontId="5" numFmtId="1" xfId="0" applyAlignment="1" applyFont="1" applyNumberFormat="1">
      <alignment shrinkToFit="0" vertical="center" wrapText="1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shrinkToFit="0" vertical="center" wrapText="1"/>
    </xf>
    <xf borderId="0" fillId="0" fontId="17" numFmtId="164" xfId="0" applyAlignment="1" applyFont="1" applyNumberFormat="1">
      <alignment vertical="center"/>
    </xf>
    <xf borderId="0" fillId="0" fontId="5" numFmtId="164" xfId="0" applyAlignment="1" applyFont="1" applyNumberFormat="1">
      <alignment horizontal="center" shrinkToFit="0" vertical="center" wrapText="1"/>
    </xf>
    <xf borderId="0" fillId="0" fontId="8" numFmtId="1" xfId="0" applyAlignment="1" applyFont="1" applyNumberFormat="1">
      <alignment horizontal="center" vertical="center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5" numFmtId="3" xfId="0" applyAlignment="1" applyFont="1" applyNumberFormat="1">
      <alignment horizontal="center" vertical="center"/>
    </xf>
    <xf borderId="0" fillId="0" fontId="8" numFmtId="4" xfId="0" applyFont="1" applyNumberFormat="1"/>
    <xf borderId="0" fillId="0" fontId="5" numFmtId="0" xfId="0" applyAlignment="1" applyFont="1">
      <alignment vertical="center"/>
    </xf>
    <xf borderId="0" fillId="0" fontId="8" numFmtId="1" xfId="0" applyAlignment="1" applyFont="1" applyNumberFormat="1">
      <alignment horizontal="center"/>
    </xf>
    <xf borderId="0" fillId="0" fontId="8" numFmtId="176" xfId="0" applyAlignment="1" applyFont="1" applyNumberFormat="1">
      <alignment horizontal="center"/>
    </xf>
    <xf borderId="0" fillId="0" fontId="8" numFmtId="177" xfId="0" applyFont="1" applyNumberFormat="1"/>
    <xf borderId="0" fillId="0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5.png"/><Relationship Id="rId4" Type="http://schemas.openxmlformats.org/officeDocument/2006/relationships/image" Target="../media/image10.png"/><Relationship Id="rId9" Type="http://schemas.openxmlformats.org/officeDocument/2006/relationships/image" Target="../media/image11.png"/><Relationship Id="rId5" Type="http://schemas.openxmlformats.org/officeDocument/2006/relationships/image" Target="../media/image3.png"/><Relationship Id="rId6" Type="http://schemas.openxmlformats.org/officeDocument/2006/relationships/image" Target="../media/image6.pn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jpg"/><Relationship Id="rId2" Type="http://schemas.openxmlformats.org/officeDocument/2006/relationships/image" Target="../media/image5.png"/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10" Type="http://schemas.openxmlformats.org/officeDocument/2006/relationships/image" Target="../media/image2.png"/><Relationship Id="rId9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7.png"/><Relationship Id="rId7" Type="http://schemas.openxmlformats.org/officeDocument/2006/relationships/image" Target="../media/image12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3</xdr:row>
      <xdr:rowOff>47625</xdr:rowOff>
    </xdr:from>
    <xdr:ext cx="609600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5</xdr:row>
      <xdr:rowOff>57150</xdr:rowOff>
    </xdr:from>
    <xdr:ext cx="647700" cy="49530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11</xdr:row>
      <xdr:rowOff>66675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2</xdr:row>
      <xdr:rowOff>57150</xdr:rowOff>
    </xdr:from>
    <xdr:ext cx="771525" cy="438150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1</xdr:row>
      <xdr:rowOff>47625</xdr:rowOff>
    </xdr:from>
    <xdr:ext cx="733425" cy="5048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6</xdr:row>
      <xdr:rowOff>123825</xdr:rowOff>
    </xdr:from>
    <xdr:ext cx="609600" cy="30480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13</xdr:row>
      <xdr:rowOff>47625</xdr:rowOff>
    </xdr:from>
    <xdr:ext cx="581025" cy="44767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9</xdr:row>
      <xdr:rowOff>47625</xdr:rowOff>
    </xdr:from>
    <xdr:ext cx="495300" cy="495300"/>
    <xdr:pic>
      <xdr:nvPicPr>
        <xdr:cNvPr id="0" name="image2.png" title="Hình ảnh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762000" cy="609600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6</xdr:row>
      <xdr:rowOff>0</xdr:rowOff>
    </xdr:from>
    <xdr:ext cx="323850" cy="323850"/>
    <xdr:sp>
      <xdr:nvSpPr>
        <xdr:cNvPr descr="data:image/png;base64,iVBORw0KGgoAAAANSUhEUgAAAJwAAABtCAYAAABUdgjxAAAAAXNSR0IArs4c6QAAIABJREFUeF7tfQeYVdX1/Xp1eqNJ773aK4piVMTY0KBioyjYS+w1YozmZy+xBAViiRpNjJpojFHE3lAEFVF6Hdr0/ur/W3vf/d6ZEWUgIJg/l2++eby57757z9lnl7XX3scHIDl16lSMHz8eO4+f1wisWrUap550MrJb90TU3xL1NcWoLlkD+EKI1q8DElEkEgn4/X7E4nEkk0l5QB8Avz+Ajv2GIS8zE0sWz0f7tp2xePG7SNQnkEQCgUAAvngDHj87gUHnjUIyVo9nn1yGBx9bhWAwAB/8SAC49oQwoi2KMOWpDQgFA0jG4vD7fEjwS/hNvgB8/iCSPh+SfL1T4H5eQmZ3S9GJ1DfgqJFHI1jYB6GMXFSXfIvS0jIAIcTq1yMRj6iA+XyIOwLn9/kBvw8dex+Iju3a4qMP/oNOHfujePXniNbVimD6/T70bO3DE/cNQXav9nKNyZM/xhtv1iIYDMLn9yGRSGLfnglcf9kAnHzRdwiHgkCSYuiDijbgD4SQhA++AAXUv1Pgfp7ipnedSMQw7JDjkN9uAGKxJJbPex2ZWQVIIAORurUicBQUHhSilIbjez4/Bu19NDJCPnz43qto3boHaqvXo6F2vXyGp5w1rACX/P4QRDOjCCSzcerJL2LZyhBCoRClGPFEArt29uGuq3vhpMvnIIEWck+JZAIUairUYDAEH1/7gIRvp8D9nOUNyUQSI08Yj0BOe4STdVgw5y0Ewjmoj4WAWIWYQSAp/0zoTADjSR+GHj4BpWsX45s5M5FT0BEBnx8V5UsR9PuQTCZw4UERnPuH0xCNxxEIZOIXw6ahLlKEYCgMn98PXzKJIV0ycduZPnwa7Yg77l6GZDLOrxQzTk1HYaN5ht+PxP/vJpX+DSeAKz8ajaKmpgb19fXIzs5GXl6eDtQOfFDDHD36YiQDmVg1/0P4krVI+DNQFwkgkKxBggJHzSbelgmBartoHDhw5EQsnv8+ihd+jVBOC2Rm5KKmuhi+ZBQhfwwXHVqLcfdMRCIWQyCUj312fQj+cBFCwRD89PEA9O+WhdvHJFHVugXOvmIFkshMCTdf0PzKdweD/9sCx0GNxaKoqKhEWVk5ampqkYjH0RBpwJriNZj9xRx89OHHWLduHerq6sURDgSCKQGkz9O5c2dMmHAm+vTtLa8LCvI9l3v7SyGfb9mqtbjsxgeRFQjhy0/+LiYOST/qk5lAMoZEXTl8fmo3Nat2JJJAiw49MGSPEfjq49ewds23CATyEc5tiUR9BeL1FWi3SxhTruqOHiP3BxIxBII52GPQAwhmtUQgGERQBM6Hzm1D+N3YBFrn5+G2vyXw6ZwqEWjTpBJ8+HzwB/2I438saGhoaMDbb7+N999/H3V1dYhG41i/vgQrV6xCeUWZRFb0TShM0WgM0aj6OFT74XAYGRkZ8jvl8yQotHH4A8Aee+yG/gP6Y/z4scjJydnuEsdJvecP0/DeZ0tRum4ZSld8Bb8viT59+sEfzkJFWTV8aEB5RSnq6+tQU12Duvo6eXY6+/sNPwo5hb0w96NXsWHdQgT8OQjntUEyUolYQwX6dAri73/YH8Ee/QA/x6AIe+16F/wZeQiGQmJSOZg5gQh+e3YIu/XMxjPv+fHsP+vEd5NDxtaHAM0vI9j/DR8uAS7sRx+dinvuvg+hkAoMVxb9CPuhoNFcrlq5ErFYDOGMDLRo0QKZmZlybigYFLNaXFwsZqBr167qhyQ1wrOfjMwg7rn3HgzZdXDKXGwP6aM78NC05/DZlyuwbslsdGzXEr884nB5Rt4/nykjIxOFhUXiuDc01GH+/PnyjOtK1mH+iggy8wowa+ZLWFe8BMFwFoIZ+RpFRivQt1UVnp9+uAicD9RoBdhrzwfgD4YRkEDA05qJatx6XgH275eDMl87nPObxaisicvipmblGDLIkMhX4JSfPQ6XwJtvzsTEiZMQCmYgJydXHtKNzvS1RmkLFixIq3wf0QFGUx4+5fMhKzMT1JScGApk213aobCwUCKveIxaMSrCd8xxR2P0SaPRtWvn7SFvWLt2HaY+/lesKC7Dfrv3QZ+ePeFLxBCP8yciPlZGOAy/X4WDMEZVVTXWrl2LQCiIR554DTn5+ejTMQflJSuxes16+IKZKCkrxYqlC3DpyDycMWkwsnr2EzPtSxZi//0eBIKhtOtB3yxeg9suKsQ+g7KRSIbxu+lVeHdWvWBxot0C6qpwQSf9NML/AwL36quv4dQxZ8iK5moqKiqS1xop6WFClUjEsXLlSvn/oMH90alTZxGir778CstXLBcYidqDMkifj+ajbdu26NmjpzjLao6jiMVjKCosxIUXnYehBw1Nr/ifQPzi8QRKSkqxfl2JuA7mTyFBc5kAAmLNEEAANbW1KF67Bg31DWjdpi3yC/Lx1fylePyFtyTKPOrAAWjbMk+0YjwRR6S+FiuKV2DMwE/Qdq8+CLduLzjaiuURnHbq38UsElLhF9A0+xM1uPXCfOy3d2v4YnFUB9rhmLGfIBCkH6mWJuAPIBTOUDD5f0HgZs58B6NHj0FdbZ34YBQ0RpoFBYXy/3A4JOqdwkJAkytv9OjROOfcs5GREXa0YQL19Q14+OGH8frrb2LunLmora0VP45BQ7++/ZCZoVEYhS4SiSCeiKH/gH446eTR6Ne3L7Kys0SbNnXUt5YccqFEIlERtPq6etTW1CDSEEU4I4z169ZqlJ2bJc9VXVGFWDyB/IIicSO4eKKxONaUlOOdDz5HRWUVSosX4ajDDxehzc7MRILZiWQMRxX+AaH9fwmEg/AFQvjHS1/jjju/pE4TYeOC1CClFrecHcawI3sjVlcPxIFLf78KX3+rY0CoRc17FkKh4P+CwAHV1dWYPPm3ePDBh2Q18anULwuLj0atl5ubKz9iXpNJMZHDhx+CyTf/ZqO+GAXqlVdewe3/dycWL16Mhoao+HUDBwwUE6GmOCHml9eKRaPYY889cMCB++GAA/YXwVYcqnGE+N8KHgXOtGx9fQSVFRWIRqIoLy9HIBSQ+6qqLJfIOz8nG/WRCLKys1FTW4N4Iol4gpopjvq6OmTn5iIrMwMlGzZg3tyvMGTwboAviEjNWhxRdD9CB58K+Amr+PDQ/TPw1DOrFX/ztBufOxmrxa3nhTF81F6I1VYDCT9mfFSFW+9axTQDkvAjHAohFAiK3/w/oOHSJnPp0qU46qijxE/hSucqDPhVw9Fx5tGyRQvxyQQ2iccxfsKZOOecSRsVDJ5DE3XIIcOxbKkGG3vvuTdat2mNgOcb8RwKN8+jJmTk29BQi7MmTcB+++6LzKyMbSJ0vJeG+oho9aqaatHkFL7169YTY0VBYQFWrFiGutp6Eb68vFxkZecgOy8PXbt1l0VSVV6BaKwBudlZ+G7+fDz75+dx6GEj0L1FOQbkTkfusDOQjIbgD8Zx5a+fw4uvrEA4FIZf8qPMVvjgj9fi9mtb47Dj90ZdZQUSkXoUr47gyptXY836mGhEMakUunD4f0fgXF+NGmnatOn47LPP8O6773o+nF99HXFcfcjMykQwEMQBBxyAx6ZOkQn5oYPa44orrsSbb8xE/3790blzFwQDoVQErI6x/ij+R2FoEFfn4EMOROcuHTF4yBAEAulgZmtoOmrhhoaImHd+b0nJBpnYeKwBJSUlWLVqjZgxmtuCggLU1jUgGlG/lC4HP5OZGUZDfQ0qSkqxeNFirFy5CkcN2YA+nZchd88j4PMx6vfj9VdCuPiqO5EpplGfXRZkrBZ3XdcO+x3aHUAmkvEayadeec13ePfTGtGmFq1KDvbn78NtfOo4GOXlFVi1ahXuueduPPXUM2puxcyZVgRGjDgCTz71px/F1nit0tJSnHLy6WhR1Apt2rQRYbWQnyaGGoa/OagCA4i2o5/XIE48tWz3nt1w3PHHIisra6toPTOvqlnp19WKia+rqRGzS8Gi8BcU5sv7y5evRFl5pQgQMUcKYyKZxIb1xejbszfWrCrG3LmzMWrgp+jQvx2CnfsJ04OwyLzZvTH5zilYumSRPKPBTYloA269rg2G7BpCOL8XgoEYInURfDqrArfcuhLRJBeDYp8Czf2vClxTMaSDf9ttt+Gdd97B3LlzBSIg4HvllZfjxhtv3GgayxBzDtaGdRswefIt8Ps0ec0fw7v4W34ohB4GGAz5ZbL5U1dfj9q6OpSXl6GisgJdunTCCSeOwp577gl/IB1Jb67Ws8jbBM98Owofgx0yNKh16V6QRULzy/vIzsoWfxaBICIN9QgHw4hHIigtWYOscAJ9QzORM6gHAuFWSPqSQjH6bFYBvpm/Co/88UFli8jiCmDkiCMx6Zy9EfZXIIFV8IVygGQ2goH2+NtfF6N47ToJciorKyXI+v9G4GwyOfgUOppJrtL99z8A7du3azTXFJKPP/4Yn332OepqGyQAWL9uA0pLypGVlS3aQTUEMSk1ozLpsTga6usFMkkmYjLRnPiIh98x1VbfQN+SkWYExxx7NM49b5Jc6785BAqBahH74TNE4zHxLXkfSlFSE8xFw2xJXUNEolzy2IIBSGTbpk1rIBqDLyuMgJ/hAi0kTXQdamsjmDnzbTz33HPiinTr1gUjRx6Jgvx8MZ1JEKJhlM4olsFbDD6f+s58j/e0SYGz1cMB4geIvfCoqKjAm2/OwFtvvYXZn8+RSNFWuhH49t9/P0yePBl5eTmyolxc7L8Z4G35WU7Qddddh+nTnsABBwxF65atPRPiaTHiVcItiyMSjaC6pkZ9tgaSHfl+QiCLeDSGhkhEmBpCgIzRgdboORKNwu8PIh6L4vhRx+Lyyy/ZKkQBE3ydp4QnfAmBRui7BgJKVKDwUeOQLET3gO8J5agZhwVS5sPxI5szr40EjraWg/XFF1/gm2++QSyqOcfly5fj66/nYeWqlUjGlQ0qfKg4AVJllJqw2Zcn4kw5JQRMzM3LxXHHHYt+/fpg+CEHCyjbJJ/cjEf9aU7hRBx//PH49JPPJcjo27c/unfrIc9rGQiarGikQYSJWJTlJxn1+nwaNCRiXvRKpoasUYVI6D8yYmYmgIuX/z/yyEPFtDd30jc1Egpca4RNH40+HrWrQTR8zSMzM0uyEZvDiuF8R+or4PdnwB8izMEshvLcfuzg52QM1Id7DKeddjrOmjBRnOzqmlrBaQS485xjSw+VlpSgqrpaBjk/P19+aBL4d5qTktJSeZC2bdrIZ0XoiFMReAz4UdiiAI88/DA6deq4QwodNfmVV16JF/72N9TQ56ltQGFBEXr27CmOOZ9HAF8Bkf3qlxAIRVIyEbFEQsDhQIB+Hqk5ftF8XLiZmRkaRHjAsUSU8Thi0XqcfsYYXH75ZVslmOD1TZOJ0Hk0LF0Y+n/CIvQ5DSjnouC9cxEEief9AHZdXV6G4mWzEQxmo23XwcjIapzR+Z7Q0d1I1KFqwzxkFfVVgbvvvvtw9933ITsrR7RPOnxXubXcZG5uDj7+6CONUDzfxVWt1HL5eXmorq4RbbBLm13QZpc24vdILjJKHyMqAnjcscfinPMm/igcsamVvK3+vmjRItx5+x2YOXMmNpSWorKiRpLgHTt2lIXDbASfh0QBwgQ6kXFNpzFvKIKUENCZuBzNrwgrzXCkQcaGv41VQXHNysrAX//6HPr377/VhM4dH9N46RSf+n1GcqCg0fQy6gmR+CD1CN8f4erqKpStLxa6UUZee7FwRfkMEjYe/PDvtaXLEQzUIJBRoAJ34YUX4umnn5XkNyWemI0butsK4UASHiDGQ2eYN1tQkCeasKKiXIBUmiHJQybUkeb1OnfsjA4dOqQAUmoFTsDue+6GESMOw2GHH9aIQ7WtBGlzrkvBev7558HFuGTJcpSXlaNly1Zo1bo1kgkuOL+MEYVOIIhgQLQYX4u2b6BAMTioE1+PC5NjJibJ84clf0m4IOBHyBfAfvvthRdf/Ps2Ebimz+5GuK7SMM34QxkSwxmlToFAowDfZOX8kFFlMNUg52ruBUjee++9uPHGm4QVYJEXB7Nly5YyoMaKVVWtPtthhx2Gq6+5XAadh0VK9PeuvfZ6fPjhh6iuUlyIbkz7Du0xoP+AFN+ME8p0C3xJHHjQgTj//HNBDbo5/sTmCNCWnMvBnTVrFsaOHY81a4rF0e7WtQfy8wsFn+KiYshPv435RzO1/M1xopZTE0pGcUze48CnMCljU4SCyAyGEc4I4B//eBmDBg3aktvdDp8x4pv6qD/qw3k0dxG4xx6binnz5uGRR/4oA0ItRf+Lk5+bmydCSMFiKG2RECX7wAOH4prrrkRRUYtG38VzNmzYgOef+yseevgRFK8ulsno2b0X+vTtg6zMLA+RpzOrERVXySHDD8KgQYOx7/57y/W2dh5yS2eE2YorrrhCqE0MNouKWmqYH4+KyaRgmVmlEKqWS1dLNY3idFERLKafF0YwHEJ2RqbkHHfbfVdMn/7YDrXwtnTcNva5VJR6xhln4LXXXsPZZ0+UlewjPC5Bg+bBDElnkNCqBQecA5vA2ZPOwrjxZ270nih4xcVrcMstt+Cf//wH6mti2HfffbHLLrt4XCmG4lwlBpJqJJVXmI2LL74Y3bop12x7Cx4F6MEHH5Sf9es3CI5FP1TztRwHai+FGwiJqc+r922cfr7mOPI3g6qAPyjBFhd2ZnYmsjOzkJOdjWDQj1t+Nxl77rnH1pznHeZaTWARXZ0zZrwlucj587/Fgu8WSBEGB9H46UwRFeQr9SeejGPBgvk/+kAMIq655hq8+Z+3hNBIGrRBAHZNS5fwQpxI/uQX5OCXvzwKnTp3QKdOnRAgY3Qrsy+aOxMMChjJEzSmliMcQvAY9FW18lIxNy+naqkfzUZoNMhnZWQoedwgrUa2RLYhwgsUTlnjSVxyyYUCqNIXUXKLmitzbbbXGDR3rH7svB8AflXwlixZijlz5uD++x/ARx99nFLz6gCqC0jfpZa0lE0cdJgnjDsbZaUV6NWrT6N8HNmhkipihEfumld3QOS+rq5GNEDHju3Rp29f7LffvgiFWXBLHuCm0J9N3VXz/04NRs1/0EEHoXjVWrTr2BELaWKjMdVodPxZhCMCp4uTzySQkedg0y0JBsOe0GXJMyiDIullLhh4NKBNm1aS7F+6dEkKwKWQ0aWh73zwwQelFuzPTfg2mWmwgGD16tW44IIL8Pnnn0tSnGAiJ4Gsg5KS9ZucOfpp78x8H4//6Qlxum3Fs8BCJsozP9QI4QwnOezhXsT+GJKXV5Rj1912xZgxp6BFq6LNQrk3eZPNOOG5vzyHSy65GAUFrURIli5fJs9CCITjYcl7+nL00chP43n8bfCSsi0CsqgJtBsoy89rtMcIX0vsFCwmlqdgLn3eeCIqedirr7oSHTq2l5LGn8vRLIGzh+EDr1+/Hi+99LIUm/A46KBhsuLcg+dRoy1auFgoL/UNDcJO/XLuN2IqrUKKA0qkm4NKwUtSuKRmICqeHSM8M6/kdEVjUUmECwsjGsHpZ5yO0aNPEED1p1rpixctwllnnSVQycBBgzBnzlwx9cTgwqRR+5WmRL+O3DEDW1P5Vg82EeYxmKEJIRIhZ61OcrD8rJFGKaCso+CYMNDKzsmW4mfLl1IIe/bsgZFHjcDJJ58sgO1PNQ5bKuCbJXDN/RJCIpMmnYNBAwYLb4yRGAcvHM6UaNeFPgibUKiE2xWpl6JbCigHlZVGnAQCknSyJZVEZJ6RrTjpAXTs2A7PPPNEimHb3Hvc0vMoOOPGjZNyxJNPPgXP/eVvCIboCoTFJ5Oqc2KRiTiqq6pEkxl/zL7TNB39M75mGpGLjfWebgGQULPDYcnmEPvkd9OXTRFImbLiAk3EZVxvv/M27L777ju00G0Tgdtnn33xzTfzEfQHsc/e+6Jjx84ykMrZqpcBopBxsGg6KEAUpmgiKhNmKSQpYgnSnADxWAL8Rz9PE+IsA2SBhh99+vbAHXf8Xibip1jh1O4HDj0Q3Xv0RH5eIb766itkZmchNydP2LDyLNEIVq1cIYuLlWRZWVqOqEwK62LkQ3ZWFr5b8K2Mi7VksDSiYZvUhZaSYhTRplVrdOzUCbk5uZrBIUtExhA4++wJOHzEYWhRVPST+rjNXcDbROBIXSEAXFtTJyaw3S6MMjtKLMeBYUbCNTWEV4SinWAPC63opm/ITIv4eKFgKmfJgIKCKELnNUxJIopxY0/Hueee+5P5dKQ1lW4owXnnX4RHHnlEtFh2dg4yMrOk2p2am3WgJDtYgTV9LTr+javJNPpsaKgXxo2CxzFkZIYFhqFbMXv2F3jqqaekNJBjw/FiOWPXbt2EfcxCFaMhcbH26tMTx486DsOHHywL+oezAM0Vk6133jYRuLKyMpxwwglYtXI1SktKhezICqounbsq4yKuVB1ZwQJzkPfOdBHhA+WZUetlZmYLik8fxyg+nIBojEg+J5XNWvRIxKN4660Z6Nat69YbnR+50ot/fwm/vuTXGDHyKMyYMUPuj8JE4eL9Mnm/cOHCVIrLCJs8r3Xr1ik/zc08UDDY34RUcTJsvvpqjmj4eFw1Ihk7F154ARZ8u1jOo+keMGAgunTqLAEGx4QCR+tBzVdYVIAbbrweHTu0FyhmRzi2icDxwaqqqvDSiy/hd7+7RWooyZ9r0aIVWrduK5qO8AdXKk2KlvBRE2ikx6CBqSA64xHx52IywNRqjOiMcaG8NJ0MarsuXTrjzTf/LVHbtjatc2Z/gVEnnCiFxjTlzKxYhGr3xcnnOFAA6CtIcOT15WCwQAFlAMX7dQWGY8V1+PnsWZLucw8GF0888SQefngKVq1cJQK+1x57SS0u8T5byMqHY0Qbx667DUbfPn0x7OCDkJefoznQ7XRsM4FTrZPAihXLMfLII7F23VpUVtWiV69+yMw0s8JCDEt8a0U7BS8WTzMqrNKdpoSNaHi4iWcDjOkvZmSGcNNNv8GECeO2+XDOn/cNzjjzTKxdWyLUpS+//DIFY/DLTeiUlKlwRpR+FoMdjxsnQLBXA8HfzMBQAzIAoJ84463/KI3re0cCs2fPwSWXXIZlS5ajd6/e6N69uwDIPBRKSYPFSj1nNb4PAwb0x4Szxwm7187d5oPlfME2FThbbW/85z+4/PLLsXrNGlRX1UkQoQ6xVv5Eog2iyUjfMbZFirdF/45QgjRPSQ9mGsnXJjQZzEsGQ/jFL4bjnnvv8oqft91QVlVW4tJLLsW/Xnsdu+zSFkuWLEkV6PDe1U8jOq0LxBgZ+lzkiJEgSbzNziWQ7RdNTeFs164dpjz6iPhhP3R88MEHuPSSK5CbnSe0JtNwqUVIYSbZ08PHaTVoHSKxCPbYc3cMHjwA7Tt2QMuWLRoJ6bYbtZ+oiIYh/9vvvIPx48YLjcnnD4v/EYsox19p6xqjmcCZY82VqsKlGJMh+FrIEkQ4lCmmOFPykvQDgVdeeUlMjGtWTSs2rYpPZ8o2L2vBRXD11Vfj8SeeFOxNi3JUsyh1x+NPeNCHS/uRnKuwpZkiU5iHAmiZE/pypEJde+3VmDRp4kbm32swmABefeU1TJ/2pAhoCky3skUGXF5qjb8l4qe2ZeeoWAT1kQYx2XRvDhi6P/bca49GsMy2ELxtruHspilIrJr64x//iLq6GNi6uLqyUjWdx3LheyZUpsGMkWp1nwoaE2RlgXMY2VlaK6GYVVBaU7FnyDXXXCXONlc1c56rVq3Ed98uwNdff42c3Bypjt9tt92FAEoaltvyobkDTWYw/Sl+v/Sf85i1TU1aU8F3sTY7l36emWH6dLwfZnauvPKKlF/GFxRO5qYZzZIIOnPGO/jk41kSaBEwlkyN1+4iyDYLQVLZGf1rpkOqyOrq5PPllZUSGfOHeGd2bibuuutOtG27yzZjq/xkAsfBWrZsGSZOnIhZn36OVm12QfGq1RLFGRDMHLWZA9Fg3urMCGfI6tfqJs27KhrPFlvmF1HoFHbh6uW5xLaoRqhNaaqMe68EUTXf9JeGDTsQPXp1l6p9DnZzfRtSlkhcpaBxEg03c02oLYa0hm3sY7k+l1WAWWPE8847B9dee43cD8fuT9MfR35+ARYtWoyqSs1fZ4Sz5BmUeaK1JRp4KTZHWEoJrxE1pxGlVAlB1OsRYrR5ZnJatWqJ8ePPxDHHHJ2q323uAmzOeT+pwPHB7rnnHjz4wB8QzspBVUWVkDA5KSzaNa1mdZ8pTM4jeTKys4m1SdWVqyCwmIx4XDQaU2vKs1PHnNfm/zk5jCrDoYxUkYmCpzE57/AjfoFrrrlahLkpj80dUH4/61mffPLPMrnUEqahjNVhC8k0mmtWLdVlGt1YM/od5CQGpdmOCdwpp5yCl1/+p7Bthh98KHJzC+RM3rdWjTHQUs1l2RguYOn0JJxD0tv1bxrBxoVoQCaK+Y28B2pHkiPGjTsdp582ZqtH+z+pwOkAxbHP3vtg1apinH7aGXjm2Wc17cU6z3DY2wNAqT70ayhk1HRVVZWpTpXp1JBVQmmCm0KyePEi1FRXi1Yj5GK8NGoNagH6TmXl5TKwbXfZRdJG2qoqkZqcdu3bYcKEsVKVz7TVDx0PPfQQ7rvvAVkEhDKMyWvnu6bTggYTYlswZm5tselnVCNPmnQWrr/hOrkc+Yqv//s/ir/5gth1V7oD+fKdFslLB3Hp2hmTGlnWJ9ACyLhz8UmjH9KguMCDXumiQiR2X3ofPmRmhDD55hsxdOgBzVFczT7nJxc43tk777yL08eciiG77YayskqsWr1KUHoKHDMMTGrH4gR3mWkISP3AooULZNUTuyIL2UxHGiJJCGi8bt1aaWZjE0x+mfYj1IE1n4mTxINFPz169BAsTJx4r20CnfnDDjtUCn3o420M1/v0k08xbux4oS2VVZSnolELfEyjmf9p32/33FQDmmZkeowamxru+utV4J599lkJUihMItwajFv9AAAgAElEQVSxJDp37irFPRR4XtNMeiRCEoBfqa3i3zJg0Pb11PB8dtX6GkFLDlua8WhNhhFK27RqgZlvK6i9tXDN7SJw69atxy8O/QVqqqswadL5ePyJJ8Qno5YTbRfOFNKnmKg4tVxA2jMwulDWrKL1dKyNyKmDrdQe9WcC0oqrV88eou0qK6qkmv7PTz8tjaTXFq9NmUGCsd27dkeXLl28iiuan6h0FkqAwc6t6Nmju3QkSh8sHKrA0P0PRGlZmdCmOHnmh7nm0yqjzIyaNnN9PaMiiaaRdFQAZ0+cgBtuuD5FvCRTZ9KkSfhy7lzpXUwftUuX7rJYamu1MbaaaG1xKhhfmGztDBEyq43V5jestyA1SlONkYaI1zFASwjpmtAnHjbsIDz11BNbLYjYLgJHQbrjjjvw0B8exL77DsWChQslXKeWI82aqS+ZHGmA4tO+tOvWYf36dTKgnBTNXWrbBa5a0YxeC3xqqoyMkDSOufjiC2Ty3IP+DlnNH3/8Cf74yBTU1tbJZ3v16oXePXt79KK4DDwFj/fSu3cvwa2OG3WsUMSpNUk+2HXIrigpZc8QNolJ0+FdLcZrc/LNp7R7sWex364G5nsTJowXINs1w0wbPvv0M7jr7ruxbv16aZzdpWs3FBa2FO3M7+CC5UFQnc/A8eMilWox6d4ZFQEjry7t4+kWAoYh0qRrHjuEx6b+0WMgN9ty/uCJ20XgeDd33nknHpvyKDp17i4DwYHkSmRLCC2cjgp9W/0in5xTXLzaS3EplGJ+mRUUs7yR5s/MKavjz540EWefPf57JsFM0EcffSJ1HBvWl4hQDBk0RDAtw/0ovJajFC3hS+C008bgyJFHyKD26d1bMLjS8grJIBDNtwDFxRKttsH1lVyhtKDBnpdcuhNOPB633/5/qUo3m0X6oc8+8wyuve5alJSUiSvSogVbUmSoZgsFJEIlxqkMnTrtPulTxo4FGk1ZKaqhlfRp/VOYwRkz5iT89pbJW0XLbTeBI5Ni7BlnIgllgtCRJ8lQ/IWABgNU6+zuyNdW3cX0FmnnKgTUhMookVoCiVbVT7FggL0z7r3vTgwYMGCjq47X4aSdf94FeP/9D6SGlqi9ajGl0ZsJ5P8VXoggEPTj0EOHSyuwRYsXC19N/SYrplGN4WovicZTLF69rh1mdtX/Y8bBh0MOORh/nPKIdjpqcrAzwuTJN+Mvzz4rxdotilrLjjHWIkyhEW3F4eac+T3m66mQ63fRT1ZfMyidA4Qen5mBcDADRUV5mDb9UXTr1u2/VnHbTeA4CEMPGIriNWuFoMkuPhJW2WY9XtMcM5MEJtnozuWMWSM+mhLN4TfOIYqmQwJ3330nzjprwo8O1vLlK3Ddtddj6eKVGDiQ9bPqT5ogaDFMAEFmPDymS11DPerqa1FSugErV63AJ598IiZM+Wuy24+4lSZYdi1zwtO4m5p8M2ni/8EnG5L8/e8voFWrFl6PtQTWrFmLpUuWiEBQE//qxBOxcuVqZYgw39wQEQhEOxVpukPJqumIPo11skMShSyErGzl6xHzFGhEKvVY6E0yaRS/vuxiHHPML1OLcEslb7sJHAd1jz32EM3Qvn1HzJv3jfTk5WQYVmQqn5GmpX7MDFnUZP4RP6ODrdx/rXaiX5iFxx//k4C6P3ZwkqZMmYo3/j0D7du3l0S4TYxpJsP0FK8Kyj3R9BMw5YTTNyRAO3PmW6htqE0VP7saslFw4AmuvZeOuDX3WlhYgBkz3pTg4M9//rPAIkUtWmCX1m3E5OfkZKGoqBBPPvmUBDD5RS2wZs0aSRnKtZhEpQUIqua3RWP8PKlBlpQX2475kRFmBkezFUoqCIrVqa+vRTRWh7feetMDgzcvDeiO+3YVOEZcr7/+H7Rv30Gqw6T4mgCtrHBNZqcdcV2lbmRnvpoBxDzfBI5mr1fPXlIzO3bsmRJUuIdNLlujrli+ErO/+EIKtud/szCVNrP0mQm1RpDawoJIIbUIG/wxnUYnvLKqUgUvEkFJWYk0o95QooGOa0rd13ZPpvUawzwh4RV++MEnEpSQOaxUqPUSRAno7YM0jWazQdK/6AtLXbECkKmGh9RcLHCnv2eZGoK+fE3ZlCAsi4GXX84xkDzgZf5rairw56cf1/5xm+yV9MNLe7sK3OzZszFq1ChZVVyZLtZj5sX1bVwn3EyECaSL1Nt5U6Y8giOPPPJ7AQMn5Pbbb8fs2XMlF8sVTueYVVaMlAnRaEmf9v6gYFGA6XzTf5T2FcmkJL8ZxUp3JHaHCgaUQi9Qg27jSN908aKFAqa6GtMCC7tvW0gaXXrBEjFE9nVDWPy4ffffTzokUODkfIcYQHyyorxKzCxxSB5h+mDhsJzL38bAyfL2sIjGkoIKcCwpzNwlkP4co1gB3KUIKCrvRaP1OOzwQ3HJJRf9V5jcdhQ4SEZg0ODBkmRnB27zz9JarXHxb1OBdM2qmS1X67EZ4rhxY7+XE2TrhiNHjERRUWvsvttu6NSxiwgE74NQAbVeKr8oMIKmhVQQmEpiM0I9hy2uNMBhEUzav9PcLQMDH9YUF2PDhnViet0o1X3NZ3aDCEvm8/O7tGkvQc+ChQu0c6e3YZruz6FNYqjB62vrwBTY8889L8FDKIM78xBQ1zwrWTsGzagQZopbwMPMrbQaCxJ4T2gfO58GH2Qxt+/QFtOmPfrzFTgOQK9evVFdU6cVTk6HRg3RFci0H/XN0v93zZEJnAkrzzv55JME72tarM/q+ZNOOkVqLjgRXbv0QPt27TQnKe21lKrt+pJCIfKIlKI9qDlESDRZbtrQIBp+P6/NjUPovJeWbsDy5UuF8Sukeg+9tyjWXUwUTEbnPDKzsrDfPvsLy4VaVITS02zmlxlLBWR8ZGfjqKOOxgsvvCCfJU2f1H0x6yHl6DH9ZTR+VtUx6JIG09JyTIMlpsKkAgCK4/EzXbp2xNSpU/6rxonbT8NJ79gEevfsg8qqasHXjPnsovVuhMeJNUF0vQRXMBU/ozMcwJDBg/HSyy9+T+BYZcWUFItSqFlJ82mzS1tJjMfYy02cbtVc0nDQI0ZSI1DwWLqX6ZYEMnr2Uktab5EQQqlE1l5OmOaPppB+nuzGpytDd9prsqgkvSRMYWDvvffG2jXrUVFe7u3ipw676/PZ6+yMsAQPF154MR577DHZl4ECzvJFal/pzcdGij6tmxWhi8ZEyGxseb/U4Fyk9EX5dz4P3+vQoR2mTpsirde29NiuAscR7dq5CyLS0kHTLBYYuGbVtJdpOBtgV5upRtEyPO4AyNctWxVi9uzPv2cCqBG4t9Ybb7yBhx9+RCJlcszateuAvAJNX3FS1H/Ua9o9WI0tWzJoyZ/uRkNNZhiYRK5et0zj+5GAwMksKy9NmU67Z1e78btV2yRFQxHMrqxMkzsNqnFNsAl7yK9ZmS5du0vajlF7Bv3RbMUUiSHyYGNICpt0OjdN7DSkNhJCOreqNPn8/Dz84cH7pN3Flh7bTeDMOWY6iXlAgxXc1e6yfxvTd9S3a+p42yTYuTRzixcv/FGfY/rUaUIM3cD0VEUFBvTXbSnJSrYOAdpcULMf/E5qvZraKq+DlPp3nGjDBW3h2KRY6zMKHTWqUs8V+nD9Nvu/ds6MpppCJkghaqIJ3XEykxom+TIUQDCUKcA3q8bow/F6rltCYTQrwnsVIZTcqbbYT2s7Yniq7cw3fuCB+zFq1PFbKm+b7mK+xVduxgf5YKNHn4QPPvhQBpgDYYcbEJhw2UO70WpTx9uEjs42/7Z8+bIfFThOFus/7777HunuGY0m0bVbV2FjcALEl5GgQcsTDXYxtN6EzLSMixOakBBEFqJBMCTslAULvvM25Gu8Fxef03omSyTstURl88OmgmkLlprK+gzrnlZAfUNcEvrst8wIk/fKRWTZGnsGmlU9tJcJgxwGP/Z/0e6yMNIa/t577xaoZkuP7a7h/u///g8PPviwDBrhCjOTLl2b7xmk4K7UjdF7XDPL16tWrdhkVMVIbfqf/iQt/stKy2XnOzYJ5KSbWTFBMo3gCr0tDjF3XsJb/DNpy5qtnaHYnoss5WAQ6zesk7ywew27b26VyYkmo5fXlRyot9mwuxjN9ZAI2bqWJxPIDgVQWa2b9GqL13Sg1XixEElU7WXCq0U4PN9rj+pTgTN6Os9jKu9XvzpxS+Vt+2o43vXTTz+Dq6++JpXAd02lDappCjM59n8TuJQmkFb+2l3chIAC52qHHxopmhLWKLz00kuoqWHjHFJ2KHCKs3E3FneSzWzztxSoeJFgwGvRxeQ7SY5Zmdkeeh+QQp9YLCIQycJFC1JugV2Xzjs3Beb/6bBLZwFwwnUPBRsbvk5nVFTg+Dd2LsgJBVDbEEFOTjZWrVqdotibv2l97KzdWdPxbrx46Fro95oJvueeu0TDNfU7myuB21XD8SbZiemCCy4UbUKU3GAFM42GG7kOtmti7Tx7zyU/cpUvWbJYazC9gmk645WVFQLQkr8vxEQPTf/2229x1MiRqK6qRrsOnaXJjLSVoJaQgER9GU376C40qb52BI+d90WjZbP+lmkwTZMR6ef91dZWYc7c2ZKhoPYwDUOigZpIEiHZJZ3cv3TGxYROi45c1FLBYvqZLQsKUFpRJiZ18eKlujOzJkhS36WuiYqI67qYNlQQWoMmY0zbor3zzjtw0kmjf44Cp6WBr732b0yYMFHUP6ERW0nmI7nayk1+22ua4tReA02KpPnZhQu/E2yKjRCvvfY6yWgUFhXKLs8d2rdHr949cdBBB6Y2d/ts1iwce+yxQvVhioeoPTVcMKSkTjefyuvT56IfF/AFEM4MI+Rpo5ycfM8vIqFU+8dx8gnXVFWV4+OPP5DdmmXnZq/wpbCgQPsoe3Qs+y4KktGkUtpanS7P31LYgmkopqfIqKHp5/5atiGxa45NsJq6H667YtbEaFUGR91yy81Cd9/SY7truFdffVVae7HJoWyn7Q2+63y7Gq2pWXVNjZkW12/55z//iQcf/AM++uATgRk4qTSfxWvWSFKa2o007Ruuv072vuLMjh8/Hm+//R4OPvgQ6cYuzWO8FBDNpMEv5tsIVMKoWeoqlIBAWIWNbYinyZ7vZF8IJ80njRXZN2TtOqbzVIPlen1JRLt4mlO0j+fMW1MaDU4018wPW7AiwuJts0RNWlNdgwrxA7WNqxvVNnVVXAE0QTKXIeXOeNuOX331lTj//PN+rhoO+Ne//oXzzjtfOGnUciZQro9i5rSp7+ZqP3dAbRJ4DW7mIYnuYFhaMvAz3333naR0xEqSy+nzyc7Iv7npBpx66ql44IEHcOcdd0ndak1NHbjxL51/akqmfEjb1q6V6cbRNKGM8Mi4sEXDfKz4YmZWxXyyWWMNKivL8OmsT0TY2AsqN5NZAa23FaDZIwp4dq8RPumOjQmIRKIe140NqtnThExk7YucThGa3+suSruGjWfTLI8+j9LeJ4wfi5sm/2ZLFdz2DxrY3fzCCy8Sjr5bo2rOv+FDpuWaCp/rSLv+iOBiTAX5lCGx6667ysB/O3++t8eVsil0ryjdm52m6z9vvC67wowadZzsE9q5czfMnTMHGdw2IDtPW4oxEg0HUm1nzewIAdRjhthuPpxE5miplWiaWVlF88fOT7O/+DzVSqtVq1ZiBs1si5/l5FdFe3vTTDaNGwiJ/+ZFqnyfwltaUY6KCtVw6sPpZ8wntoVtlsT+xjHk85i1MNdFxt0fwKG/GI5p06b+HDWcOr4vv/wyLr30UpSUcJ927u+lBx/YHVR73VTLmQC6/giFlG1Kzfnde+99RHsKJud1WpKiaIf+RCCA5w8c1B8vvvgCjv7lSCxcsBRjxpyGvzz3nDj+7E1svUICQWUhWxZCQNO6OmmzqhpCJ9fFvuy1/V6w8DstyctkuwptREOtmMqNNkkCU5hFe6c6RqkImrayxZkdzkB5VZW4Kel+LOnz3MXrRqVuEGHj7UJPfI/NvdnT5GcZpXKgXn3lFVx+2WVYt65EEucu8m0PLaswlbpKh+k2AWbCbBCM6cHPtGrRWroSMViQAfW2ATfB5WepDTVyS6J1qxb48MP38NWXczF69Bjsv/+BwuTlQcFg3zZpCuhVNpEHZ5+1DAMnybIPJnS8NwuE+DceBJrp47Vt20ZAbxM697nt2uZ3mbtgPparoYxKzj3saVIrqqpT6UI3aOBrl5PnBgv2OuW7ORCTkTKZwdjS3Qu2a9DAwfpm3jxcdOGFmP3FXNnIVmhAKdZuuj2pUXJc7I0Cx/9zxdPMub4IzRHNV/duvVBZocRIZb4SzLR6zTS/3z5bWJCH559/Fp07d0K/vgMQCmVJ3SohEnH8vZ0TTdNFG1R4rM7VJp3PpotH6T0mcK5G4QRWVVcJjZufM6aGCZH9djWP3afCIF7rVm/2TThzsjMlN1xX36CkCKd1l2sJzKy6AtcUTDd/jp/T833Sgm1Lj+0qcLzpsrJSnHPOOZgx423x4SgY6vco/kWhEl9L8KS0M+2aUtMINqlS+eXtsc6sgfg8XjNAGzhXY9iAy2TAh+uuvQJnnnkmjvrl0bI5yrCDhuFf//p3CncTMyb977Q/iWkdM29iEv3qFmj0qIeYcfZPEehE01jM3zZENDo3f8mEqanZcoXMJtwExA2aMjPD3m7U9Wn2ryMhrgCapjQz62pOd3G7Y7Ry5fItbuK93QWODAY2uPnHP15NsWpdYTABSQldEy6ZO3h8zUiSP1JZJbnQNEJvg2n+oTuhpi34t4suOAeXXHqJ7MZz8823SLXSnDlfNdKiOvm6BSSDgZQ/6DFI3E1LbOLSUAMrzIICzlLDVVdXpoTZFTYbBzPF6Wf1cp8eDcuiUAoxo+XjjjtGtgmPxRLSmdOwTQscTMuZhuP/m8IgJoC2iOxe+Lu4eFWj2gYNWnRHHhc52JgW3O4Cx5udMOEsSSmRl2aJaNtBWKyGF9YLat7kxxxm03LUGtRwFGT+SC86TzPaYJhzbYPpmjBef/zY03HNtdfAMEIW91RWVamJ9LYhIiuWpp/ldfr5dEmgpMKadKK0CdXfzLlqrxP2TIlEG1K1p2kzqkKV6mUmlWCcUM11qpBoCk+b+SgH8PLLr8Aee+yGE08cLfR3Uq/M1JrA2ZiZRjWBcwXQxioVwHjBCTXxsmVL5H45Hq+//jq++24BMkKZQqVq07aVtL7t2rXbRomaO4DAAWPHjpXJlb5ndOC1GYjyzQiUSbWb1tzpfqzpjpIWwnPQ+JrwAgeSXDAqoEBIGblaLJLebtGuwQF1NQjf33/fvfHY1Efx1oy3MGniJJloBjQ0+a75Nv/Gfhus4WpOe+3CC+IOSOoo6G10wv1E08wR05wECVV4laqeSNBn1TpcfidrEIwcwAaM3M9sxIgR+Prrr/DLXx4jHQVosg22sQW2MY3G53L9N3smg6dcMsU338zDe++9j8k3/Vbugws8LzcXK1asQFlFqYz1gUMPwH333ydC6KINO4DAJXH88aPw0UcfobKyKuV8pwbH5+zJKflA3QC4aTRlAsRdqH1+FrMwTxlMAZ+6yq0/sCfMjuNt6p8cfq7e999/D59/PgvnTDoHDfVRqV1QwmLaUJjP6Po9blRpZsgmMwXt2DZIXtdypQ/pQlI/0g6lCpk7oWxmbfBDJvDAQYNlI5D99ttPkv4mWHPnzsGxxx4vqS1LF27MZ3WFrKkvlxoPr4qOg2cLc+KkSXjqyadES7PTAUsX2fCR3U25OOVaSAhhc9r06dh3333SgQufaOrUqZLO2R4HB5lbCf37369LywSXUpPyq5xoTEyIN+tNzSkb3NAhZ0U+fSqrx1Q/SyfV+uoafqadgnQvA00ZsZlLEp9/NgsLFy7A+eeeh+I164TfLwLn14G3CTR4we7FTKk7lk0xLWmnQI3t4zWrHQdcTbGW5jmm06seY0XWDTfcgN2G7I4WLVsivyB/o3jYl19S4EbJVpu68NJMF7tP1/e1Z3D9L3stKIA0ClKSpkE//AzriQcOHIjPP/scFVWVXkpPU3zmz7VoUYiPPvow3cR6ewscH4QdwE888UShUjNZbqrdjcpkgFJLv3GFPa/BAaI5NU3nakDXlNi5rt9mf5e0oyfM77wzU7QtNdzXX80XImZ1jdZ72jl2DddkNQ1iXF8upUXE31P2SVVVmWwCotfSnKf5Ul26dEW3bt3Rr18/2fSEz9ec44svvsDxxx+XAtO1JkMhppQWdXxhN9J1/V13LLkIrbCI73fq1Fk2UyZGqWk+24ZcoapUkIEkLrr4fGnAbdp7u2s4rsI999xL+uSuXLkyNakyQJ6J8doopwxOU4GiH2GtuwxisHNc380EwCLV1CR432X+ERP+3PF64lkT8e67H8hmcrV1aUzLJsP8IRME9ztTJtQDT1O4l+eP6o41NamEP69JHhvZGIMHD0aPHj3Rt2+/TUZ+TYWQAnfCCaOwYUOZ+IipwyNjukInwuFhmFbQI/6bU13Gz7ulkgTAmSpctGiJ1wRcGwspFV0DGNOKXEQMdLjV5w4hcKZdWC7YUB/TXQp9aaBUS/AbA5zJhKo61+8oyM+XB7Wdq1MC4A1megDS45+K3jyTYdqJ748efSJ+97vf4awJE/D6v99ATV2tgsceL66pgJmWc/0206b22+AJVxBzc7Ml2uSOMuwoRbKBG3Q0R6M1PYddDH71q19hw4ZS3flHomuvY4DTvUDuy+H58Zymvpz5qaJ/WZebiKFvn36oq2uQGln+3Z7dnsvNxer2AFHMnz9P52ZHMKl8kI4dO7GsEhtKNkhfMx103efAMC19eHr+6aISDhofhPQeQ+vdVBdNoQmBaTebIPFnnFykvU9/7rDDfiEd1wkAv/nGDGm1YOROd4JNa5kwuQvB/T4XcjAtyN4h1113rRAa3WBoS4TM/cyiRYtw2mmnCWjNhcaMgz2nLXC5Bw8uktfeBSSCdhaV3SsJEPo8SWkpYdsEaPSdrh9uNLbmaydiePzx6eAebDuEwPEmSXr87LPZIjxsCGO+jAyAlNhpy3ibxJRJ9XweEhd5mDm186x42AIN4ZB5qTNXSJqaXYKn999/v2w7/tZbMyU3SW3hwjDuvbiwhxupupCA+1ognJatMHXao7LZ7tY8mJflRizPPfdXEThrsG33ZUIn3d09/87VqhYw2HvW+kIgEukUT2JFUKJnZSU37vliWlEFmRojidNOPRm/+c1vdgyB42SzZ8aIESMleGAVlQmD/JbITbeF1E1EzLkXnEOS85YzdAfAOzF9fhMYxJ0Au6b5dH/60zQMHz4cY8eOw8yZb0ui3aVP2aS52JUtAtcsNRVKE2x+d15uHu5/4D4cccThjryZ1/rfiSA7rD/44EMyXlws7rOmmDhexG/37f628ef9MnNTkF8gppn1uPTXpONAKr+azmOb8LkLmN997DEjcccdt+84AkcGAvdZ3WOP3TFv3nxhT6RMKKuIPJ2v5ENlbvDIzCDira3hrc6g0VQJazbdeYnXtDwrzzMsyrIP0knB55N+wIwKGR2+/vobgthbnteEzRUmvjYtZ0K4MZ/NpV2xoxEnYfRJv/Ju2cMck6oxZPK8yHVzxI+fJXzyyCNTJLLUrgaaGdHV5xEyjarlZEXcYMyEhnATsy3WnlWIFE72xr23lM/ngfPqhgCHH3YY7r33rh1D4HjDHJQLL7wQ//jHP3DBBRfJfg7afktb51tUqPu7K9WHEV11VUVq/wETHjMF9vAmIOqzeZJLANXzVcx/ou9G5gYzH+wYzuvRx/r7318STCvVBsvz+5pGoeYG2H3YPRuWlQpSPFyR3Dm2VD31tDHiE3HXRTKgFy5YJI0BBw7sj/0O2Fc0uNREOIyYTQkg73/q1OmilY1nmNI6Dnot1/SEu6k2tnEzfJMoghQDSaG4kips0brZGjdA89Y7unTuhMcfn7bjCBwHgy207rrrLnTo2BnLli4VgWM/D0ZxrVu3STFiqWmYlQjJXqKxlOZpGkFa4xZXIzHflQI1Pd9QTaA6vv369ca9996L3r17y2By89377rsfGzaUSJrITIbr89hri9b424SjqbniNW1CeM7vf3+bUM7fe/dDLFiwUPaWyM7JEb+LtQ+kvvcf0B8nnXySBDLNPVjyOH36n+Q6TPO598s2YjrzejUCtSps5qooeMv/MzfN+6FyZJ47XdOh5/M8bSCfziebBRF4xQOx6RL97YXndhyB4wPT1yD+VFVVo53Jc/JQVNhSqD40m5zwurpalJeVSSNA+kDUctYzw/Af/jZVrvWYQiZSYNXbvlxMoNcZkpMRDIYxfPgh+O1vb5GKLpsgdloifaq0tFz8OBMkd0W7AucGOxLweEi9+76h9XyP+CF5e0BAtjXq1r275CQZOHHbctkqzh8UDXfz5BswZsyYZskcIR2aVEIX2qoinSK0Rjn2LGq2G/MJ5Xt9fukqZflmXoP527S0Oq6KdNsUb1vuT10fHW/Li7/44t92LIHjDbLPx1133S2rslOnLmJO2XHIOp1T8NhzlpPVtm37lHbTlqzyqMqqsJBcBI2r0fKQmilgzSjBZuYgDz/8cAwdOlReu2aL98MCnEMOOUTykhQ4mxibQDObJlCmZS1d5Jop03Z8T/ZH8NpvUaCYtmKaiERP+otmqmwR8boFefn489NPYNCggZsUOoK/p5xyqtT6lpaWpBgtEhSZavPwTRUM3UJKtJLnarBwmwGDCpq3NVWTTk/WP3hjfpw8uwV4SeDpZ/68YwmcrYwrrrhS2k1FIqwHDWp3IukoGddV5PVja9OmrfyNq0kHicJFc5GEjzQi4nWk8Ej3Sd2Bet999sKECRNQWNgCu+2+m7AtXHPTdCYp6EOGDElrOEvbeCvYnHsXjzNh2Vj0ZybZ7pvntmjZWr6DbcSM7m734aadAj4fzjl3Ii677NebBId5XwMHDkZNTVBJvxAAAAsKSURBVLU0opb+dindZFXQHEstqTY2josXWumiWIBQKOXruW6FAcL2nrgrnIVUa1or4Ang9ttv2/EEjgP93nvvCSlzyeLFWoTimQPTKny4Pn36gDuz2ATJxm4eyGtOOyeLDjdX6VlnTRQwdHMcb1sAzGXSpAqy7kVnZPs2PcSEem3xpU7VAVZNCPkMBKNVAJLSnn/4IYfivXfflc82xerMJIvm8fnQqXMHvPTSi0Le3NTRo0cv+R5qaaPA8zNmXE1I7Dqu2ed7bLzD79feKOk9x5S+rybTQHYbKxdAlu9KmfIkLrjg3B1T4Hijf/nLX6S4RoiP7EYpD5gQ0iL70XJi6PPxoK/jtkygaaSvQ1jjiCOOkC2N2JL/xzTZD00eB5b1rLL5R1mZYFAyiE5k55pNetIpQXPgBjeISE9YAl27dUc0EpP2E4pvpRsU8rqcUMtwcDLZm2TWrE+EFrSpo2dPtkKrk3GyXnAi+KnmOISIrINS466cFDRy3Pj8bmcDPp/LjbN7sDFxI3FzN0zwLr304h1X4HiTs2Z9ijNOP11WKIWNg0AtYKwF/qbTrezTOI48ciRuueUWEcqCgvzUltybmphN/b1z5y4CLRAbNE6dBQ1mUlNgrwlME2FLm31uy6QlgZyczOws4dvZ503g3PQcF4rUTnha5dNPP2yWwF111TV45plnhG0yY0Z6kzbB5AQn8xaPNwAmLLxX7htbX6fdl3i/rhl1sUT+3f2/q9VSQYmn5Qjo7zCprR+adOJzkyaejS+/+lLa0NtDMGobNuxgIflx6yKmhyyntykB2ty/k4bD9qyEYyh4jXyYdFcYYSObtrPJMwEyAeNvsmBTNHdJC6W1ovt5e22TalzUm266HqedftomH4OUfVacEVdkIKa79RDZNm2fbhXBi5n5ZktZTeHFUtR307SuELmRrzqI2hHUTDPNucvceeGFHSxK3dgI2kOxid+yZUu9jAKp1VkYPHiIaLgtMZWbnC3nBHYGf/vtd0XgaOLl+1y/0ouIdTI9YkGTmgYLIJjzJbZFgSN1SLR2k3Zc9jwu9GKalO/l5WbKvhabOni/AwcMQF5+Hlq1bit9UpRq3zj3aVta8jebGtJakIplbflt0biULleT6QLUns3SxcDpZ8eh4XfutdeekrLc4TXcpgb1p/g7gd+77rxLcomsgjKowg1idIFrzYVpJhMcVyMyiOGE0B2gQEgtakAT4O51Xd8thWl5DJpIQx1WrlzRrEefPn0arrryKhx7/AniF0sBjzQe9MkuNpY5oMWgNWmor5dG0nXSSizNHHFNJ+/VFkN6UWinTC4eaWjoPQ9vkkHb739/K4455pidAtecWfts1mc4/tjjkfT7sHr16kYa1QQtZQqdomM34rTImYEMJ0NwOK+vbpoAoMJqfqIJrNW+Shv+eFw2Mfnq6znIzFTf6scO+sGkWFVU1CDAfRf8/tS2n9Q8pOMzoKisKJcKMr5HN4XvmZlVnI67SmuzRwOC7Zn1PMXcrEW/CnZA8MULLrhAmgTJ+TsCH645k749z1m0cBEOOXg4IrGoQDGN/BjvxlLazPk/J8bSXJw0mlJWV1nHduuUZEGBbD3eiC2rFzMNaRqV15wsnZ42nXWgT0VQ++t534r26dq1q/i6FFzCPASFCaYzQGBbfYLtxB5Nq5opJ76pnoRHAHDo+Lxnq6ZLQhs27rPPPrKZMIt8uF1TKkrfKXCbFuWFCxdh2LBhopWYYG+KX3kzodrJg1dToK9KjEwCfSRuNcRI28rvTMBS53skU51oTTelzBbS2NdRR40Qvp5b4/VDT8L73nXX3bBkMdNlWcjIyBRCKWnzcdlXwupoA7IHg25prjtsmwIl8VKr5bx90GQfL10gxBIPGnogcnJzccaZZ8imfWZWm97TTg23aXnDkiVLcPjhI7z9HKpTAtAoSkuZNuPrKeJuQQQFrqiwUDE1tvty9k0VoXJqbTUe0abU2uZLtQpLGOW3n3u1HoJHH53SLIHjZ55++mlcfPEl0lFJgwZuBarMasXQIB0GyAhhFiQNAmuHAXUJtNEiQXZ+pmevXtKfuaCgEEMGDZIGjOmU7MZN/U6Ba4bAMYfKMsoPP/xE2ueTpuQCnG6xqhtIGJZmTXeYHeB79JMMlxNNloQ0JbTqqrTP1jQRnr7ZI488XJgszdFwonmTSVx1FSlL0yTdZZv32jqh38Y0H303mlTb0l1NqQqPbusZxvnnX4CTTjopxfbdlB/pDvFOgWuGwDGiJKFx+vTHhbVhlWVqQtM+lg28m19VXQWQU2YIvVt0Imk7spi91qsSAQqVmxvjSmOURpkG03AjRhyGhx9+eLMEjlkFpYDdKQJnSS4KkS0CZiWyc7Kkvpf3Qv+LKUEGO9xzlkJnbS2aMXTfO2WnwDVz1JjBuP/+B1BU1EJ2eEkFCU3ypSZUhllRExLbYoDAQ5pGO4XdUuTDKfSS3i7k0EiLOsU+/PzIkUdsloYzLcf7Yj+QcePGyVacFiHzfS4sajZ+L1vj33jjTZKz5SL7PtewmQPX5LSdAtfMcbv11ttw3333SR6XpYyGojfm9Zs2UmjDhKeosCBlQtO+kUcjd3v5OvfSCONzNvewIOLII4/AlCl/bLaGcx/TYA22wJ87d67ggQTQiQkyK6GtGZSutLWPnQLXzBFlm1EWKLdt205at65bX5LKf2rSXblkVmhjmo4agwAqCQhumqfp17qRrytsYpI9x14LjbUxNbG1m2++uZl3v/HT+D301/hDYbMCpP/qopv48E6Ba+boUoCYBJc+vwDmffONh9jrJhq2f7zWYARSExiNRGQDEEZ6bgkjJzuNcaWbF7qRr2lDTS2pN8jXLJ5massFlpv5GNv9tJ0C18wpoCA8+uijuPnm3wqQ+q/X/pMSGKvbJLBrlHZGs3W1teK7VVaWp7hj9nWusJnwmRPPFJFFn5prTdO/qTFZ9zFy5Mhm3vmOddpOgWvmfFAo6LcRiacQZGRmS/TIIEC2+ZY0UVRwLuZbBcsiMyQ/T5B86ybE61gwYD6e/WZLBNu5T7Ub27DSXCstnsLL4hg6/FvLiW/m4//oaexQQF+wOcdOgWvOKDnnsPTuqquuhN8XQmFREXLz8qSwh8JHvI4VWNyDgdAGOx/xb8LuFcc/RTJp1GfOTR9JV0sP3GWr/t332FMIpJ07d8aoUaMkE7AjCRuH5qGHHmoWe0Wdgu3cH24z53u7n07tRchg1qdfyMTn5OXINkOM9JiLJHrPgh6mkFg3oXlJbn+U5vorDGIbsjEo8FB8jxhJAbv66qtEYNlzhQxm04zbfQA2cgMmcIRQuDCowVkIRKLD94KjnQK3eVPIif/0009x0uhTULxG4REBbyXr5JUjcn+Ili3FHOpGu9YVUle4VDr505X61FpMD3Fr78suu8zrKpDuZ7x5d/jTn20CR1/WShK54NyNXnhXEgXvFLgtm6DHHn0Uv7npJmmiGGlQ7SYJA78POdk5yM/LR21drdB/uH2mOf62DQBhiHHjxqNr1y7gTjksvN7RTGVzR8YEjpqYtcN0L5iZoDXYqeGaO4qbOI+DOmXKFGnkrH131alnFEkmb0NDVPy57Oys1N71NK977bUXHnjgD2IqjUm7ObnIrXT7W/UyO324rTqcP3wxYms0r0x7scxPMTTtXkKzSRrQ0AOHolu3rtL4+eijj3bA1R8nTv5Ej/CTf81Ok7oVhpzV7aQwkS708ssvoXv37vj1r3+N7t17oGPHDmjZkr15//8UsKbD+/8AThaa1vM7bioAAAAASUVORK5CYII=" id="3" name="Shape 3"/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323850"/>
    <xdr:sp>
      <xdr:nvSpPr>
        <xdr:cNvPr descr="data:image/png;base64,iVBORw0KGgoAAAANSUhEUgAAAJwAAABtCAYAAABUdgjxAAAAAXNSR0IArs4c6QAAIABJREFUeF7tfQeYVdX1/Xp1eqNJ773aK4piVMTY0KBioyjYS+w1YozmZy+xBAViiRpNjJpojFHE3lAEFVF6Hdr0/ur/W3vf/d6ZEWUgIJg/l2++eby57757z9lnl7XX3scHIDl16lSMHz8eO4+f1wisWrUap550MrJb90TU3xL1NcWoLlkD+EKI1q8DElEkEgn4/X7E4nEkk0l5QB8Avz+Ajv2GIS8zE0sWz0f7tp2xePG7SNQnkEQCgUAAvngDHj87gUHnjUIyVo9nn1yGBx9bhWAwAB/8SAC49oQwoi2KMOWpDQgFA0jG4vD7fEjwS/hNvgB8/iCSPh+SfL1T4H5eQmZ3S9GJ1DfgqJFHI1jYB6GMXFSXfIvS0jIAIcTq1yMRj6iA+XyIOwLn9/kBvw8dex+Iju3a4qMP/oNOHfujePXniNbVimD6/T70bO3DE/cNQXav9nKNyZM/xhtv1iIYDMLn9yGRSGLfnglcf9kAnHzRdwiHgkCSYuiDijbgD4SQhA++AAXUv1Pgfp7ipnedSMQw7JDjkN9uAGKxJJbPex2ZWQVIIAORurUicBQUHhSilIbjez4/Bu19NDJCPnz43qto3boHaqvXo6F2vXyGp5w1rACX/P4QRDOjCCSzcerJL2LZyhBCoRClGPFEArt29uGuq3vhpMvnIIEWck+JZAIUairUYDAEH1/7gIRvp8D9nOUNyUQSI08Yj0BOe4STdVgw5y0Ewjmoj4WAWIWYQSAp/0zoTADjSR+GHj4BpWsX45s5M5FT0BEBnx8V5UsR9PuQTCZw4UERnPuH0xCNxxEIZOIXw6ahLlKEYCgMn98PXzKJIV0ycduZPnwa7Yg77l6GZDLOrxQzTk1HYaN5ht+PxP/vJpX+DSeAKz8ajaKmpgb19fXIzs5GXl6eDtQOfFDDHD36YiQDmVg1/0P4krVI+DNQFwkgkKxBggJHzSbelgmBartoHDhw5EQsnv8+ihd+jVBOC2Rm5KKmuhi+ZBQhfwwXHVqLcfdMRCIWQyCUj312fQj+cBFCwRD89PEA9O+WhdvHJFHVugXOvmIFkshMCTdf0PzKdweD/9sCx0GNxaKoqKhEWVk5ampqkYjH0RBpwJriNZj9xRx89OHHWLduHerq6sURDgSCKQGkz9O5c2dMmHAm+vTtLa8LCvI9l3v7SyGfb9mqtbjsxgeRFQjhy0/+LiYOST/qk5lAMoZEXTl8fmo3Nat2JJJAiw49MGSPEfjq49ewds23CATyEc5tiUR9BeL1FWi3SxhTruqOHiP3BxIxBII52GPQAwhmtUQgGERQBM6Hzm1D+N3YBFrn5+G2vyXw6ZwqEWjTpBJ8+HzwB/2I438saGhoaMDbb7+N999/H3V1dYhG41i/vgQrV6xCeUWZRFb0TShM0WgM0aj6OFT74XAYGRkZ8jvl8yQotHH4A8Aee+yG/gP6Y/z4scjJydnuEsdJvecP0/DeZ0tRum4ZSld8Bb8viT59+sEfzkJFWTV8aEB5RSnq6+tQU12Duvo6eXY6+/sNPwo5hb0w96NXsWHdQgT8OQjntUEyUolYQwX6dAri73/YH8Ee/QA/x6AIe+16F/wZeQiGQmJSOZg5gQh+e3YIu/XMxjPv+fHsP+vEd5NDxtaHAM0vI9j/DR8uAS7sRx+dinvuvg+hkAoMVxb9CPuhoNFcrlq5ErFYDOGMDLRo0QKZmZlybigYFLNaXFwsZqBr167qhyQ1wrOfjMwg7rn3HgzZdXDKXGwP6aM78NC05/DZlyuwbslsdGzXEr884nB5Rt4/nykjIxOFhUXiuDc01GH+/PnyjOtK1mH+iggy8wowa+ZLWFe8BMFwFoIZ+RpFRivQt1UVnp9+uAicD9RoBdhrzwfgD4YRkEDA05qJatx6XgH275eDMl87nPObxaisicvipmblGDLIkMhX4JSfPQ6XwJtvzsTEiZMQCmYgJydXHtKNzvS1RmkLFixIq3wf0QFGUx4+5fMhKzMT1JScGApk213aobCwUCKveIxaMSrCd8xxR2P0SaPRtWvn7SFvWLt2HaY+/lesKC7Dfrv3QZ+ePeFLxBCP8yciPlZGOAy/X4WDMEZVVTXWrl2LQCiIR554DTn5+ejTMQflJSuxes16+IKZKCkrxYqlC3DpyDycMWkwsnr2EzPtSxZi//0eBIKhtOtB3yxeg9suKsQ+g7KRSIbxu+lVeHdWvWBxot0C6qpwQSf9NML/AwL36quv4dQxZ8iK5moqKiqS1xop6WFClUjEsXLlSvn/oMH90alTZxGir778CstXLBcYidqDMkifj+ajbdu26NmjpzjLao6jiMVjKCosxIUXnYehBw1Nr/ifQPzi8QRKSkqxfl2JuA7mTyFBc5kAAmLNEEAANbW1KF67Bg31DWjdpi3yC/Lx1fylePyFtyTKPOrAAWjbMk+0YjwRR6S+FiuKV2DMwE/Qdq8+CLduLzjaiuURnHbq38UsElLhF9A0+xM1uPXCfOy3d2v4YnFUB9rhmLGfIBCkH6mWJuAPIBTOUDD5f0HgZs58B6NHj0FdbZ34YBQ0RpoFBYXy/3A4JOqdwkJAkytv9OjROOfcs5GREXa0YQL19Q14+OGH8frrb2LunLmora0VP45BQ7++/ZCZoVEYhS4SiSCeiKH/gH446eTR6Ne3L7Kys0SbNnXUt5YccqFEIlERtPq6etTW1CDSEEU4I4z169ZqlJ2bJc9VXVGFWDyB/IIicSO4eKKxONaUlOOdDz5HRWUVSosX4ajDDxehzc7MRILZiWQMRxX+AaH9fwmEg/AFQvjHS1/jjju/pE4TYeOC1CClFrecHcawI3sjVlcPxIFLf78KX3+rY0CoRc17FkKh4P+CwAHV1dWYPPm3ePDBh2Q18anULwuLj0atl5ubKz9iXpNJMZHDhx+CyTf/ZqO+GAXqlVdewe3/dycWL16Mhoao+HUDBwwUE6GmOCHml9eKRaPYY889cMCB++GAA/YXwVYcqnGE+N8KHgXOtGx9fQSVFRWIRqIoLy9HIBSQ+6qqLJfIOz8nG/WRCLKys1FTW4N4Iol4gpopjvq6OmTn5iIrMwMlGzZg3tyvMGTwboAviEjNWhxRdD9CB58K+Amr+PDQ/TPw1DOrFX/ztBufOxmrxa3nhTF81F6I1VYDCT9mfFSFW+9axTQDkvAjHAohFAiK3/w/oOHSJnPp0qU46qijxE/hSucqDPhVw9Fx5tGyRQvxyQQ2iccxfsKZOOecSRsVDJ5DE3XIIcOxbKkGG3vvuTdat2mNgOcb8RwKN8+jJmTk29BQi7MmTcB+++6LzKyMbSJ0vJeG+oho9aqaatHkFL7169YTY0VBYQFWrFiGutp6Eb68vFxkZecgOy8PXbt1l0VSVV6BaKwBudlZ+G7+fDz75+dx6GEj0L1FOQbkTkfusDOQjIbgD8Zx5a+fw4uvrEA4FIZf8qPMVvjgj9fi9mtb47Dj90ZdZQUSkXoUr47gyptXY836mGhEMakUunD4f0fgXF+NGmnatOn47LPP8O6773o+nF99HXFcfcjMykQwEMQBBxyAx6ZOkQn5oYPa44orrsSbb8xE/3790blzFwQDoVQErI6x/ij+R2FoEFfn4EMOROcuHTF4yBAEAulgZmtoOmrhhoaImHd+b0nJBpnYeKwBJSUlWLVqjZgxmtuCggLU1jUgGlG/lC4HP5OZGUZDfQ0qSkqxeNFirFy5CkcN2YA+nZchd88j4PMx6vfj9VdCuPiqO5EpplGfXRZkrBZ3XdcO+x3aHUAmkvEayadeec13ePfTGtGmFq1KDvbn78NtfOo4GOXlFVi1ahXuueduPPXUM2puxcyZVgRGjDgCTz71px/F1nit0tJSnHLy6WhR1Apt2rQRYbWQnyaGGoa/OagCA4i2o5/XIE48tWz3nt1w3PHHIisra6toPTOvqlnp19WKia+rqRGzS8Gi8BcU5sv7y5evRFl5pQgQMUcKYyKZxIb1xejbszfWrCrG3LmzMWrgp+jQvx2CnfsJ04OwyLzZvTH5zilYumSRPKPBTYloA269rg2G7BpCOL8XgoEYInURfDqrArfcuhLRJBeDYp8Czf2vClxTMaSDf9ttt+Gdd97B3LlzBSIg4HvllZfjxhtv3GgayxBzDtaGdRswefIt8Ps0ec0fw7v4W34ohB4GGAz5ZbL5U1dfj9q6OpSXl6GisgJdunTCCSeOwp577gl/IB1Jb67Ws8jbBM98Owofgx0yNKh16V6QRULzy/vIzsoWfxaBICIN9QgHw4hHIigtWYOscAJ9QzORM6gHAuFWSPqSQjH6bFYBvpm/Co/88UFli8jiCmDkiCMx6Zy9EfZXIIFV8IVygGQ2goH2+NtfF6N47ToJciorKyXI+v9G4GwyOfgUOppJrtL99z8A7du3azTXFJKPP/4Yn332OepqGyQAWL9uA0pLypGVlS3aQTUEMSk1ozLpsTga6usFMkkmYjLRnPiIh98x1VbfQN+SkWYExxx7NM49b5Jc6785BAqBahH74TNE4zHxLXkfSlFSE8xFw2xJXUNEolzy2IIBSGTbpk1rIBqDLyuMgJ/hAi0kTXQdamsjmDnzbTz33HPiinTr1gUjRx6Jgvx8MZ1JEKJhlM4olsFbDD6f+s58j/e0SYGz1cMB4geIvfCoqKjAm2/OwFtvvYXZn8+RSNFWuhH49t9/P0yePBl5eTmyolxc7L8Z4G35WU7Qddddh+nTnsABBwxF65atPRPiaTHiVcItiyMSjaC6pkZ9tgaSHfl+QiCLeDSGhkhEmBpCgIzRgdboORKNwu8PIh6L4vhRx+Lyyy/ZKkQBE3ydp4QnfAmBRui7BgJKVKDwUeOQLET3gO8J5agZhwVS5sPxI5szr40EjraWg/XFF1/gm2++QSyqOcfly5fj66/nYeWqlUjGlQ0qfKg4AVJllJqw2Zcn4kw5JQRMzM3LxXHHHYt+/fpg+CEHCyjbJJ/cjEf9aU7hRBx//PH49JPPJcjo27c/unfrIc9rGQiarGikQYSJWJTlJxn1+nwaNCRiXvRKpoasUYVI6D8yYmYmgIuX/z/yyEPFtDd30jc1Egpca4RNH40+HrWrQTR8zSMzM0uyEZvDiuF8R+or4PdnwB8izMEshvLcfuzg52QM1Id7DKeddjrOmjBRnOzqmlrBaQS485xjSw+VlpSgqrpaBjk/P19+aBL4d5qTktJSeZC2bdrIZ0XoiFMReAz4UdiiAI88/DA6deq4QwodNfmVV16JF/72N9TQ56ltQGFBEXr27CmOOZ9HAF8Bkf3qlxAIRVIyEbFEQsDhQIB+Hqk5ftF8XLiZmRkaRHjAsUSU8Thi0XqcfsYYXH75ZVslmOD1TZOJ0Hk0LF0Y+n/CIvQ5DSjnouC9cxEEief9AHZdXV6G4mWzEQxmo23XwcjIapzR+Z7Q0d1I1KFqwzxkFfVVgbvvvvtw9933ITsrR7RPOnxXubXcZG5uDj7+6CONUDzfxVWt1HL5eXmorq4RbbBLm13QZpc24vdILjJKHyMqAnjcscfinPMm/igcsamVvK3+vmjRItx5+x2YOXMmNpSWorKiRpLgHTt2lIXDbASfh0QBwgQ6kXFNpzFvKIKUENCZuBzNrwgrzXCkQcaGv41VQXHNysrAX//6HPr377/VhM4dH9N46RSf+n1GcqCg0fQy6gmR+CD1CN8f4erqKpStLxa6UUZee7FwRfkMEjYe/PDvtaXLEQzUIJBRoAJ34YUX4umnn5XkNyWemI0butsK4UASHiDGQ2eYN1tQkCeasKKiXIBUmiHJQybUkeb1OnfsjA4dOqQAUmoFTsDue+6GESMOw2GHH9aIQ7WtBGlzrkvBev7558HFuGTJcpSXlaNly1Zo1bo1kgkuOL+MEYVOIIhgQLQYX4u2b6BAMTioE1+PC5NjJibJ84clf0m4IOBHyBfAfvvthRdf/Ps2Ebimz+5GuK7SMM34QxkSwxmlToFAowDfZOX8kFFlMNUg52ruBUjee++9uPHGm4QVYJEXB7Nly5YyoMaKVVWtPtthhx2Gq6+5XAadh0VK9PeuvfZ6fPjhh6iuUlyIbkz7Du0xoP+AFN+ME8p0C3xJHHjQgTj//HNBDbo5/sTmCNCWnMvBnTVrFsaOHY81a4rF0e7WtQfy8wsFn+KiYshPv435RzO1/M1xopZTE0pGcUze48CnMCljU4SCyAyGEc4I4B//eBmDBg3aktvdDp8x4pv6qD/qw3k0dxG4xx6binnz5uGRR/4oA0ItRf+Lk5+bmydCSMFiKG2RECX7wAOH4prrrkRRUYtG38VzNmzYgOef+yseevgRFK8ulsno2b0X+vTtg6zMLA+RpzOrERVXySHDD8KgQYOx7/57y/W2dh5yS2eE2YorrrhCqE0MNouKWmqYH4+KyaRgmVmlEKqWS1dLNY3idFERLKafF0YwHEJ2RqbkHHfbfVdMn/7YDrXwtnTcNva5VJR6xhln4LXXXsPZZ0+UlewjPC5Bg+bBDElnkNCqBQecA5vA2ZPOwrjxZ270nih4xcVrcMstt+Cf//wH6mti2HfffbHLLrt4XCmG4lwlBpJqJJVXmI2LL74Y3bop12x7Cx4F6MEHH5Sf9es3CI5FP1TztRwHai+FGwiJqc+r922cfr7mOPI3g6qAPyjBFhd2ZnYmsjOzkJOdjWDQj1t+Nxl77rnH1pznHeZaTWARXZ0zZrwlucj587/Fgu8WSBEGB9H46UwRFeQr9SeejGPBgvk/+kAMIq655hq8+Z+3hNBIGrRBAHZNS5fwQpxI/uQX5OCXvzwKnTp3QKdOnRAgY3Qrsy+aOxMMChjJEzSmliMcQvAY9FW18lIxNy+naqkfzUZoNMhnZWQoedwgrUa2RLYhwgsUTlnjSVxyyYUCqNIXUXKLmitzbbbXGDR3rH7svB8AflXwlixZijlz5uD++x/ARx99nFLz6gCqC0jfpZa0lE0cdJgnjDsbZaUV6NWrT6N8HNmhkipihEfumld3QOS+rq5GNEDHju3Rp29f7LffvgiFWXBLHuCm0J9N3VXz/04NRs1/0EEHoXjVWrTr2BELaWKjMdVodPxZhCMCp4uTzySQkedg0y0JBsOe0GXJMyiDIullLhh4NKBNm1aS7F+6dEkKwKWQ0aWh73zwwQelFuzPTfg2mWmwgGD16tW44IIL8Pnnn0tSnGAiJ4Gsg5KS9ZucOfpp78x8H4//6Qlxum3Fs8BCJsozP9QI4QwnOezhXsT+GJKXV5Rj1912xZgxp6BFq6LNQrk3eZPNOOG5vzyHSy65GAUFrURIli5fJs9CCITjYcl7+nL00chP43n8bfCSsi0CsqgJtBsoy89rtMcIX0vsFCwmlqdgLn3eeCIqedirr7oSHTq2l5LGn8vRLIGzh+EDr1+/Hi+99LIUm/A46KBhsuLcg+dRoy1auFgoL/UNDcJO/XLuN2IqrUKKA0qkm4NKwUtSuKRmICqeHSM8M6/kdEVjUUmECwsjGsHpZ5yO0aNPEED1p1rpixctwllnnSVQycBBgzBnzlwx9cTgwqRR+5WmRL+O3DEDW1P5Vg82EeYxmKEJIRIhZ61OcrD8rJFGKaCso+CYMNDKzsmW4mfLl1IIe/bsgZFHjcDJJ58sgO1PNQ5bKuCbJXDN/RJCIpMmnYNBAwYLb4yRGAcvHM6UaNeFPgibUKiE2xWpl6JbCigHlZVGnAQCknSyJZVEZJ6RrTjpAXTs2A7PPPNEimHb3Hvc0vMoOOPGjZNyxJNPPgXP/eVvCIboCoTFJ5Oqc2KRiTiqq6pEkxl/zL7TNB39M75mGpGLjfWebgGQULPDYcnmEPvkd9OXTRFImbLiAk3EZVxvv/M27L777ju00G0Tgdtnn33xzTfzEfQHsc/e+6Jjx84ykMrZqpcBopBxsGg6KEAUpmgiKhNmKSQpYgnSnADxWAL8Rz9PE+IsA2SBhh99+vbAHXf8Xibip1jh1O4HDj0Q3Xv0RH5eIb766itkZmchNydP2LDyLNEIVq1cIYuLlWRZWVqOqEwK62LkQ3ZWFr5b8K2Mi7VksDSiYZvUhZaSYhTRplVrdOzUCbk5uZrBIUtExhA4++wJOHzEYWhRVPST+rjNXcDbROBIXSEAXFtTJyaw3S6MMjtKLMeBYUbCNTWEV4SinWAPC63opm/ITIv4eKFgKmfJgIKCKELnNUxJIopxY0/Hueee+5P5dKQ1lW4owXnnX4RHHnlEtFh2dg4yMrOk2p2am3WgJDtYgTV9LTr+javJNPpsaKgXxo2CxzFkZIYFhqFbMXv2F3jqqaekNJBjw/FiOWPXbt2EfcxCFaMhcbH26tMTx486DsOHHywL+oezAM0Vk6133jYRuLKyMpxwwglYtXI1SktKhezICqounbsq4yKuVB1ZwQJzkPfOdBHhA+WZUetlZmYLik8fxyg+nIBojEg+J5XNWvRIxKN4660Z6Nat69YbnR+50ot/fwm/vuTXGDHyKMyYMUPuj8JE4eL9Mnm/cOHCVIrLCJs8r3Xr1ik/zc08UDDY34RUcTJsvvpqjmj4eFw1Ihk7F154ARZ8u1jOo+keMGAgunTqLAEGx4QCR+tBzVdYVIAbbrweHTu0FyhmRzi2icDxwaqqqvDSiy/hd7+7RWooyZ9r0aIVWrduK5qO8AdXKk2KlvBRE2ikx6CBqSA64xHx52IywNRqjOiMcaG8NJ0MarsuXTrjzTf/LVHbtjatc2Z/gVEnnCiFxjTlzKxYhGr3xcnnOFAA6CtIcOT15WCwQAFlAMX7dQWGY8V1+PnsWZLucw8GF0888SQefngKVq1cJQK+1x57SS0u8T5byMqHY0Qbx667DUbfPn0x7OCDkJefoznQ7XRsM4FTrZPAihXLMfLII7F23VpUVtWiV69+yMw0s8JCDEt8a0U7BS8WTzMqrNKdpoSNaHi4iWcDjOkvZmSGcNNNv8GECeO2+XDOn/cNzjjzTKxdWyLUpS+//DIFY/DLTeiUlKlwRpR+FoMdjxsnQLBXA8HfzMBQAzIAoJ84463/KI3re0cCs2fPwSWXXIZlS5ajd6/e6N69uwDIPBRKSYPFSj1nNb4PAwb0x4Szxwm7187d5oPlfME2FThbbW/85z+4/PLLsXrNGlRX1UkQoQ6xVv5Eog2iyUjfMbZFirdF/45QgjRPSQ9mGsnXJjQZzEsGQ/jFL4bjnnvv8oqft91QVlVW4tJLLsW/Xnsdu+zSFkuWLEkV6PDe1U8jOq0LxBgZ+lzkiJEgSbzNziWQ7RdNTeFs164dpjz6iPhhP3R88MEHuPSSK5CbnSe0JtNwqUVIYSbZ08PHaTVoHSKxCPbYc3cMHjwA7Tt2QMuWLRoJ6bYbtZ+oiIYh/9vvvIPx48YLjcnnD4v/EYsox19p6xqjmcCZY82VqsKlGJMh+FrIEkQ4lCmmOFPykvQDgVdeeUlMjGtWTSs2rYpPZ8o2L2vBRXD11Vfj8SeeFOxNi3JUsyh1x+NPeNCHS/uRnKuwpZkiU5iHAmiZE/pypEJde+3VmDRp4kbm32swmABefeU1TJ/2pAhoCky3skUGXF5qjb8l4qe2ZeeoWAT1kQYx2XRvDhi6P/bca49GsMy2ELxtruHspilIrJr64x//iLq6GNi6uLqyUjWdx3LheyZUpsGMkWp1nwoaE2RlgXMY2VlaK6GYVVBaU7FnyDXXXCXONlc1c56rVq3Ed98uwNdff42c3Bypjt9tt92FAEoaltvyobkDTWYw/Sl+v/Sf85i1TU1aU8F3sTY7l36emWH6dLwfZnauvPKKlF/GFxRO5qYZzZIIOnPGO/jk41kSaBEwlkyN1+4iyDYLQVLZGf1rpkOqyOrq5PPllZUSGfOHeGd2bibuuutOtG27yzZjq/xkAsfBWrZsGSZOnIhZn36OVm12QfGq1RLFGRDMHLWZA9Fg3urMCGfI6tfqJs27KhrPFlvmF1HoFHbh6uW5xLaoRqhNaaqMe68EUTXf9JeGDTsQPXp1l6p9DnZzfRtSlkhcpaBxEg03c02oLYa0hm3sY7k+l1WAWWPE8847B9dee43cD8fuT9MfR35+ARYtWoyqSs1fZ4Sz5BmUeaK1JRp4KTZHWEoJrxE1pxGlVAlB1OsRYrR5ZnJatWqJ8ePPxDHHHJ2q323uAmzOeT+pwPHB7rnnHjz4wB8QzspBVUWVkDA5KSzaNa1mdZ8pTM4jeTKys4m1SdWVqyCwmIx4XDQaU2vKs1PHnNfm/zk5jCrDoYxUkYmCpzE57/AjfoFrrrlahLkpj80dUH4/61mffPLPMrnUEqahjNVhC8k0mmtWLdVlGt1YM/od5CQGpdmOCdwpp5yCl1/+p7Bthh98KHJzC+RM3rdWjTHQUs1l2RguYOn0JJxD0tv1bxrBxoVoQCaK+Y28B2pHkiPGjTsdp582ZqtH+z+pwOkAxbHP3vtg1apinH7aGXjm2Wc17cU6z3DY2wNAqT70ayhk1HRVVZWpTpXp1JBVQmmCm0KyePEi1FRXi1Yj5GK8NGoNagH6TmXl5TKwbXfZRdJG2qoqkZqcdu3bYcKEsVKVz7TVDx0PPfQQ7rvvAVkEhDKMyWvnu6bTggYTYlswZm5tselnVCNPmnQWrr/hOrkc+Yqv//s/ir/5gth1V7oD+fKdFslLB3Hp2hmTGlnWJ9ACyLhz8UmjH9KguMCDXumiQiR2X3ofPmRmhDD55hsxdOgBzVFczT7nJxc43tk777yL08eciiG77YayskqsWr1KUHoKHDMMTGrH4gR3mWkISP3AooULZNUTuyIL2UxHGiJJCGi8bt1aaWZjE0x+mfYj1IE1n4mTxINFPz169BAsTJx4r20CnfnDDjtUCn3o420M1/v0k08xbux4oS2VVZSnolELfEyjmf9p32/33FQDmmZkeowamxru+utV4J599lkJUihMItwajFv9AAAgAElEQVSxJDp37irFPRR4XtNMeiRCEoBfqa3i3zJg0Pb11PB8dtX6GkFLDlua8WhNhhFK27RqgZlvK6i9tXDN7SJw69atxy8O/QVqqqswadL5ePyJJ8Qno5YTbRfOFNKnmKg4tVxA2jMwulDWrKL1dKyNyKmDrdQe9WcC0oqrV88eou0qK6qkmv7PTz8tjaTXFq9NmUGCsd27dkeXLl28iiuan6h0FkqAwc6t6Nmju3QkSh8sHKrA0P0PRGlZmdCmOHnmh7nm0yqjzIyaNnN9PaMiiaaRdFQAZ0+cgBtuuD5FvCRTZ9KkSfhy7lzpXUwftUuX7rJYamu1MbaaaG1xKhhfmGztDBEyq43V5jestyA1SlONkYaI1zFASwjpmtAnHjbsIDz11BNbLYjYLgJHQbrjjjvw0B8exL77DsWChQslXKeWI82aqS+ZHGmA4tO+tOvWYf36dTKgnBTNXWrbBa5a0YxeC3xqqoyMkDSOufjiC2Ty3IP+DlnNH3/8Cf74yBTU1tbJZ3v16oXePXt79KK4DDwFj/fSu3cvwa2OG3WsUMSpNUk+2HXIrigpZc8QNolJ0+FdLcZrc/LNp7R7sWex364G5nsTJowXINs1w0wbPvv0M7jr7ruxbv16aZzdpWs3FBa2FO3M7+CC5UFQnc/A8eMilWox6d4ZFQEjry7t4+kWAoYh0qRrHjuEx6b+0WMgN9ty/uCJ20XgeDd33nknHpvyKDp17i4DwYHkSmRLCC2cjgp9W/0in5xTXLzaS3EplGJ+mRUUs7yR5s/MKavjz540EWefPf57JsFM0EcffSJ1HBvWl4hQDBk0RDAtw/0ovJajFC3hS+C008bgyJFHyKD26d1bMLjS8grJIBDNtwDFxRKttsH1lVyhtKDBnpdcuhNOPB633/5/qUo3m0X6oc8+8wyuve5alJSUiSvSogVbUmSoZgsFJEIlxqkMnTrtPulTxo4FGk1ZKaqhlfRp/VOYwRkz5iT89pbJW0XLbTeBI5Ni7BlnIgllgtCRJ8lQ/IWABgNU6+zuyNdW3cX0FmnnKgTUhMookVoCiVbVT7FggL0z7r3vTgwYMGCjq47X4aSdf94FeP/9D6SGlqi9ajGl0ZsJ5P8VXoggEPTj0EOHSyuwRYsXC19N/SYrplGN4WovicZTLF69rh1mdtX/Y8bBh0MOORh/nPKIdjpqcrAzwuTJN+Mvzz4rxdotilrLjjHWIkyhEW3F4eac+T3m66mQ63fRT1ZfMyidA4Qen5mBcDADRUV5mDb9UXTr1u2/VnHbTeA4CEMPGIriNWuFoMkuPhJW2WY9XtMcM5MEJtnozuWMWSM+mhLN4TfOIYqmQwJ3330nzjprwo8O1vLlK3Ddtddj6eKVGDiQ9bPqT5ogaDFMAEFmPDymS11DPerqa1FSugErV63AJ598IiZM+Wuy24+4lSZYdi1zwtO4m5p8M2ni/8EnG5L8/e8voFWrFl6PtQTWrFmLpUuWiEBQE//qxBOxcuVqZYgw39wQEQhEOxVpukPJqumIPo11skMShSyErGzl6xHzFGhEKvVY6E0yaRS/vuxiHHPML1OLcEslb7sJHAd1jz32EM3Qvn1HzJv3jfTk5WQYVmQqn5GmpX7MDFnUZP4RP6ODrdx/rXaiX5iFxx//k4C6P3ZwkqZMmYo3/j0D7du3l0S4TYxpJsP0FK8Kyj3R9BMw5YTTNyRAO3PmW6htqE0VP7saslFw4AmuvZeOuDX3WlhYgBkz3pTg4M9//rPAIkUtWmCX1m3E5OfkZKGoqBBPPvmUBDD5RS2wZs0aSRnKtZhEpQUIqua3RWP8PKlBlpQX2475kRFmBkezFUoqCIrVqa+vRTRWh7feetMDgzcvDeiO+3YVOEZcr7/+H7Rv30Gqw6T4mgCtrHBNZqcdcV2lbmRnvpoBxDzfBI5mr1fPXlIzO3bsmRJUuIdNLlujrli+ErO/+EIKtud/szCVNrP0mQm1RpDawoJIIbUIG/wxnUYnvLKqUgUvEkFJWYk0o95QooGOa0rd13ZPpvUawzwh4RV++MEnEpSQOaxUqPUSRAno7YM0jWazQdK/6AtLXbECkKmGh9RcLHCnv2eZGoK+fE3ZlCAsi4GXX84xkDzgZf5rairw56cf1/5xm+yV9MNLe7sK3OzZszFq1ChZVVyZLtZj5sX1bVwn3EyECaSL1Nt5U6Y8giOPPPJ7AQMn5Pbbb8fs2XMlF8sVTueYVVaMlAnRaEmf9v6gYFGA6XzTf5T2FcmkJL8ZxUp3JHaHCgaUQi9Qg27jSN908aKFAqa6GtMCC7tvW0gaXXrBEjFE9nVDWPy4ffffTzokUODkfIcYQHyyorxKzCxxSB5h+mDhsJzL38bAyfL2sIjGkoIKcCwpzNwlkP4co1gB3KUIKCrvRaP1OOzwQ3HJJRf9V5jcdhQ4SEZg0ODBkmRnB27zz9JarXHxb1OBdM2qmS1X67EZ4rhxY7+XE2TrhiNHjERRUWvsvttu6NSxiwgE74NQAbVeKr8oMIKmhVQQmEpiM0I9hy2uNMBhEUzav9PcLQMDH9YUF2PDhnViet0o1X3NZ3aDCEvm8/O7tGkvQc+ChQu0c6e3YZruz6FNYqjB62vrwBTY8889L8FDKIM78xBQ1zwrWTsGzagQZopbwMPMrbQaCxJ4T2gfO58GH2Qxt+/QFtOmPfrzFTgOQK9evVFdU6cVTk6HRg3RFci0H/XN0v93zZEJnAkrzzv55JME72tarM/q+ZNOOkVqLjgRXbv0QPt27TQnKe21lKrt+pJCIfKIlKI9qDlESDRZbtrQIBp+P6/NjUPovJeWbsDy5UuF8Sukeg+9tyjWXUwUTEbnPDKzsrDfPvsLy4VaVITS02zmlxlLBWR8ZGfjqKOOxgsvvCCfJU2f1H0x6yHl6DH9ZTR+VtUx6JIG09JyTIMlpsKkAgCK4/EzXbp2xNSpU/6rxonbT8NJ79gEevfsg8qqasHXjPnsovVuhMeJNUF0vQRXMBU/ozMcwJDBg/HSyy9+T+BYZcWUFItSqFlJ82mzS1tJjMfYy02cbtVc0nDQI0ZSI1DwWLqX6ZYEMnr2Uktab5EQQqlE1l5OmOaPppB+nuzGpytDd9prsqgkvSRMYWDvvffG2jXrUVFe7u3ipw676/PZ6+yMsAQPF154MR577DHZl4ECzvJFal/pzcdGij6tmxWhi8ZEyGxseb/U4Fyk9EX5dz4P3+vQoR2mTpsirde29NiuAscR7dq5CyLS0kHTLBYYuGbVtJdpOBtgV5upRtEyPO4AyNctWxVi9uzPv2cCqBG4t9Ybb7yBhx9+RCJlcszateuAvAJNX3FS1H/Ua9o9WI0tWzJoyZ/uRkNNZhiYRK5et0zj+5GAwMksKy9NmU67Z1e78btV2yRFQxHMrqxMkzsNqnFNsAl7yK9ZmS5du0vajlF7Bv3RbMUUiSHyYGNICpt0OjdN7DSkNhJCOreqNPn8/Dz84cH7pN3Flh7bTeDMOWY6iXlAgxXc1e6yfxvTd9S3a+p42yTYuTRzixcv/FGfY/rUaUIM3cD0VEUFBvTXbSnJSrYOAdpcULMf/E5qvZraKq+DlPp3nGjDBW3h2KRY6zMKHTWqUs8V+nD9Nvu/ds6MpppCJkghaqIJ3XEykxom+TIUQDCUKcA3q8bow/F6rltCYTQrwnsVIZTcqbbYT2s7Yniq7cw3fuCB+zFq1PFbKm+b7mK+xVduxgf5YKNHn4QPPvhQBpgDYYcbEJhw2UO70WpTx9uEjs42/7Z8+bIfFThOFus/7777HunuGY0m0bVbV2FjcALEl5GgQcsTDXYxtN6EzLSMixOakBBEFqJBMCTslAULvvM25Gu8Fxef03omSyTstURl88OmgmkLlprK+gzrnlZAfUNcEvrst8wIk/fKRWTZGnsGmlU9tJcJgxwGP/Z/0e6yMNIa/t577xaoZkuP7a7h/u///g8PPviwDBrhCjOTLl2b7xmk4K7UjdF7XDPL16tWrdhkVMVIbfqf/iQt/stKy2XnOzYJ5KSbWTFBMo3gCr0tDjF3XsJb/DNpy5qtnaHYnoss5WAQ6zesk7ywew27b26VyYkmo5fXlRyot9mwuxjN9ZAI2bqWJxPIDgVQWa2b9GqL13Sg1XixEElU7WXCq0U4PN9rj+pTgTN6Os9jKu9XvzpxS+Vt+2o43vXTTz+Dq6++JpXAd02lDappCjM59n8TuJQmkFb+2l3chIAC52qHHxopmhLWKLz00kuoqWHjHFJ2KHCKs3E3FneSzWzztxSoeJFgwGvRxeQ7SY5Zmdkeeh+QQp9YLCIQycJFC1JugV2Xzjs3Beb/6bBLZwFwwnUPBRsbvk5nVFTg+Dd2LsgJBVDbEEFOTjZWrVqdotibv2l97KzdWdPxbrx46Fro95oJvueeu0TDNfU7myuB21XD8SbZiemCCy4UbUKU3GAFM42GG7kOtmti7Tx7zyU/cpUvWbJYazC9gmk645WVFQLQkr8vxEQPTf/2229x1MiRqK6qRrsOnaXJjLSVoJaQgER9GU376C40qb52BI+d90WjZbP+lmkwTZMR6ef91dZWYc7c2ZKhoPYwDUOigZpIEiHZJZ3cv3TGxYROi45c1FLBYvqZLQsKUFpRJiZ18eKlujOzJkhS36WuiYqI67qYNlQQWoMmY0zbor3zzjtw0kmjf44Cp6WBr732b0yYMFHUP6ERW0nmI7nayk1+22ua4tReA02KpPnZhQu/E2yKjRCvvfY6yWgUFhXKLs8d2rdHr949cdBBB6Y2d/ts1iwce+yxQvVhioeoPTVcMKSkTjefyuvT56IfF/AFEM4MI+Rpo5ycfM8vIqFU+8dx8gnXVFWV4+OPP5DdmmXnZq/wpbCgQPsoe3Qs+y4KktGkUtpanS7P31LYgmkopqfIqKHp5/5atiGxa45NsJq6H667YtbEaFUGR91yy81Cd9/SY7truFdffVVae7HJoWyn7Q2+63y7Gq2pWXVNjZkW12/55z//iQcf/AM++uATgRk4qTSfxWvWSFKa2o007Ruuv072vuLMjh8/Hm+//R4OPvgQ6cYuzWO8FBDNpMEv5tsIVMKoWeoqlIBAWIWNbYinyZ7vZF8IJ80njRXZN2TtOqbzVIPlen1JRLt4mlO0j+fMW1MaDU4018wPW7AiwuJts0RNWlNdgwrxA7WNqxvVNnVVXAE0QTKXIeXOeNuOX331lTj//PN+rhoO+Ne//oXzzjtfOGnUciZQro9i5rSp7+ZqP3dAbRJ4DW7mIYnuYFhaMvAz3333naR0xEqSy+nzyc7Iv7npBpx66ql44IEHcOcdd0ndak1NHbjxL51/akqmfEjb1q6V6cbRNKGM8Mi4sEXDfKz4YmZWxXyyWWMNKivL8OmsT0TY2AsqN5NZAa23FaDZIwp4dq8RPumOjQmIRKIe140NqtnThExk7YucThGa3+suSruGjWfTLI8+j9LeJ4wfi5sm/2ZLFdz2DxrY3fzCCy8Sjr5bo2rOv+FDpuWaCp/rSLv+iOBiTAX5lCGx6667ysB/O3++t8eVsil0ryjdm52m6z9vvC67wowadZzsE9q5czfMnTMHGdw2IDtPW4oxEg0HUm1nzewIAdRjhthuPpxE5miplWiaWVlF88fOT7O/+DzVSqtVq1ZiBs1si5/l5FdFe3vTTDaNGwiJ/+ZFqnyfwltaUY6KCtVw6sPpZ8wntoVtlsT+xjHk85i1MNdFxt0fwKG/GI5p06b+HDWcOr4vv/wyLr30UpSUcJ927u+lBx/YHVR73VTLmQC6/giFlG1Kzfnde+99RHsKJud1WpKiaIf+RCCA5w8c1B8vvvgCjv7lSCxcsBRjxpyGvzz3nDj+7E1svUICQWUhWxZCQNO6OmmzqhpCJ9fFvuy1/V6w8DstyctkuwptREOtmMqNNkkCU5hFe6c6RqkImrayxZkdzkB5VZW4Kel+LOnz3MXrRqVuEGHj7UJPfI/NvdnT5GcZpXKgXn3lFVx+2WVYt65EEucu8m0PLaswlbpKh+k2AWbCbBCM6cHPtGrRWroSMViQAfW2ATfB5WepDTVyS6J1qxb48MP38NWXczF69Bjsv/+BwuTlQcFg3zZpCuhVNpEHZ5+1DAMnybIPJnS8NwuE+DceBJrp47Vt20ZAbxM697nt2uZ3mbtgPparoYxKzj3saVIrqqpT6UI3aOBrl5PnBgv2OuW7ORCTkTKZwdjS3Qu2a9DAwfpm3jxcdOGFmP3FXNnIVmhAKdZuuj2pUXJc7I0Cx/9zxdPMub4IzRHNV/duvVBZocRIZb4SzLR6zTS/3z5bWJCH559/Fp07d0K/vgMQCmVJ3SohEnH8vZ0TTdNFG1R4rM7VJp3PpotH6T0mcK5G4QRWVVcJjZufM6aGCZH9djWP3afCIF7rVm/2TThzsjMlN1xX36CkCKd1l2sJzKy6AtcUTDd/jp/T833Sgm1Lj+0qcLzpsrJSnHPOOZgx423x4SgY6vco/kWhEl9L8KS0M+2aUtMINqlS+eXtsc6sgfg8XjNAGzhXY9iAy2TAh+uuvQJnnnkmjvrl0bI5yrCDhuFf//p3CncTMyb977Q/iWkdM29iEv3qFmj0qIeYcfZPEehE01jM3zZENDo3f8mEqanZcoXMJtwExA2aMjPD3m7U9Wn2ryMhrgCapjQz62pOd3G7Y7Ry5fItbuK93QWODAY2uPnHP15NsWpdYTABSQldEy6ZO3h8zUiSP1JZJbnQNEJvg2n+oTuhpi34t4suOAeXXHqJ7MZz8823SLXSnDlfNdKiOvm6BSSDgZQ/6DFI3E1LbOLSUAMrzIICzlLDVVdXpoTZFTYbBzPF6Wf1cp8eDcuiUAoxo+XjjjtGtgmPxRLSmdOwTQscTMuZhuP/m8IgJoC2iOxe+Lu4eFWj2gYNWnRHHhc52JgW3O4Cx5udMOEsSSmRl2aJaNtBWKyGF9YLat7kxxxm03LUGtRwFGT+SC86TzPaYJhzbYPpmjBef/zY03HNtdfAMEIW91RWVamJ9LYhIiuWpp/ldfr5dEmgpMKadKK0CdXfzLlqrxP2TIlEG1K1p2kzqkKV6mUmlWCcUM11qpBoCk+b+SgH8PLLr8Aee+yGE08cLfR3Uq/M1JrA2ZiZRjWBcwXQxioVwHjBCTXxsmVL5H45Hq+//jq++24BMkKZQqVq07aVtL7t2rXbRomaO4DAAWPHjpXJlb5ndOC1GYjyzQiUSbWb1tzpfqzpjpIWwnPQ+JrwAgeSXDAqoEBIGblaLJLebtGuwQF1NQjf33/fvfHY1Efx1oy3MGniJJloBjQ0+a75Nv/Gfhus4WpOe+3CC+IOSOoo6G10wv1E08wR05wECVV4laqeSNBn1TpcfidrEIwcwAaM3M9sxIgR+Prrr/DLXx4jHQVosg22sQW2MY3G53L9N3smg6dcMsU338zDe++9j8k3/Vbugws8LzcXK1asQFlFqYz1gUMPwH333ydC6KINO4DAJXH88aPw0UcfobKyKuV8pwbH5+zJKflA3QC4aTRlAsRdqH1+FrMwTxlMAZ+6yq0/sCfMjuNt6p8cfq7e999/D59/PgvnTDoHDfVRqV1QwmLaUJjP6Po9blRpZsgmMwXt2DZIXtdypQ/pQlI/0g6lCpk7oWxmbfBDJvDAQYNlI5D99ttPkv4mWHPnzsGxxx4vqS1LF27MZ3WFrKkvlxoPr4qOg2cLc+KkSXjqyadES7PTAUsX2fCR3U25OOVaSAhhc9r06dh3333SgQufaOrUqZLO2R4HB5lbCf37369LywSXUpPyq5xoTEyIN+tNzSkb3NAhZ0U+fSqrx1Q/SyfV+uoafqadgnQvA00ZsZlLEp9/NgsLFy7A+eeeh+I164TfLwLn14G3CTR4we7FTKk7lk0xLWmnQI3t4zWrHQdcTbGW5jmm06seY0XWDTfcgN2G7I4WLVsivyB/o3jYl19S4EbJVpu68NJMF7tP1/e1Z3D9L3stKIA0ClKSpkE//AzriQcOHIjPP/scFVWVXkpPU3zmz7VoUYiPPvow3cR6ewscH4QdwE888UShUjNZbqrdjcpkgFJLv3GFPa/BAaI5NU3nakDXlNi5rt9mf5e0oyfM77wzU7QtNdzXX80XImZ1jdZ72jl2DddkNQ1iXF8upUXE31P2SVVVmWwCotfSnKf5Ul26dEW3bt3Rr18/2fSEz9ec44svvsDxxx+XAtO1JkMhppQWdXxhN9J1/V13LLkIrbCI73fq1Fk2UyZGqWk+24ZcoapUkIEkLrr4fGnAbdp7u2s4rsI999xL+uSuXLkyNakyQJ6J8doopwxOU4GiH2GtuwxisHNc380EwCLV1CR432X+ERP+3PF64lkT8e67H8hmcrV1aUzLJsP8IRME9ztTJtQDT1O4l+eP6o41NamEP69JHhvZGIMHD0aPHj3Rt2+/TUZ+TYWQAnfCCaOwYUOZ+IipwyNjukInwuFhmFbQI/6bU13Gz7ulkgTAmSpctGiJ1wRcGwspFV0DGNOKXEQMdLjV5w4hcKZdWC7YUB/TXQp9aaBUS/AbA5zJhKo61+8oyM+XB7Wdq1MC4A1megDS45+K3jyTYdqJ748efSJ+97vf4awJE/D6v99ATV2tgsceL66pgJmWc/0206b22+AJVxBzc7Ml2uSOMuwoRbKBG3Q0R6M1PYddDH71q19hw4ZS3flHomuvY4DTvUDuy+H58Zymvpz5qaJ/WZebiKFvn36oq2uQGln+3Z7dnsvNxer2AFHMnz9P52ZHMKl8kI4dO7GsEhtKNkhfMx103efAMC19eHr+6aISDhofhPQeQ+vdVBdNoQmBaTebIPFnnFykvU9/7rDDfiEd1wkAv/nGDGm1YOROd4JNa5kwuQvB/T4XcjAtyN4h1113rRAa3WBoS4TM/cyiRYtw2mmnCWjNhcaMgz2nLXC5Bw8uktfeBSSCdhaV3SsJEPo8SWkpYdsEaPSdrh9uNLbmaydiePzx6eAebDuEwPEmSXr87LPZIjxsCGO+jAyAlNhpy3ibxJRJ9XweEhd5mDm186x42AIN4ZB5qTNXSJqaXYKn999/v2w7/tZbMyU3SW3hwjDuvbiwhxupupCA+1ognJatMHXao7LZ7tY8mJflRizPPfdXEThrsG33ZUIn3d09/87VqhYw2HvW+kIgEukUT2JFUKJnZSU37vliWlEFmRojidNOPRm/+c1vdgyB42SzZ8aIESMleGAVlQmD/JbITbeF1E1EzLkXnEOS85YzdAfAOzF9fhMYxJ0Au6b5dH/60zQMHz4cY8eOw8yZb0ui3aVP2aS52JUtAtcsNRVKE2x+d15uHu5/4D4cccThjryZ1/rfiSA7rD/44EMyXlws7rOmmDhexG/37f628ef9MnNTkF8gppn1uPTXpONAKr+azmOb8LkLmN997DEjcccdt+84AkcGAvdZ3WOP3TFv3nxhT6RMKKuIPJ2v5ENlbvDIzCDira3hrc6g0VQJazbdeYnXtDwrzzMsyrIP0knB55N+wIwKGR2+/vobgthbnteEzRUmvjYtZ0K4MZ/NpV2xoxEnYfRJv/Ju2cMck6oxZPK8yHVzxI+fJXzyyCNTJLLUrgaaGdHV5xEyjarlZEXcYMyEhnATsy3WnlWIFE72xr23lM/ngfPqhgCHH3YY7r33rh1D4HjDHJQLL7wQ//jHP3DBBRfJfg7afktb51tUqPu7K9WHEV11VUVq/wETHjMF9vAmIOqzeZJLANXzVcx/ou9G5gYzH+wYzuvRx/r7318STCvVBsvz+5pGoeYG2H3YPRuWlQpSPFyR3Dm2VD31tDHiE3HXRTKgFy5YJI0BBw7sj/0O2Fc0uNREOIyYTQkg73/q1OmilY1nmNI6Dnot1/SEu6k2tnEzfJMoghQDSaG4kips0brZGjdA89Y7unTuhMcfn7bjCBwHgy207rrrLnTo2BnLli4VgWM/D0ZxrVu3STFiqWmYlQjJXqKxlOZpGkFa4xZXIzHflQI1Pd9QTaA6vv369ca9996L3r17y2By89377rsfGzaUSJrITIbr89hri9b424SjqbniNW1CeM7vf3+bUM7fe/dDLFiwUPaWyM7JEb+LtQ+kvvcf0B8nnXySBDLNPVjyOH36n+Q6TPO598s2YjrzejUCtSps5qooeMv/MzfN+6FyZJ47XdOh5/M8bSCfziebBRF4xQOx6RL97YXndhyB4wPT1yD+VFVVo53Jc/JQVNhSqD40m5zwurpalJeVSSNA+kDUctYzw/Af/jZVrvWYQiZSYNXbvlxMoNcZkpMRDIYxfPgh+O1vb5GKLpsgdloifaq0tFz8OBMkd0W7AucGOxLweEi9+76h9XyP+CF5e0BAtjXq1r275CQZOHHbctkqzh8UDXfz5BswZsyYZskcIR2aVEIX2qoinSK0Rjn2LGq2G/MJ5Xt9fukqZflmXoP527S0Oq6KdNsUb1vuT10fHW/Li7/44t92LIHjDbLPx1133S2rslOnLmJO2XHIOp1T8NhzlpPVtm37lHbTlqzyqMqqsJBcBI2r0fKQmilgzSjBZuYgDz/8cAwdOlReu2aL98MCnEMOOUTykhQ4mxibQDObJlCmZS1d5Jop03Z8T/ZH8NpvUaCYtmKaiERP+otmqmwR8boFefn489NPYNCggZsUOoK/p5xyqtT6lpaWpBgtEhSZavPwTRUM3UJKtJLnarBwmwGDCpq3NVWTTk/WP3hjfpw8uwV4SeDpZ/68YwmcrYwrrrhS2k1FIqwHDWp3IukoGddV5PVja9OmrfyNq0kHicJFc5GEjzQi4nWk8Ej3Sd2Bet999sKECRNQWNgCu+2+m7AtXHPTdCYp6EOGDElrOEvbeCvYnHsXjzNh2Vj0ZybZ7pvntmjZWr6DbcSM7m734aadAj4fzjl3Ii677NebBId5XwMHDkZNTVBJvxAAAAsKSURBVLU0opb+dindZFXQHEstqTY2josXWumiWIBQKOXruW6FAcL2nrgrnIVUa1or4Ang9ttv2/EEjgP93nvvCSlzyeLFWoTimQPTKny4Pn36gDuz2ATJxm4eyGtOOyeLDjdX6VlnTRQwdHMcb1sAzGXSpAqy7kVnZPs2PcSEem3xpU7VAVZNCPkMBKNVAJLSnn/4IYfivXfflc82xerMJIvm8fnQqXMHvPTSi0Le3NTRo0cv+R5qaaPA8zNmXE1I7Dqu2ed7bLzD79feKOk9x5S+rybTQHYbKxdAlu9KmfIkLrjg3B1T4Hijf/nLX6S4RoiP7EYpD5gQ0iL70XJi6PPxoK/jtkygaaSvQ1jjiCOOkC2N2JL/xzTZD00eB5b1rLL5R1mZYFAyiE5k55pNetIpQXPgBjeISE9YAl27dUc0EpP2E4pvpRsU8rqcUMtwcDLZm2TWrE+EFrSpo2dPtkKrk3GyXnAi+KnmOISIrINS466cFDRy3Pj8bmcDPp/LjbN7sDFxI3FzN0zwLr304h1X4HiTs2Z9ijNOP11WKIWNg0AtYKwF/qbTrezTOI48ciRuueUWEcqCgvzUltybmphN/b1z5y4CLRAbNE6dBQ1mUlNgrwlME2FLm31uy6QlgZyczOws4dvZ503g3PQcF4rUTnha5dNPP2yWwF111TV45plnhG0yY0Z6kzbB5AQn8xaPNwAmLLxX7htbX6fdl3i/rhl1sUT+3f2/q9VSQYmn5Qjo7zCprR+adOJzkyaejS+/+lLa0NtDMGobNuxgIflx6yKmhyyntykB2ty/k4bD9qyEYyh4jXyYdFcYYSObtrPJMwEyAeNvsmBTNHdJC6W1ovt5e22TalzUm266HqedftomH4OUfVacEVdkIKa79RDZNm2fbhXBi5n5ZktZTeHFUtR307SuELmRrzqI2hHUTDPNucvceeGFHSxK3dgI2kOxid+yZUu9jAKp1VkYPHiIaLgtMZWbnC3nBHYGf/vtd0XgaOLl+1y/0ouIdTI9YkGTmgYLIJjzJbZFgSN1SLR2k3Zc9jwu9GKalO/l5WbKvhabOni/AwcMQF5+Hlq1bit9UpRq3zj3aVta8jebGtJakIplbflt0biULleT6QLUns3SxcDpZ8eh4XfutdeekrLc4TXcpgb1p/g7gd+77rxLcomsgjKowg1idIFrzYVpJhMcVyMyiOGE0B2gQEgtakAT4O51Xd8thWl5DJpIQx1WrlzRrEefPn0arrryKhx7/AniF0sBjzQe9MkuNpY5oMWgNWmor5dG0nXSSizNHHFNJ+/VFkN6UWinTC4eaWjoPQ9vkkHb739/K4455pidAtecWfts1mc4/tjjkfT7sHr16kYa1QQtZQqdomM34rTImYEMJ0NwOK+vbpoAoMJqfqIJrNW+Shv+eFw2Mfnq6znIzFTf6scO+sGkWFVU1CDAfRf8/tS2n9Q8pOMzoKisKJcKMr5HN4XvmZlVnI67SmuzRwOC7Zn1PMXcrEW/CnZA8MULLrhAmgTJ+TsCH645k749z1m0cBEOOXg4IrGoQDGN/BjvxlLazPk/J8bSXJw0mlJWV1nHduuUZEGBbD3eiC2rFzMNaRqV15wsnZ42nXWgT0VQ++t534r26dq1q/i6FFzCPASFCaYzQGBbfYLtxB5Nq5opJ76pnoRHAHDo+Lxnq6ZLQhs27rPPPrKZMIt8uF1TKkrfKXCbFuWFCxdh2LBhopWYYG+KX3kzodrJg1dToK9KjEwCfSRuNcRI28rvTMBS53skU51oTTelzBbS2NdRR40Qvp5b4/VDT8L73nXX3bBkMdNlWcjIyBRCKWnzcdlXwupoA7IHg25prjtsmwIl8VKr5bx90GQfL10gxBIPGnogcnJzccaZZ8imfWZWm97TTg23aXnDkiVLcPjhI7z9HKpTAtAoSkuZNuPrKeJuQQQFrqiwUDE1tvty9k0VoXJqbTUe0abU2uZLtQpLGOW3n3u1HoJHH53SLIHjZ55++mlcfPEl0lFJgwZuBarMasXQIB0GyAhhFiQNAmuHAXUJtNEiQXZ+pmevXtKfuaCgEEMGDZIGjOmU7MZN/U6Ba4bAMYfKMsoPP/xE2ueTpuQCnG6xqhtIGJZmTXeYHeB79JMMlxNNloQ0JbTqqrTP1jQRnr7ZI488XJgszdFwonmTSVx1FSlL0yTdZZv32jqh38Y0H303mlTb0l1NqQqPbusZxvnnX4CTTjopxfbdlB/pDvFOgWuGwDGiJKFx+vTHhbVhlWVqQtM+lg28m19VXQWQU2YIvVt0Imk7spi91qsSAQqVmxvjSmOURpkG03AjRhyGhx9+eLMEjlkFpYDdKQJnSS4KkS0CZiWyc7Kkvpf3Qv+LKUEGO9xzlkJnbS2aMXTfO2WnwDVz1JjBuP/+B1BU1EJ2eEkFCU3ypSZUhllRExLbYoDAQ5pGO4XdUuTDKfSS3i7k0EiLOsU+/PzIkUdsloYzLcf7Yj+QcePGyVacFiHzfS4sajZ+L1vj33jjTZKz5SL7PtewmQPX5LSdAtfMcbv11ttw3333SR6XpYyGojfm9Zs2UmjDhKeosCBlQtO+kUcjd3v5OvfSCONzNvewIOLII4/AlCl/bLaGcx/TYA22wJ87d67ggQTQiQkyK6GtGZSutLWPnQLXzBFlm1EWKLdt205at65bX5LKf2rSXblkVmhjmo4agwAqCQhumqfp17qRrytsYpI9x14LjbUxNbG1m2++uZl3v/HT+D301/hDYbMCpP/qopv48E6Ba+boUoCYBJc+vwDmffONh9jrJhq2f7zWYARSExiNRGQDEEZ6bgkjJzuNcaWbF7qRr2lDTS2pN8jXLJ5massFlpv5GNv9tJ0C18wpoCA8+uijuPnm3wqQ+q/X/pMSGKvbJLBrlHZGs3W1teK7VVaWp7hj9nWusJnwmRPPFJFFn5prTdO/qTFZ9zFy5Mhm3vmOddpOgWvmfFAo6LcRiacQZGRmS/TIIEC2+ZY0UVRwLuZbBcsiMyQ/T5B86ybE61gwYD6e/WZLBNu5T7Ub27DSXCstnsLL4hg6/FvLiW/m4//oaexQQF+wOcdOgWvOKDnnsPTuqquuhN8XQmFREXLz8qSwh8JHvI4VWNyDgdAGOx/xb8LuFcc/RTJp1GfOTR9JV0sP3GWr/t332FMIpJ07d8aoUaMkE7AjCRuH5qGHHmoWe0Wdgu3cH24z53u7n07tRchg1qdfyMTn5OXINkOM9JiLJHrPgh6mkFg3oXlJbn+U5vorDGIbsjEo8FB8jxhJAbv66qtEYNlzhQxm04zbfQA2cgMmcIRQuDCowVkIRKLD94KjnQK3eVPIif/0009x0uhTULxG4REBbyXr5JUjcn+Ili3FHOpGu9YVUle4VDr505X61FpMD3Fr78suu8zrKpDuZ7x5d/jTn20CR1/WShK54NyNXnhXEgXvFLgtm6DHHn0Uv7npJmmiGGlQ7SYJA78POdk5yM/LR21drdB/uH2mOf62DQBhiHHjxqNr1y7gTjksvN7RTGVzR8YEjpqYtcN0L5iZoDXYqeGaO4qbOI+DOmXKFGnkrH131alnFEkmb0NDVPy57Oys1N71NK977bUXHnjgD2IqjUm7ObnIrXT7W/UyO324rTqcP3wxYms0r0x7scxPMTTtXkKzSRrQ0AOHolu3rtL4+eijj3bA1R8nTv5Ej/CTf81Ok7oVhpzV7aQwkS708ssvoXv37vj1r3+N7t17oGPHDmjZkr15//8UsKbD+/8AThaa1vM7bioAAAAASUVORK5CYII=" id="3" name="Shape 3"/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85725</xdr:colOff>
      <xdr:row>6</xdr:row>
      <xdr:rowOff>76200</xdr:rowOff>
    </xdr:from>
    <xdr:ext cx="476250" cy="476250"/>
    <xdr:pic>
      <xdr:nvPicPr>
        <xdr:cNvPr descr="https://m.media-amazon.com/images/I/61XVcUUHfEL._AC_SL1000_.jpg" id="0" name="image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781050</xdr:colOff>
      <xdr:row>6</xdr:row>
      <xdr:rowOff>104775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5</xdr:row>
      <xdr:rowOff>47625</xdr:rowOff>
    </xdr:from>
    <xdr:ext cx="695325" cy="571500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1000125</xdr:colOff>
      <xdr:row>5</xdr:row>
      <xdr:rowOff>133350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7</xdr:row>
      <xdr:rowOff>28575</xdr:rowOff>
    </xdr:from>
    <xdr:ext cx="1181100" cy="609600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1181100</xdr:colOff>
      <xdr:row>7</xdr:row>
      <xdr:rowOff>66675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8</xdr:row>
      <xdr:rowOff>57150</xdr:rowOff>
    </xdr:from>
    <xdr:ext cx="733425" cy="5048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1123950</xdr:colOff>
      <xdr:row>8</xdr:row>
      <xdr:rowOff>57150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733425" cy="5048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1085850</xdr:colOff>
      <xdr:row>10</xdr:row>
      <xdr:rowOff>38100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8</xdr:row>
      <xdr:rowOff>714375</xdr:rowOff>
    </xdr:from>
    <xdr:ext cx="1057275" cy="609600"/>
    <xdr:pic>
      <xdr:nvPicPr>
        <xdr:cNvPr id="0" name="image10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1181100</xdr:colOff>
      <xdr:row>9</xdr:row>
      <xdr:rowOff>47625</xdr:rowOff>
    </xdr:from>
    <xdr:ext cx="495300" cy="514350"/>
    <xdr:pic>
      <xdr:nvPicPr>
        <xdr:cNvPr id="0" name="image5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485775</xdr:colOff>
      <xdr:row>8</xdr:row>
      <xdr:rowOff>123825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1695450</xdr:colOff>
      <xdr:row>8</xdr:row>
      <xdr:rowOff>123825</xdr:rowOff>
    </xdr:from>
    <xdr:ext cx="74295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1047750</xdr:colOff>
      <xdr:row>9</xdr:row>
      <xdr:rowOff>38100</xdr:rowOff>
    </xdr:from>
    <xdr:ext cx="495300" cy="523875"/>
    <xdr:pic>
      <xdr:nvPicPr>
        <xdr:cNvPr id="0" name="image5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504825</xdr:colOff>
      <xdr:row>9</xdr:row>
      <xdr:rowOff>66675</xdr:rowOff>
    </xdr:from>
    <xdr:ext cx="495300" cy="514350"/>
    <xdr:pic>
      <xdr:nvPicPr>
        <xdr:cNvPr id="0" name="image5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1724025</xdr:colOff>
      <xdr:row>9</xdr:row>
      <xdr:rowOff>123825</xdr:rowOff>
    </xdr:from>
    <xdr:ext cx="742950" cy="514350"/>
    <xdr:pic>
      <xdr:nvPicPr>
        <xdr:cNvPr id="0" name="image5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981075</xdr:colOff>
      <xdr:row>10</xdr:row>
      <xdr:rowOff>152400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390525</xdr:colOff>
      <xdr:row>10</xdr:row>
      <xdr:rowOff>123825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1647825</xdr:colOff>
      <xdr:row>10</xdr:row>
      <xdr:rowOff>76200</xdr:rowOff>
    </xdr:from>
    <xdr:ext cx="74295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6</xdr:row>
      <xdr:rowOff>142875</xdr:rowOff>
    </xdr:from>
    <xdr:ext cx="74295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1209675</xdr:colOff>
      <xdr:row>7</xdr:row>
      <xdr:rowOff>200025</xdr:rowOff>
    </xdr:from>
    <xdr:ext cx="495300" cy="5238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600075</xdr:colOff>
      <xdr:row>7</xdr:row>
      <xdr:rowOff>180975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7</xdr:row>
      <xdr:rowOff>133350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152400</xdr:colOff>
      <xdr:row>6</xdr:row>
      <xdr:rowOff>133350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1114425</xdr:colOff>
      <xdr:row>8</xdr:row>
      <xdr:rowOff>123825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781050</xdr:colOff>
      <xdr:row>6</xdr:row>
      <xdr:rowOff>180975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10</xdr:row>
      <xdr:rowOff>142875</xdr:rowOff>
    </xdr:from>
    <xdr:ext cx="790575" cy="49530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9</xdr:row>
      <xdr:rowOff>76200</xdr:rowOff>
    </xdr:from>
    <xdr:ext cx="790575" cy="495300"/>
    <xdr:pic>
      <xdr:nvPicPr>
        <xdr:cNvPr id="0" name="image7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1466850</xdr:colOff>
      <xdr:row>5</xdr:row>
      <xdr:rowOff>152400</xdr:rowOff>
    </xdr:from>
    <xdr:ext cx="74295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5</xdr:row>
      <xdr:rowOff>133350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838200</xdr:colOff>
      <xdr:row>5</xdr:row>
      <xdr:rowOff>66675</xdr:rowOff>
    </xdr:from>
    <xdr:ext cx="495300" cy="5143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11</xdr:row>
      <xdr:rowOff>57150</xdr:rowOff>
    </xdr:from>
    <xdr:ext cx="647700" cy="49530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819150</xdr:colOff>
      <xdr:row>11</xdr:row>
      <xdr:rowOff>552450</xdr:rowOff>
    </xdr:from>
    <xdr:ext cx="561975" cy="504825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13</xdr:row>
      <xdr:rowOff>66675</xdr:rowOff>
    </xdr:from>
    <xdr:ext cx="495300" cy="5238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1647825</xdr:colOff>
      <xdr:row>13</xdr:row>
      <xdr:rowOff>66675</xdr:rowOff>
    </xdr:from>
    <xdr:ext cx="742950" cy="5238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13</xdr:row>
      <xdr:rowOff>57150</xdr:rowOff>
    </xdr:from>
    <xdr:ext cx="495300" cy="5238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1085850</xdr:colOff>
      <xdr:row>13</xdr:row>
      <xdr:rowOff>57150</xdr:rowOff>
    </xdr:from>
    <xdr:ext cx="495300" cy="5238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409575</xdr:colOff>
      <xdr:row>15</xdr:row>
      <xdr:rowOff>28575</xdr:rowOff>
    </xdr:from>
    <xdr:ext cx="942975" cy="46672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14</xdr:row>
      <xdr:rowOff>57150</xdr:rowOff>
    </xdr:from>
    <xdr:ext cx="581025" cy="447675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9</xdr:row>
      <xdr:rowOff>76200</xdr:rowOff>
    </xdr:from>
    <xdr:ext cx="790575" cy="495300"/>
    <xdr:pic>
      <xdr:nvPicPr>
        <xdr:cNvPr id="0" name="image7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10</xdr:row>
      <xdr:rowOff>171450</xdr:rowOff>
    </xdr:from>
    <xdr:ext cx="790575" cy="49530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11</xdr:row>
      <xdr:rowOff>66675</xdr:rowOff>
    </xdr:from>
    <xdr:ext cx="647700" cy="49530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2390775</xdr:colOff>
      <xdr:row>9</xdr:row>
      <xdr:rowOff>76200</xdr:rowOff>
    </xdr:from>
    <xdr:ext cx="495300" cy="495300"/>
    <xdr:pic>
      <xdr:nvPicPr>
        <xdr:cNvPr id="0" name="image2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1724025</xdr:colOff>
      <xdr:row>9</xdr:row>
      <xdr:rowOff>76200</xdr:rowOff>
    </xdr:from>
    <xdr:ext cx="495300" cy="495300"/>
    <xdr:pic>
      <xdr:nvPicPr>
        <xdr:cNvPr id="0" name="image2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2390775</xdr:colOff>
      <xdr:row>10</xdr:row>
      <xdr:rowOff>76200</xdr:rowOff>
    </xdr:from>
    <xdr:ext cx="495300" cy="495300"/>
    <xdr:pic>
      <xdr:nvPicPr>
        <xdr:cNvPr id="0" name="image2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1685925</xdr:colOff>
      <xdr:row>10</xdr:row>
      <xdr:rowOff>76200</xdr:rowOff>
    </xdr:from>
    <xdr:ext cx="495300" cy="495300"/>
    <xdr:pic>
      <xdr:nvPicPr>
        <xdr:cNvPr id="0" name="image2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7</xdr:row>
      <xdr:rowOff>28575</xdr:rowOff>
    </xdr:from>
    <xdr:ext cx="1181100" cy="609600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638175" cy="571500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9.13"/>
    <col customWidth="1" min="2" max="2" width="34.88"/>
    <col customWidth="1" min="3" max="3" width="12.25"/>
    <col customWidth="1" min="4" max="5" width="11.38"/>
    <col customWidth="1" min="6" max="7" width="14.25"/>
    <col customWidth="1" min="8" max="8" width="25.38"/>
    <col customWidth="1" min="9" max="9" width="10.25"/>
    <col customWidth="1" min="10" max="10" width="18.88"/>
    <col customWidth="1" min="11" max="15" width="10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3"/>
      <c r="M1" s="3" t="s">
        <v>11</v>
      </c>
      <c r="N1" s="5"/>
      <c r="O1" s="3"/>
    </row>
    <row r="2" ht="48.0" customHeight="1">
      <c r="A2" s="6">
        <v>1.0</v>
      </c>
      <c r="B2" s="7" t="s">
        <v>12</v>
      </c>
      <c r="C2" s="8"/>
      <c r="D2" s="9">
        <v>200.0</v>
      </c>
      <c r="E2" s="10">
        <v>32.0</v>
      </c>
      <c r="F2" s="11">
        <f t="shared" ref="F2:F8" si="1">E2*D2</f>
        <v>6400</v>
      </c>
      <c r="G2" s="12">
        <f t="shared" ref="G2:G15" si="2">F2/6.759</f>
        <v>946.885634</v>
      </c>
      <c r="H2" s="13" t="s">
        <v>13</v>
      </c>
      <c r="I2" s="14"/>
      <c r="J2" s="14">
        <v>196.0</v>
      </c>
      <c r="K2" s="14">
        <v>4.0</v>
      </c>
      <c r="L2" s="14"/>
      <c r="M2" s="15">
        <f t="shared" ref="M2:M8" si="3">D2-SUM(I2:L2)</f>
        <v>0</v>
      </c>
      <c r="N2" s="16"/>
      <c r="O2" s="14"/>
    </row>
    <row r="3" ht="48.0" customHeight="1">
      <c r="A3" s="6">
        <v>2.0</v>
      </c>
      <c r="B3" s="7" t="s">
        <v>14</v>
      </c>
      <c r="C3" s="8"/>
      <c r="D3" s="9">
        <v>260.0</v>
      </c>
      <c r="E3" s="10">
        <v>32.0</v>
      </c>
      <c r="F3" s="11">
        <f t="shared" si="1"/>
        <v>8320</v>
      </c>
      <c r="G3" s="12">
        <f t="shared" si="2"/>
        <v>1230.951324</v>
      </c>
      <c r="H3" s="17"/>
      <c r="I3" s="14">
        <v>32.0</v>
      </c>
      <c r="J3" s="14">
        <v>224.0</v>
      </c>
      <c r="K3" s="14">
        <v>4.0</v>
      </c>
      <c r="L3" s="14"/>
      <c r="M3" s="15">
        <f t="shared" si="3"/>
        <v>0</v>
      </c>
      <c r="N3" s="16"/>
      <c r="O3" s="14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ht="48.0" customHeight="1">
      <c r="A4" s="6">
        <v>3.0</v>
      </c>
      <c r="B4" s="7" t="s">
        <v>15</v>
      </c>
      <c r="C4" s="8"/>
      <c r="D4" s="9">
        <v>20.0</v>
      </c>
      <c r="E4" s="10">
        <v>21.0</v>
      </c>
      <c r="F4" s="11">
        <f t="shared" si="1"/>
        <v>420</v>
      </c>
      <c r="G4" s="12">
        <f t="shared" si="2"/>
        <v>62.13936973</v>
      </c>
      <c r="H4" s="17"/>
      <c r="I4" s="14"/>
      <c r="J4" s="14">
        <v>16.0</v>
      </c>
      <c r="K4" s="14">
        <v>4.0</v>
      </c>
      <c r="L4" s="14"/>
      <c r="M4" s="15">
        <f t="shared" si="3"/>
        <v>0</v>
      </c>
      <c r="N4" s="16"/>
      <c r="O4" s="14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ht="48.0" customHeight="1">
      <c r="A5" s="6">
        <v>4.0</v>
      </c>
      <c r="B5" s="7" t="s">
        <v>16</v>
      </c>
      <c r="C5" s="8"/>
      <c r="D5" s="9">
        <v>20.0</v>
      </c>
      <c r="E5" s="10">
        <v>21.0</v>
      </c>
      <c r="F5" s="11">
        <f t="shared" si="1"/>
        <v>420</v>
      </c>
      <c r="G5" s="12">
        <f t="shared" si="2"/>
        <v>62.13936973</v>
      </c>
      <c r="H5" s="17"/>
      <c r="I5" s="14"/>
      <c r="J5" s="14">
        <v>16.0</v>
      </c>
      <c r="K5" s="14">
        <v>4.0</v>
      </c>
      <c r="L5" s="14"/>
      <c r="M5" s="15">
        <f t="shared" si="3"/>
        <v>0</v>
      </c>
      <c r="N5" s="16"/>
      <c r="O5" s="14"/>
    </row>
    <row r="6" ht="48.0" customHeight="1">
      <c r="A6" s="6">
        <v>5.0</v>
      </c>
      <c r="B6" s="19" t="s">
        <v>17</v>
      </c>
      <c r="C6" s="8"/>
      <c r="D6" s="9">
        <v>860.0</v>
      </c>
      <c r="E6" s="20">
        <v>3.5</v>
      </c>
      <c r="F6" s="11">
        <f t="shared" si="1"/>
        <v>3010</v>
      </c>
      <c r="G6" s="12">
        <f t="shared" si="2"/>
        <v>445.3321497</v>
      </c>
      <c r="H6" s="17"/>
      <c r="I6" s="14">
        <v>64.0</v>
      </c>
      <c r="J6" s="14">
        <v>796.0</v>
      </c>
      <c r="K6" s="14"/>
      <c r="L6" s="14"/>
      <c r="M6" s="15">
        <f t="shared" si="3"/>
        <v>0</v>
      </c>
      <c r="N6" s="16"/>
      <c r="O6" s="14"/>
    </row>
    <row r="7" ht="48.0" customHeight="1">
      <c r="A7" s="6">
        <v>6.0</v>
      </c>
      <c r="B7" s="21" t="s">
        <v>18</v>
      </c>
      <c r="C7" s="8"/>
      <c r="D7" s="9">
        <v>10.0</v>
      </c>
      <c r="E7" s="20">
        <v>6.5</v>
      </c>
      <c r="F7" s="11">
        <f t="shared" si="1"/>
        <v>65</v>
      </c>
      <c r="G7" s="12">
        <f t="shared" si="2"/>
        <v>9.61680722</v>
      </c>
      <c r="H7" s="17"/>
      <c r="I7" s="14"/>
      <c r="J7" s="14">
        <v>10.0</v>
      </c>
      <c r="K7" s="14"/>
      <c r="L7" s="14"/>
      <c r="M7" s="15">
        <f t="shared" si="3"/>
        <v>0</v>
      </c>
      <c r="N7" s="16"/>
      <c r="O7" s="14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ht="48.0" customHeight="1">
      <c r="A8" s="6">
        <v>7.0</v>
      </c>
      <c r="B8" s="22" t="s">
        <v>19</v>
      </c>
      <c r="C8" s="23"/>
      <c r="D8" s="9">
        <v>500.0</v>
      </c>
      <c r="E8" s="10">
        <v>6.0</v>
      </c>
      <c r="F8" s="11">
        <f t="shared" si="1"/>
        <v>3000</v>
      </c>
      <c r="G8" s="12">
        <f t="shared" si="2"/>
        <v>443.8526409</v>
      </c>
      <c r="H8" s="17"/>
      <c r="I8" s="14">
        <v>32.0</v>
      </c>
      <c r="J8" s="14">
        <v>452.0</v>
      </c>
      <c r="K8" s="14">
        <v>16.0</v>
      </c>
      <c r="L8" s="14"/>
      <c r="M8" s="15">
        <f t="shared" si="3"/>
        <v>0</v>
      </c>
      <c r="N8" s="16"/>
      <c r="O8" s="14"/>
    </row>
    <row r="9" ht="48.0" customHeight="1">
      <c r="A9" s="6"/>
      <c r="B9" s="24" t="s">
        <v>20</v>
      </c>
      <c r="C9" s="25"/>
      <c r="D9" s="25"/>
      <c r="E9" s="23"/>
      <c r="F9" s="11">
        <v>560.0</v>
      </c>
      <c r="G9" s="12">
        <f t="shared" si="2"/>
        <v>82.85249297</v>
      </c>
      <c r="H9" s="26" t="s">
        <v>21</v>
      </c>
      <c r="I9" s="14"/>
      <c r="J9" s="14"/>
      <c r="K9" s="14"/>
      <c r="L9" s="14"/>
      <c r="M9" s="15"/>
      <c r="N9" s="16"/>
      <c r="O9" s="14"/>
    </row>
    <row r="10" ht="48.0" customHeight="1">
      <c r="A10" s="6">
        <v>8.0</v>
      </c>
      <c r="B10" s="19" t="s">
        <v>22</v>
      </c>
      <c r="C10" s="8"/>
      <c r="D10" s="9">
        <v>860.0</v>
      </c>
      <c r="E10" s="27">
        <v>1.0535</v>
      </c>
      <c r="F10" s="11">
        <f>E10*D10</f>
        <v>906.01</v>
      </c>
      <c r="G10" s="12">
        <f t="shared" si="2"/>
        <v>134.0449771</v>
      </c>
      <c r="H10" s="13" t="s">
        <v>23</v>
      </c>
      <c r="I10" s="14">
        <v>64.0</v>
      </c>
      <c r="J10" s="14">
        <v>796.0</v>
      </c>
      <c r="K10" s="28"/>
      <c r="L10" s="28"/>
      <c r="M10" s="15">
        <f>D10-SUM(I10:L10)</f>
        <v>0</v>
      </c>
      <c r="N10" s="16"/>
      <c r="O10" s="14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48.0" customHeight="1">
      <c r="A11" s="6"/>
      <c r="B11" s="24" t="s">
        <v>24</v>
      </c>
      <c r="C11" s="25"/>
      <c r="D11" s="25"/>
      <c r="E11" s="23"/>
      <c r="F11" s="11">
        <v>46.5</v>
      </c>
      <c r="G11" s="12">
        <f t="shared" si="2"/>
        <v>6.879715934</v>
      </c>
      <c r="H11" s="29"/>
      <c r="I11" s="28"/>
      <c r="J11" s="28"/>
      <c r="K11" s="28"/>
      <c r="L11" s="28"/>
      <c r="M11" s="15"/>
      <c r="N11" s="30"/>
      <c r="O11" s="14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48.0" customHeight="1">
      <c r="A12" s="6">
        <v>9.0</v>
      </c>
      <c r="B12" s="19" t="s">
        <v>25</v>
      </c>
      <c r="C12" s="8"/>
      <c r="D12" s="9">
        <v>2040.0</v>
      </c>
      <c r="E12" s="27">
        <v>0.1995</v>
      </c>
      <c r="F12" s="11">
        <f>E12*D12</f>
        <v>406.98</v>
      </c>
      <c r="G12" s="12">
        <f t="shared" si="2"/>
        <v>60.21304927</v>
      </c>
      <c r="H12" s="13" t="s">
        <v>26</v>
      </c>
      <c r="I12" s="14">
        <v>128.0</v>
      </c>
      <c r="J12" s="14">
        <v>1848.0</v>
      </c>
      <c r="K12" s="14">
        <v>64.0</v>
      </c>
      <c r="L12" s="28"/>
      <c r="M12" s="15">
        <f>D12-SUM(I12:L12)</f>
        <v>0</v>
      </c>
      <c r="N12" s="16"/>
      <c r="O12" s="14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48.0" customHeight="1">
      <c r="A13" s="6"/>
      <c r="B13" s="24" t="s">
        <v>27</v>
      </c>
      <c r="C13" s="25"/>
      <c r="D13" s="25"/>
      <c r="E13" s="23"/>
      <c r="F13" s="11">
        <v>40.0</v>
      </c>
      <c r="G13" s="12">
        <f t="shared" si="2"/>
        <v>5.918035212</v>
      </c>
      <c r="H13" s="29"/>
      <c r="I13" s="28"/>
      <c r="J13" s="28"/>
      <c r="K13" s="28"/>
      <c r="L13" s="28"/>
      <c r="M13" s="15"/>
      <c r="N13" s="16"/>
      <c r="O13" s="14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48.0" customHeight="1">
      <c r="A14" s="6">
        <v>10.0</v>
      </c>
      <c r="B14" s="21" t="s">
        <v>28</v>
      </c>
      <c r="C14" s="21"/>
      <c r="D14" s="31">
        <v>10.0</v>
      </c>
      <c r="E14" s="20">
        <v>14.5</v>
      </c>
      <c r="F14" s="11">
        <f>E14*D14</f>
        <v>145</v>
      </c>
      <c r="G14" s="12">
        <f t="shared" si="2"/>
        <v>21.45287764</v>
      </c>
      <c r="H14" s="13" t="s">
        <v>29</v>
      </c>
      <c r="I14" s="28"/>
      <c r="J14" s="14">
        <v>10.0</v>
      </c>
      <c r="K14" s="28"/>
      <c r="L14" s="28"/>
      <c r="M14" s="15">
        <f>D14-SUM(I14:L14)</f>
        <v>0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ht="48.0" customHeight="1">
      <c r="A15" s="6"/>
      <c r="B15" s="24" t="s">
        <v>30</v>
      </c>
      <c r="C15" s="25"/>
      <c r="D15" s="25"/>
      <c r="E15" s="23"/>
      <c r="F15" s="11">
        <v>8.0</v>
      </c>
      <c r="G15" s="12">
        <f t="shared" si="2"/>
        <v>1.183607042</v>
      </c>
      <c r="H15" s="29"/>
      <c r="I15" s="28"/>
      <c r="J15" s="28"/>
      <c r="K15" s="28"/>
      <c r="L15" s="28"/>
      <c r="M15" s="15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ht="18.75" customHeight="1">
      <c r="A16" s="6"/>
      <c r="B16" s="33" t="s">
        <v>31</v>
      </c>
      <c r="C16" s="23"/>
      <c r="D16" s="34">
        <f>SUM(D2:D15)</f>
        <v>4780</v>
      </c>
      <c r="E16" s="35"/>
      <c r="F16" s="35">
        <f>ROUNDUP(SUM(F2:F15),1)</f>
        <v>23747.5</v>
      </c>
      <c r="G16" s="36">
        <f>SUM(G2:G15)</f>
        <v>3513.462051</v>
      </c>
      <c r="H16" s="37" t="s">
        <v>32</v>
      </c>
      <c r="I16" s="14">
        <f t="shared" ref="I16:K16" si="4">SUM(I2:I15)</f>
        <v>320</v>
      </c>
      <c r="J16" s="14">
        <f t="shared" si="4"/>
        <v>4364</v>
      </c>
      <c r="K16" s="14">
        <f t="shared" si="4"/>
        <v>96</v>
      </c>
      <c r="L16" s="28"/>
      <c r="M16" s="38">
        <f>SUM(M2:M15)</f>
        <v>0</v>
      </c>
      <c r="N16" s="39"/>
      <c r="O16" s="38"/>
    </row>
    <row r="17" ht="12.75" customHeight="1">
      <c r="A17" s="40"/>
      <c r="B17" s="40"/>
      <c r="C17" s="40"/>
      <c r="D17" s="40"/>
      <c r="F17" s="41"/>
      <c r="G17" s="41"/>
      <c r="H17" s="42"/>
      <c r="I17" s="28"/>
      <c r="J17" s="28"/>
      <c r="K17" s="28"/>
      <c r="L17" s="28"/>
      <c r="M17" s="28"/>
      <c r="N17" s="28"/>
      <c r="O17" s="28"/>
    </row>
    <row r="18" ht="12.75" customHeight="1">
      <c r="A18" s="43"/>
      <c r="B18" s="44"/>
      <c r="C18" s="44"/>
      <c r="D18" s="44"/>
      <c r="E18" s="45"/>
      <c r="F18" s="46"/>
      <c r="G18" s="47"/>
      <c r="H18" s="44"/>
      <c r="I18" s="28"/>
      <c r="J18" s="28"/>
      <c r="K18" s="28"/>
      <c r="L18" s="28"/>
      <c r="M18" s="28"/>
      <c r="N18" s="28"/>
      <c r="O18" s="28"/>
    </row>
    <row r="19" ht="12.75" customHeight="1">
      <c r="A19" s="43"/>
      <c r="B19" s="44"/>
      <c r="C19" s="44"/>
      <c r="D19" s="44"/>
      <c r="E19" s="45"/>
      <c r="F19" s="46"/>
      <c r="G19" s="46"/>
      <c r="H19" s="44"/>
      <c r="I19" s="28"/>
      <c r="J19" s="28"/>
      <c r="K19" s="28"/>
      <c r="L19" s="28"/>
      <c r="M19" s="28"/>
      <c r="N19" s="28"/>
      <c r="O19" s="28"/>
    </row>
    <row r="20" ht="12.75" customHeight="1">
      <c r="A20" s="43"/>
      <c r="B20" s="44"/>
      <c r="C20" s="44"/>
      <c r="D20" s="44"/>
      <c r="E20" s="45"/>
      <c r="F20" s="46"/>
      <c r="G20" s="46"/>
      <c r="H20" s="44"/>
      <c r="I20" s="28"/>
      <c r="J20" s="28"/>
      <c r="K20" s="28"/>
      <c r="L20" s="28"/>
      <c r="M20" s="28"/>
      <c r="N20" s="28"/>
      <c r="O20" s="28"/>
    </row>
    <row r="21" ht="12.75" customHeight="1">
      <c r="A21" s="43"/>
      <c r="B21" s="44"/>
      <c r="C21" s="44"/>
      <c r="D21" s="44"/>
      <c r="E21" s="45"/>
      <c r="F21" s="48"/>
      <c r="G21" s="48"/>
      <c r="H21" s="44"/>
      <c r="I21" s="28"/>
      <c r="J21" s="28"/>
      <c r="K21" s="28"/>
      <c r="L21" s="28"/>
      <c r="M21" s="28"/>
      <c r="N21" s="28"/>
      <c r="O21" s="28"/>
    </row>
    <row r="22" ht="12.75" customHeight="1">
      <c r="A22" s="43"/>
      <c r="B22" s="44"/>
      <c r="C22" s="44"/>
      <c r="D22" s="44"/>
      <c r="E22" s="45"/>
      <c r="F22" s="46"/>
      <c r="G22" s="46"/>
      <c r="H22" s="44"/>
      <c r="I22" s="28"/>
      <c r="J22" s="28"/>
      <c r="K22" s="28"/>
      <c r="L22" s="28"/>
      <c r="M22" s="28"/>
      <c r="N22" s="28"/>
      <c r="O22" s="28"/>
    </row>
    <row r="23" ht="12.75" customHeight="1">
      <c r="A23" s="43"/>
      <c r="B23" s="44"/>
      <c r="C23" s="44"/>
      <c r="D23" s="44"/>
      <c r="E23" s="45"/>
      <c r="F23" s="46"/>
      <c r="G23" s="46"/>
      <c r="H23" s="44"/>
      <c r="I23" s="28"/>
      <c r="J23" s="28"/>
      <c r="K23" s="28"/>
      <c r="L23" s="28"/>
      <c r="M23" s="28"/>
      <c r="N23" s="28"/>
      <c r="O23" s="2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2.75" customHeight="1">
      <c r="A24" s="43"/>
      <c r="B24" s="44"/>
      <c r="C24" s="44"/>
      <c r="D24" s="44"/>
      <c r="E24" s="49"/>
      <c r="F24" s="50"/>
      <c r="G24" s="50"/>
      <c r="H24" s="51"/>
      <c r="I24" s="28"/>
      <c r="J24" s="28"/>
      <c r="K24" s="28"/>
      <c r="L24" s="28"/>
      <c r="M24" s="28"/>
      <c r="N24" s="28"/>
      <c r="O24" s="2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2.75" customHeight="1">
      <c r="A25" s="43"/>
      <c r="B25" s="44"/>
      <c r="C25" s="45"/>
      <c r="D25" s="45"/>
      <c r="E25" s="45"/>
      <c r="F25" s="50"/>
      <c r="G25" s="50"/>
      <c r="H25" s="45"/>
      <c r="I25" s="28"/>
      <c r="J25" s="28"/>
      <c r="K25" s="28"/>
      <c r="L25" s="28"/>
      <c r="M25" s="28"/>
      <c r="N25" s="28"/>
      <c r="O25" s="28"/>
    </row>
    <row r="26" ht="12.75" customHeight="1">
      <c r="A26" s="43"/>
      <c r="B26" s="43"/>
      <c r="C26" s="43"/>
      <c r="D26" s="43"/>
      <c r="E26" s="45"/>
      <c r="F26" s="46"/>
      <c r="G26" s="46"/>
      <c r="H26" s="44"/>
      <c r="I26" s="28"/>
      <c r="J26" s="28"/>
      <c r="K26" s="28"/>
      <c r="L26" s="28"/>
      <c r="M26" s="28"/>
      <c r="N26" s="28"/>
      <c r="O26" s="28"/>
    </row>
    <row r="27" ht="12.75" customHeight="1">
      <c r="A27" s="43"/>
      <c r="B27" s="44"/>
      <c r="C27" s="44"/>
      <c r="D27" s="44"/>
      <c r="E27" s="45"/>
      <c r="F27" s="46"/>
      <c r="G27" s="46"/>
      <c r="H27" s="44"/>
      <c r="I27" s="28"/>
      <c r="J27" s="28"/>
      <c r="K27" s="28"/>
      <c r="L27" s="28"/>
      <c r="M27" s="28"/>
      <c r="N27" s="28"/>
      <c r="O27" s="28"/>
    </row>
    <row r="28" ht="12.75" customHeight="1">
      <c r="A28" s="52"/>
      <c r="B28" s="43"/>
      <c r="C28" s="53"/>
      <c r="D28" s="43"/>
      <c r="E28" s="45"/>
      <c r="F28" s="46"/>
      <c r="G28" s="46"/>
      <c r="H28" s="44"/>
      <c r="I28" s="28"/>
      <c r="J28" s="28"/>
      <c r="K28" s="28"/>
      <c r="L28" s="28"/>
      <c r="M28" s="28"/>
      <c r="N28" s="28"/>
      <c r="O28" s="28"/>
    </row>
    <row r="29" ht="12.75" customHeight="1">
      <c r="A29" s="43"/>
      <c r="B29" s="43"/>
      <c r="C29" s="54"/>
      <c r="D29" s="43"/>
      <c r="E29" s="45"/>
      <c r="F29" s="46"/>
      <c r="G29" s="46"/>
      <c r="H29" s="44"/>
      <c r="I29" s="28"/>
      <c r="J29" s="28"/>
      <c r="K29" s="28"/>
      <c r="L29" s="28"/>
      <c r="M29" s="28"/>
      <c r="N29" s="28"/>
      <c r="O29" s="28"/>
    </row>
    <row r="30" ht="12.75" customHeight="1">
      <c r="A30" s="43"/>
      <c r="B30" s="43"/>
      <c r="C30" s="55"/>
      <c r="D30" s="43"/>
      <c r="E30" s="45"/>
      <c r="F30" s="46"/>
      <c r="G30" s="46"/>
      <c r="H30" s="44"/>
      <c r="I30" s="28"/>
      <c r="J30" s="28"/>
      <c r="K30" s="28"/>
      <c r="L30" s="28"/>
      <c r="M30" s="28"/>
      <c r="N30" s="28"/>
      <c r="O30" s="28"/>
    </row>
    <row r="31" ht="12.75" customHeight="1">
      <c r="A31" s="40"/>
      <c r="B31" s="40"/>
      <c r="C31" s="40"/>
      <c r="D31" s="40"/>
      <c r="G31" s="18"/>
      <c r="I31" s="28"/>
      <c r="J31" s="28"/>
      <c r="K31" s="28"/>
      <c r="L31" s="28"/>
      <c r="M31" s="28"/>
      <c r="N31" s="28"/>
      <c r="O31" s="28"/>
    </row>
    <row r="32" ht="12.75" customHeight="1">
      <c r="A32" s="40"/>
      <c r="B32" s="40"/>
      <c r="C32" s="40"/>
      <c r="D32" s="40"/>
      <c r="G32" s="18"/>
      <c r="I32" s="28"/>
      <c r="J32" s="28"/>
      <c r="K32" s="28"/>
      <c r="L32" s="28"/>
      <c r="M32" s="28"/>
      <c r="N32" s="28"/>
      <c r="O32" s="28"/>
    </row>
    <row r="33" ht="12.75" customHeight="1">
      <c r="A33" s="40"/>
      <c r="B33" s="40"/>
      <c r="C33" s="40"/>
      <c r="D33" s="40"/>
      <c r="G33" s="18"/>
      <c r="I33" s="28"/>
      <c r="J33" s="28"/>
      <c r="K33" s="28"/>
      <c r="L33" s="28"/>
      <c r="M33" s="28"/>
      <c r="N33" s="28"/>
      <c r="O33" s="28"/>
    </row>
    <row r="34" ht="12.75" customHeight="1">
      <c r="A34" s="40"/>
      <c r="B34" s="40"/>
      <c r="C34" s="40"/>
      <c r="D34" s="40"/>
      <c r="G34" s="18"/>
      <c r="I34" s="28"/>
      <c r="J34" s="28"/>
      <c r="K34" s="28"/>
      <c r="L34" s="28"/>
      <c r="M34" s="28"/>
      <c r="N34" s="28"/>
      <c r="O34" s="28"/>
    </row>
    <row r="35" ht="12.75" customHeight="1">
      <c r="A35" s="40"/>
      <c r="B35" s="40"/>
      <c r="C35" s="40"/>
      <c r="D35" s="40"/>
      <c r="G35" s="18"/>
      <c r="I35" s="28"/>
      <c r="J35" s="28"/>
      <c r="K35" s="28"/>
      <c r="L35" s="28"/>
      <c r="M35" s="28"/>
      <c r="N35" s="28"/>
      <c r="O35" s="28"/>
    </row>
    <row r="36" ht="12.75" customHeight="1">
      <c r="A36" s="40"/>
      <c r="B36" s="40"/>
      <c r="C36" s="40"/>
      <c r="D36" s="40"/>
      <c r="G36" s="18"/>
      <c r="I36" s="28"/>
      <c r="J36" s="28"/>
      <c r="K36" s="28"/>
      <c r="L36" s="28"/>
      <c r="M36" s="28"/>
      <c r="N36" s="28"/>
      <c r="O36" s="28"/>
    </row>
    <row r="37" ht="12.75" customHeight="1">
      <c r="A37" s="40"/>
      <c r="B37" s="40"/>
      <c r="C37" s="40"/>
      <c r="D37" s="40"/>
      <c r="G37" s="18"/>
      <c r="I37" s="28"/>
      <c r="J37" s="28"/>
      <c r="K37" s="28"/>
      <c r="L37" s="28"/>
      <c r="M37" s="28"/>
      <c r="N37" s="28"/>
      <c r="O37" s="28"/>
    </row>
    <row r="38" ht="12.75" customHeight="1">
      <c r="A38" s="40"/>
      <c r="B38" s="40"/>
      <c r="C38" s="40"/>
      <c r="D38" s="40"/>
      <c r="G38" s="18"/>
      <c r="I38" s="28"/>
      <c r="J38" s="28"/>
      <c r="K38" s="28"/>
      <c r="L38" s="28"/>
      <c r="M38" s="28"/>
      <c r="N38" s="28"/>
      <c r="O38" s="28"/>
    </row>
    <row r="39" ht="12.75" customHeight="1">
      <c r="A39" s="40"/>
      <c r="B39" s="40"/>
      <c r="C39" s="40"/>
      <c r="D39" s="40"/>
      <c r="G39" s="18"/>
      <c r="I39" s="28"/>
      <c r="J39" s="28"/>
      <c r="K39" s="28"/>
      <c r="L39" s="28"/>
      <c r="M39" s="28"/>
      <c r="N39" s="28"/>
      <c r="O39" s="28"/>
    </row>
    <row r="40" ht="12.75" customHeight="1">
      <c r="A40" s="40"/>
      <c r="B40" s="40"/>
      <c r="C40" s="40"/>
      <c r="D40" s="40"/>
      <c r="G40" s="18"/>
      <c r="I40" s="28"/>
      <c r="J40" s="28"/>
      <c r="K40" s="28"/>
      <c r="L40" s="28"/>
      <c r="M40" s="28"/>
      <c r="N40" s="28"/>
      <c r="O40" s="28"/>
    </row>
    <row r="41" ht="12.75" customHeight="1">
      <c r="A41" s="40"/>
      <c r="B41" s="40"/>
      <c r="C41" s="40"/>
      <c r="D41" s="40"/>
      <c r="G41" s="18"/>
      <c r="I41" s="28"/>
      <c r="J41" s="28"/>
      <c r="K41" s="28"/>
      <c r="L41" s="28"/>
      <c r="M41" s="28"/>
      <c r="N41" s="28"/>
      <c r="O41" s="28"/>
    </row>
    <row r="42" ht="12.75" customHeight="1">
      <c r="A42" s="40"/>
      <c r="B42" s="40"/>
      <c r="C42" s="40"/>
      <c r="D42" s="40"/>
      <c r="G42" s="18"/>
      <c r="I42" s="28"/>
      <c r="J42" s="28"/>
      <c r="K42" s="28"/>
      <c r="L42" s="28"/>
      <c r="M42" s="28"/>
      <c r="N42" s="28"/>
      <c r="O42" s="28"/>
    </row>
    <row r="43" ht="12.75" customHeight="1">
      <c r="A43" s="40"/>
      <c r="B43" s="40"/>
      <c r="C43" s="40"/>
      <c r="D43" s="40"/>
      <c r="G43" s="18"/>
      <c r="I43" s="28"/>
      <c r="J43" s="28"/>
      <c r="K43" s="28"/>
      <c r="L43" s="28"/>
      <c r="M43" s="28"/>
      <c r="N43" s="28"/>
      <c r="O43" s="28"/>
    </row>
    <row r="44" ht="12.75" customHeight="1">
      <c r="A44" s="40"/>
      <c r="B44" s="40"/>
      <c r="C44" s="40"/>
      <c r="D44" s="40"/>
      <c r="G44" s="18"/>
      <c r="I44" s="28"/>
      <c r="J44" s="28"/>
      <c r="K44" s="28"/>
      <c r="L44" s="28"/>
      <c r="M44" s="28"/>
      <c r="N44" s="28"/>
      <c r="O44" s="28"/>
    </row>
    <row r="45" ht="12.75" customHeight="1">
      <c r="A45" s="40"/>
      <c r="B45" s="40"/>
      <c r="C45" s="40"/>
      <c r="D45" s="40"/>
      <c r="G45" s="18"/>
      <c r="I45" s="28"/>
      <c r="J45" s="28"/>
      <c r="K45" s="28"/>
      <c r="L45" s="28"/>
      <c r="M45" s="28"/>
      <c r="N45" s="28"/>
      <c r="O45" s="28"/>
    </row>
    <row r="46" ht="12.75" customHeight="1">
      <c r="A46" s="40"/>
      <c r="B46" s="40"/>
      <c r="C46" s="40"/>
      <c r="D46" s="40"/>
      <c r="G46" s="18"/>
      <c r="I46" s="28"/>
      <c r="J46" s="28"/>
      <c r="K46" s="28"/>
      <c r="L46" s="28"/>
      <c r="M46" s="28"/>
      <c r="N46" s="28"/>
      <c r="O46" s="28"/>
    </row>
    <row r="47" ht="12.75" customHeight="1">
      <c r="A47" s="40"/>
      <c r="B47" s="40"/>
      <c r="C47" s="40"/>
      <c r="D47" s="40"/>
      <c r="G47" s="18"/>
      <c r="I47" s="28"/>
      <c r="J47" s="28"/>
      <c r="K47" s="28"/>
      <c r="L47" s="28"/>
      <c r="M47" s="28"/>
      <c r="N47" s="28"/>
      <c r="O47" s="28"/>
    </row>
    <row r="48" ht="12.75" customHeight="1">
      <c r="A48" s="40"/>
      <c r="B48" s="40"/>
      <c r="C48" s="40"/>
      <c r="D48" s="40"/>
      <c r="G48" s="18"/>
      <c r="I48" s="28"/>
      <c r="J48" s="28"/>
      <c r="K48" s="28"/>
      <c r="L48" s="28"/>
      <c r="M48" s="28"/>
      <c r="N48" s="28"/>
      <c r="O48" s="28"/>
    </row>
    <row r="49" ht="12.75" customHeight="1">
      <c r="A49" s="40"/>
      <c r="B49" s="40"/>
      <c r="C49" s="40"/>
      <c r="D49" s="40"/>
      <c r="G49" s="18"/>
      <c r="I49" s="28"/>
      <c r="J49" s="28"/>
      <c r="K49" s="28"/>
      <c r="L49" s="28"/>
      <c r="M49" s="28"/>
      <c r="N49" s="28"/>
      <c r="O49" s="28"/>
    </row>
    <row r="50" ht="12.75" customHeight="1">
      <c r="A50" s="40"/>
      <c r="B50" s="40"/>
      <c r="C50" s="40"/>
      <c r="D50" s="40"/>
      <c r="G50" s="18"/>
      <c r="I50" s="28"/>
      <c r="J50" s="28"/>
      <c r="K50" s="28"/>
      <c r="L50" s="28"/>
      <c r="M50" s="28"/>
      <c r="N50" s="28"/>
      <c r="O50" s="28"/>
    </row>
    <row r="51" ht="12.75" customHeight="1">
      <c r="A51" s="40"/>
      <c r="B51" s="40"/>
      <c r="C51" s="40"/>
      <c r="D51" s="40"/>
      <c r="G51" s="18"/>
      <c r="I51" s="28"/>
      <c r="J51" s="28"/>
      <c r="K51" s="28"/>
      <c r="L51" s="28"/>
      <c r="M51" s="28"/>
      <c r="N51" s="28"/>
      <c r="O51" s="28"/>
    </row>
    <row r="52" ht="12.75" customHeight="1">
      <c r="A52" s="40"/>
      <c r="B52" s="40"/>
      <c r="C52" s="40"/>
      <c r="D52" s="40"/>
      <c r="G52" s="18"/>
      <c r="I52" s="28"/>
      <c r="J52" s="28"/>
      <c r="K52" s="28"/>
      <c r="L52" s="28"/>
      <c r="M52" s="28"/>
      <c r="N52" s="28"/>
      <c r="O52" s="28"/>
    </row>
    <row r="53" ht="12.75" customHeight="1">
      <c r="A53" s="40"/>
      <c r="B53" s="40"/>
      <c r="C53" s="40"/>
      <c r="D53" s="40"/>
      <c r="G53" s="18"/>
      <c r="I53" s="28"/>
      <c r="J53" s="28"/>
      <c r="K53" s="28"/>
      <c r="L53" s="28"/>
      <c r="M53" s="28"/>
      <c r="N53" s="28"/>
      <c r="O53" s="28"/>
    </row>
    <row r="54" ht="12.75" customHeight="1">
      <c r="A54" s="40"/>
      <c r="B54" s="40"/>
      <c r="C54" s="40"/>
      <c r="D54" s="40"/>
      <c r="G54" s="18"/>
      <c r="I54" s="28"/>
      <c r="J54" s="28"/>
      <c r="K54" s="28"/>
      <c r="L54" s="28"/>
      <c r="M54" s="28"/>
      <c r="N54" s="28"/>
      <c r="O54" s="28"/>
    </row>
    <row r="55" ht="12.75" customHeight="1">
      <c r="A55" s="40"/>
      <c r="B55" s="40"/>
      <c r="C55" s="40"/>
      <c r="D55" s="40"/>
      <c r="G55" s="18"/>
      <c r="I55" s="28"/>
      <c r="J55" s="28"/>
      <c r="K55" s="28"/>
      <c r="L55" s="28"/>
      <c r="M55" s="28"/>
      <c r="N55" s="28"/>
      <c r="O55" s="28"/>
    </row>
    <row r="56" ht="12.75" customHeight="1">
      <c r="A56" s="40"/>
      <c r="B56" s="40"/>
      <c r="C56" s="40"/>
      <c r="D56" s="40"/>
      <c r="G56" s="18"/>
      <c r="I56" s="28"/>
      <c r="J56" s="28"/>
      <c r="K56" s="28"/>
      <c r="L56" s="28"/>
      <c r="M56" s="28"/>
      <c r="N56" s="28"/>
      <c r="O56" s="28"/>
    </row>
    <row r="57" ht="12.75" customHeight="1">
      <c r="A57" s="40"/>
      <c r="B57" s="40"/>
      <c r="C57" s="40"/>
      <c r="D57" s="40"/>
      <c r="G57" s="18"/>
      <c r="I57" s="28"/>
      <c r="J57" s="28"/>
      <c r="K57" s="28"/>
      <c r="L57" s="28"/>
      <c r="M57" s="28"/>
      <c r="N57" s="28"/>
      <c r="O57" s="28"/>
    </row>
    <row r="58" ht="12.75" customHeight="1">
      <c r="A58" s="40"/>
      <c r="B58" s="40"/>
      <c r="C58" s="40"/>
      <c r="D58" s="40"/>
      <c r="G58" s="18"/>
      <c r="I58" s="28"/>
      <c r="J58" s="28"/>
      <c r="K58" s="28"/>
      <c r="L58" s="28"/>
      <c r="M58" s="28"/>
      <c r="N58" s="28"/>
      <c r="O58" s="28"/>
    </row>
    <row r="59" ht="12.75" customHeight="1">
      <c r="A59" s="40"/>
      <c r="B59" s="40"/>
      <c r="C59" s="40"/>
      <c r="D59" s="40"/>
      <c r="G59" s="18"/>
      <c r="I59" s="28"/>
      <c r="J59" s="28"/>
      <c r="K59" s="28"/>
      <c r="L59" s="28"/>
      <c r="M59" s="28"/>
      <c r="N59" s="28"/>
      <c r="O59" s="28"/>
    </row>
    <row r="60" ht="12.75" customHeight="1">
      <c r="A60" s="40"/>
      <c r="B60" s="40"/>
      <c r="C60" s="40"/>
      <c r="D60" s="40"/>
      <c r="G60" s="18"/>
      <c r="I60" s="28"/>
      <c r="J60" s="28"/>
      <c r="K60" s="28"/>
      <c r="L60" s="28"/>
      <c r="M60" s="28"/>
      <c r="N60" s="28"/>
      <c r="O60" s="28"/>
    </row>
    <row r="61" ht="12.75" customHeight="1">
      <c r="A61" s="40"/>
      <c r="B61" s="40"/>
      <c r="C61" s="40"/>
      <c r="D61" s="40"/>
      <c r="G61" s="18"/>
      <c r="I61" s="28"/>
      <c r="J61" s="28"/>
      <c r="K61" s="28"/>
      <c r="L61" s="28"/>
      <c r="M61" s="28"/>
      <c r="N61" s="28"/>
      <c r="O61" s="28"/>
    </row>
    <row r="62" ht="12.75" customHeight="1">
      <c r="A62" s="40"/>
      <c r="B62" s="40"/>
      <c r="C62" s="40"/>
      <c r="D62" s="40"/>
      <c r="G62" s="18"/>
      <c r="I62" s="28"/>
      <c r="J62" s="28"/>
      <c r="K62" s="28"/>
      <c r="L62" s="28"/>
      <c r="M62" s="28"/>
      <c r="N62" s="28"/>
      <c r="O62" s="28"/>
    </row>
    <row r="63" ht="12.75" customHeight="1">
      <c r="A63" s="40"/>
      <c r="B63" s="40"/>
      <c r="C63" s="40"/>
      <c r="D63" s="40"/>
      <c r="G63" s="18"/>
      <c r="I63" s="28"/>
      <c r="J63" s="28"/>
      <c r="K63" s="28"/>
      <c r="L63" s="28"/>
      <c r="M63" s="28"/>
      <c r="N63" s="28"/>
      <c r="O63" s="28"/>
    </row>
    <row r="64" ht="12.75" customHeight="1">
      <c r="A64" s="40"/>
      <c r="B64" s="40"/>
      <c r="C64" s="40"/>
      <c r="D64" s="40"/>
      <c r="G64" s="18"/>
      <c r="I64" s="28"/>
      <c r="J64" s="28"/>
      <c r="K64" s="28"/>
      <c r="L64" s="28"/>
      <c r="M64" s="28"/>
      <c r="N64" s="28"/>
      <c r="O64" s="28"/>
    </row>
    <row r="65" ht="12.75" customHeight="1">
      <c r="A65" s="40"/>
      <c r="B65" s="40"/>
      <c r="C65" s="40"/>
      <c r="D65" s="40"/>
      <c r="G65" s="18"/>
      <c r="I65" s="28"/>
      <c r="J65" s="28"/>
      <c r="K65" s="28"/>
      <c r="L65" s="28"/>
      <c r="M65" s="28"/>
      <c r="N65" s="28"/>
      <c r="O65" s="28"/>
    </row>
    <row r="66" ht="12.75" customHeight="1">
      <c r="A66" s="40"/>
      <c r="B66" s="40"/>
      <c r="C66" s="40"/>
      <c r="D66" s="40"/>
      <c r="G66" s="18"/>
      <c r="I66" s="28"/>
      <c r="J66" s="28"/>
      <c r="K66" s="28"/>
      <c r="L66" s="28"/>
      <c r="M66" s="28"/>
      <c r="N66" s="28"/>
      <c r="O66" s="28"/>
    </row>
    <row r="67" ht="12.75" customHeight="1">
      <c r="A67" s="40"/>
      <c r="B67" s="40"/>
      <c r="C67" s="40"/>
      <c r="D67" s="40"/>
      <c r="G67" s="18"/>
      <c r="I67" s="28"/>
      <c r="J67" s="28"/>
      <c r="K67" s="28"/>
      <c r="L67" s="28"/>
      <c r="M67" s="28"/>
      <c r="N67" s="28"/>
      <c r="O67" s="28"/>
    </row>
    <row r="68" ht="12.75" customHeight="1">
      <c r="A68" s="40"/>
      <c r="B68" s="40"/>
      <c r="C68" s="40"/>
      <c r="D68" s="40"/>
      <c r="G68" s="18"/>
      <c r="I68" s="28"/>
      <c r="J68" s="28"/>
      <c r="K68" s="28"/>
      <c r="L68" s="28"/>
      <c r="M68" s="28"/>
      <c r="N68" s="28"/>
      <c r="O68" s="28"/>
    </row>
    <row r="69" ht="12.75" customHeight="1">
      <c r="A69" s="40"/>
      <c r="B69" s="40"/>
      <c r="C69" s="40"/>
      <c r="D69" s="40"/>
      <c r="G69" s="18"/>
      <c r="I69" s="28"/>
      <c r="J69" s="28"/>
      <c r="K69" s="28"/>
      <c r="L69" s="28"/>
      <c r="M69" s="28"/>
      <c r="N69" s="28"/>
      <c r="O69" s="28"/>
    </row>
    <row r="70" ht="12.75" customHeight="1">
      <c r="A70" s="40"/>
      <c r="B70" s="40"/>
      <c r="C70" s="40"/>
      <c r="D70" s="40"/>
      <c r="G70" s="18"/>
      <c r="I70" s="28"/>
      <c r="J70" s="28"/>
      <c r="K70" s="28"/>
      <c r="L70" s="28"/>
      <c r="M70" s="28"/>
      <c r="N70" s="28"/>
      <c r="O70" s="28"/>
    </row>
    <row r="71" ht="12.75" customHeight="1">
      <c r="A71" s="40"/>
      <c r="B71" s="40"/>
      <c r="C71" s="40"/>
      <c r="D71" s="40"/>
      <c r="G71" s="18"/>
      <c r="I71" s="28"/>
      <c r="J71" s="28"/>
      <c r="K71" s="28"/>
      <c r="L71" s="28"/>
      <c r="M71" s="28"/>
      <c r="N71" s="28"/>
      <c r="O71" s="28"/>
    </row>
    <row r="72" ht="12.75" customHeight="1">
      <c r="A72" s="40"/>
      <c r="B72" s="40"/>
      <c r="C72" s="40"/>
      <c r="D72" s="40"/>
      <c r="G72" s="18"/>
      <c r="I72" s="28"/>
      <c r="J72" s="28"/>
      <c r="K72" s="28"/>
      <c r="L72" s="28"/>
      <c r="M72" s="28"/>
      <c r="N72" s="28"/>
      <c r="O72" s="28"/>
    </row>
    <row r="73" ht="12.75" customHeight="1">
      <c r="A73" s="40"/>
      <c r="B73" s="40"/>
      <c r="C73" s="40"/>
      <c r="D73" s="40"/>
      <c r="G73" s="18"/>
      <c r="I73" s="28"/>
      <c r="J73" s="28"/>
      <c r="K73" s="28"/>
      <c r="L73" s="28"/>
      <c r="M73" s="28"/>
      <c r="N73" s="28"/>
      <c r="O73" s="28"/>
    </row>
    <row r="74" ht="12.75" customHeight="1">
      <c r="A74" s="40"/>
      <c r="B74" s="40"/>
      <c r="C74" s="40"/>
      <c r="D74" s="40"/>
      <c r="G74" s="18"/>
      <c r="I74" s="28"/>
      <c r="J74" s="28"/>
      <c r="K74" s="28"/>
      <c r="L74" s="28"/>
      <c r="M74" s="28"/>
      <c r="N74" s="28"/>
      <c r="O74" s="28"/>
    </row>
    <row r="75" ht="12.75" customHeight="1">
      <c r="A75" s="40"/>
      <c r="B75" s="40"/>
      <c r="C75" s="40"/>
      <c r="D75" s="40"/>
      <c r="G75" s="18"/>
      <c r="I75" s="28"/>
      <c r="J75" s="28"/>
      <c r="K75" s="28"/>
      <c r="L75" s="28"/>
      <c r="M75" s="28"/>
      <c r="N75" s="28"/>
      <c r="O75" s="28"/>
    </row>
    <row r="76" ht="12.75" customHeight="1">
      <c r="A76" s="40"/>
      <c r="B76" s="40"/>
      <c r="C76" s="40"/>
      <c r="D76" s="40"/>
      <c r="G76" s="18"/>
      <c r="I76" s="28"/>
      <c r="J76" s="28"/>
      <c r="K76" s="28"/>
      <c r="L76" s="28"/>
      <c r="M76" s="28"/>
      <c r="N76" s="28"/>
      <c r="O76" s="28"/>
    </row>
    <row r="77" ht="12.75" customHeight="1">
      <c r="A77" s="40"/>
      <c r="B77" s="40"/>
      <c r="C77" s="40"/>
      <c r="D77" s="40"/>
      <c r="G77" s="18"/>
      <c r="I77" s="28"/>
      <c r="J77" s="28"/>
      <c r="K77" s="28"/>
      <c r="L77" s="28"/>
      <c r="M77" s="28"/>
      <c r="N77" s="28"/>
      <c r="O77" s="28"/>
    </row>
    <row r="78" ht="12.75" customHeight="1">
      <c r="A78" s="40"/>
      <c r="B78" s="40"/>
      <c r="C78" s="40"/>
      <c r="D78" s="40"/>
      <c r="G78" s="18"/>
      <c r="I78" s="28"/>
      <c r="J78" s="28"/>
      <c r="K78" s="28"/>
      <c r="L78" s="28"/>
      <c r="M78" s="28"/>
      <c r="N78" s="28"/>
      <c r="O78" s="28"/>
    </row>
    <row r="79" ht="12.75" customHeight="1">
      <c r="A79" s="40"/>
      <c r="B79" s="40"/>
      <c r="C79" s="40"/>
      <c r="D79" s="40"/>
      <c r="G79" s="18"/>
      <c r="I79" s="28"/>
      <c r="J79" s="28"/>
      <c r="K79" s="28"/>
      <c r="L79" s="28"/>
      <c r="M79" s="28"/>
      <c r="N79" s="28"/>
      <c r="O79" s="28"/>
    </row>
    <row r="80" ht="12.75" customHeight="1">
      <c r="A80" s="40"/>
      <c r="B80" s="40"/>
      <c r="C80" s="40"/>
      <c r="D80" s="40"/>
      <c r="G80" s="18"/>
      <c r="I80" s="28"/>
      <c r="J80" s="28"/>
      <c r="K80" s="28"/>
      <c r="L80" s="28"/>
      <c r="M80" s="28"/>
      <c r="N80" s="28"/>
      <c r="O80" s="28"/>
    </row>
    <row r="81" ht="12.75" customHeight="1">
      <c r="A81" s="40"/>
      <c r="B81" s="40"/>
      <c r="C81" s="40"/>
      <c r="D81" s="40"/>
      <c r="G81" s="18"/>
      <c r="I81" s="28"/>
      <c r="J81" s="28"/>
      <c r="K81" s="28"/>
      <c r="L81" s="28"/>
      <c r="M81" s="28"/>
      <c r="N81" s="28"/>
      <c r="O81" s="28"/>
    </row>
    <row r="82" ht="12.75" customHeight="1">
      <c r="A82" s="40"/>
      <c r="B82" s="40"/>
      <c r="C82" s="40"/>
      <c r="D82" s="40"/>
      <c r="G82" s="18"/>
      <c r="I82" s="28"/>
      <c r="J82" s="28"/>
      <c r="K82" s="28"/>
      <c r="L82" s="28"/>
      <c r="M82" s="28"/>
      <c r="N82" s="28"/>
      <c r="O82" s="28"/>
    </row>
    <row r="83" ht="12.75" customHeight="1">
      <c r="A83" s="40"/>
      <c r="B83" s="40"/>
      <c r="C83" s="40"/>
      <c r="D83" s="40"/>
      <c r="G83" s="18"/>
      <c r="I83" s="28"/>
      <c r="J83" s="28"/>
      <c r="K83" s="28"/>
      <c r="L83" s="28"/>
      <c r="M83" s="28"/>
      <c r="N83" s="28"/>
      <c r="O83" s="28"/>
    </row>
    <row r="84" ht="12.75" customHeight="1">
      <c r="A84" s="40"/>
      <c r="B84" s="40"/>
      <c r="C84" s="40"/>
      <c r="D84" s="40"/>
      <c r="G84" s="18"/>
      <c r="I84" s="28"/>
      <c r="J84" s="28"/>
      <c r="K84" s="28"/>
      <c r="L84" s="28"/>
      <c r="M84" s="28"/>
      <c r="N84" s="28"/>
      <c r="O84" s="28"/>
    </row>
    <row r="85" ht="12.75" customHeight="1">
      <c r="A85" s="40"/>
      <c r="B85" s="40"/>
      <c r="C85" s="40"/>
      <c r="D85" s="40"/>
      <c r="G85" s="18"/>
      <c r="I85" s="28"/>
      <c r="J85" s="28"/>
      <c r="K85" s="28"/>
      <c r="L85" s="28"/>
      <c r="M85" s="28"/>
      <c r="N85" s="28"/>
      <c r="O85" s="28"/>
    </row>
    <row r="86" ht="12.75" customHeight="1">
      <c r="A86" s="40"/>
      <c r="B86" s="40"/>
      <c r="C86" s="40"/>
      <c r="D86" s="40"/>
      <c r="G86" s="18"/>
      <c r="I86" s="28"/>
      <c r="J86" s="28"/>
      <c r="K86" s="28"/>
      <c r="L86" s="28"/>
      <c r="M86" s="28"/>
      <c r="N86" s="28"/>
      <c r="O86" s="28"/>
    </row>
    <row r="87" ht="12.75" customHeight="1">
      <c r="A87" s="40"/>
      <c r="B87" s="40"/>
      <c r="C87" s="40"/>
      <c r="D87" s="40"/>
      <c r="G87" s="18"/>
      <c r="I87" s="28"/>
      <c r="J87" s="28"/>
      <c r="K87" s="28"/>
      <c r="L87" s="28"/>
      <c r="M87" s="28"/>
      <c r="N87" s="28"/>
      <c r="O87" s="28"/>
    </row>
    <row r="88" ht="12.75" customHeight="1">
      <c r="A88" s="40"/>
      <c r="B88" s="40"/>
      <c r="C88" s="40"/>
      <c r="D88" s="40"/>
      <c r="G88" s="18"/>
      <c r="I88" s="28"/>
      <c r="J88" s="28"/>
      <c r="K88" s="28"/>
      <c r="L88" s="28"/>
      <c r="M88" s="28"/>
      <c r="N88" s="28"/>
      <c r="O88" s="28"/>
    </row>
    <row r="89" ht="12.75" customHeight="1">
      <c r="A89" s="40"/>
      <c r="B89" s="40"/>
      <c r="C89" s="40"/>
      <c r="D89" s="40"/>
      <c r="G89" s="18"/>
      <c r="I89" s="28"/>
      <c r="J89" s="28"/>
      <c r="K89" s="28"/>
      <c r="L89" s="28"/>
      <c r="M89" s="28"/>
      <c r="N89" s="28"/>
      <c r="O89" s="28"/>
    </row>
    <row r="90" ht="12.75" customHeight="1">
      <c r="A90" s="40"/>
      <c r="B90" s="40"/>
      <c r="C90" s="40"/>
      <c r="D90" s="40"/>
      <c r="G90" s="18"/>
      <c r="I90" s="28"/>
      <c r="J90" s="28"/>
      <c r="K90" s="28"/>
      <c r="L90" s="28"/>
      <c r="M90" s="28"/>
      <c r="N90" s="28"/>
      <c r="O90" s="28"/>
    </row>
    <row r="91" ht="12.75" customHeight="1">
      <c r="A91" s="40"/>
      <c r="B91" s="40"/>
      <c r="C91" s="40"/>
      <c r="D91" s="40"/>
      <c r="G91" s="18"/>
      <c r="I91" s="28"/>
      <c r="J91" s="28"/>
      <c r="K91" s="28"/>
      <c r="L91" s="28"/>
      <c r="M91" s="28"/>
      <c r="N91" s="28"/>
      <c r="O91" s="28"/>
    </row>
    <row r="92" ht="12.75" customHeight="1">
      <c r="A92" s="40"/>
      <c r="B92" s="40"/>
      <c r="C92" s="40"/>
      <c r="D92" s="40"/>
      <c r="G92" s="18"/>
      <c r="I92" s="28"/>
      <c r="J92" s="28"/>
      <c r="K92" s="28"/>
      <c r="L92" s="28"/>
      <c r="M92" s="28"/>
      <c r="N92" s="28"/>
      <c r="O92" s="28"/>
    </row>
    <row r="93" ht="12.75" customHeight="1">
      <c r="A93" s="40"/>
      <c r="B93" s="40"/>
      <c r="C93" s="40"/>
      <c r="D93" s="40"/>
      <c r="G93" s="18"/>
      <c r="I93" s="28"/>
      <c r="J93" s="28"/>
      <c r="K93" s="28"/>
      <c r="L93" s="28"/>
      <c r="M93" s="28"/>
      <c r="N93" s="28"/>
      <c r="O93" s="28"/>
    </row>
    <row r="94" ht="12.75" customHeight="1">
      <c r="A94" s="40"/>
      <c r="B94" s="40"/>
      <c r="C94" s="40"/>
      <c r="D94" s="40"/>
      <c r="G94" s="18"/>
      <c r="I94" s="28"/>
      <c r="J94" s="28"/>
      <c r="K94" s="28"/>
      <c r="L94" s="28"/>
      <c r="M94" s="28"/>
      <c r="N94" s="28"/>
      <c r="O94" s="28"/>
    </row>
    <row r="95" ht="12.75" customHeight="1">
      <c r="A95" s="40"/>
      <c r="B95" s="40"/>
      <c r="C95" s="40"/>
      <c r="D95" s="40"/>
      <c r="G95" s="18"/>
      <c r="I95" s="28"/>
      <c r="J95" s="28"/>
      <c r="K95" s="28"/>
      <c r="L95" s="28"/>
      <c r="M95" s="28"/>
      <c r="N95" s="28"/>
      <c r="O95" s="28"/>
    </row>
    <row r="96" ht="12.75" customHeight="1">
      <c r="A96" s="40"/>
      <c r="B96" s="40"/>
      <c r="C96" s="40"/>
      <c r="D96" s="40"/>
      <c r="G96" s="18"/>
      <c r="I96" s="28"/>
      <c r="J96" s="28"/>
      <c r="K96" s="28"/>
      <c r="L96" s="28"/>
      <c r="M96" s="28"/>
      <c r="N96" s="28"/>
      <c r="O96" s="28"/>
    </row>
    <row r="97" ht="12.75" customHeight="1">
      <c r="A97" s="40"/>
      <c r="B97" s="40"/>
      <c r="C97" s="40"/>
      <c r="D97" s="40"/>
      <c r="G97" s="18"/>
      <c r="I97" s="28"/>
      <c r="J97" s="28"/>
      <c r="K97" s="28"/>
      <c r="L97" s="28"/>
      <c r="M97" s="28"/>
      <c r="N97" s="28"/>
      <c r="O97" s="28"/>
    </row>
    <row r="98" ht="12.75" customHeight="1">
      <c r="A98" s="40"/>
      <c r="B98" s="40"/>
      <c r="C98" s="40"/>
      <c r="D98" s="40"/>
      <c r="G98" s="18"/>
      <c r="I98" s="28"/>
      <c r="J98" s="28"/>
      <c r="K98" s="28"/>
      <c r="L98" s="28"/>
      <c r="M98" s="28"/>
      <c r="N98" s="28"/>
      <c r="O98" s="28"/>
    </row>
    <row r="99" ht="12.75" customHeight="1">
      <c r="A99" s="40"/>
      <c r="B99" s="40"/>
      <c r="C99" s="40"/>
      <c r="D99" s="40"/>
      <c r="G99" s="18"/>
      <c r="I99" s="28"/>
      <c r="J99" s="28"/>
      <c r="K99" s="28"/>
      <c r="L99" s="28"/>
      <c r="M99" s="28"/>
      <c r="N99" s="28"/>
      <c r="O99" s="28"/>
    </row>
    <row r="100" ht="12.75" customHeight="1">
      <c r="A100" s="40"/>
      <c r="B100" s="40"/>
      <c r="C100" s="40"/>
      <c r="D100" s="40"/>
      <c r="G100" s="18"/>
      <c r="I100" s="28"/>
      <c r="J100" s="28"/>
      <c r="K100" s="28"/>
      <c r="L100" s="28"/>
      <c r="M100" s="28"/>
      <c r="N100" s="28"/>
      <c r="O100" s="28"/>
    </row>
    <row r="101" ht="12.75" customHeight="1">
      <c r="A101" s="40"/>
      <c r="B101" s="40"/>
      <c r="C101" s="40"/>
      <c r="D101" s="40"/>
      <c r="G101" s="18"/>
      <c r="I101" s="28"/>
      <c r="J101" s="28"/>
      <c r="K101" s="28"/>
      <c r="L101" s="28"/>
      <c r="M101" s="28"/>
      <c r="N101" s="28"/>
      <c r="O101" s="28"/>
    </row>
    <row r="102" ht="12.75" customHeight="1">
      <c r="A102" s="40"/>
      <c r="B102" s="40"/>
      <c r="C102" s="40"/>
      <c r="D102" s="40"/>
      <c r="G102" s="18"/>
      <c r="I102" s="28"/>
      <c r="J102" s="28"/>
      <c r="K102" s="28"/>
      <c r="L102" s="28"/>
      <c r="M102" s="28"/>
      <c r="N102" s="28"/>
      <c r="O102" s="28"/>
    </row>
    <row r="103" ht="12.75" customHeight="1">
      <c r="A103" s="40"/>
      <c r="B103" s="40"/>
      <c r="C103" s="40"/>
      <c r="D103" s="40"/>
      <c r="G103" s="18"/>
      <c r="I103" s="28"/>
      <c r="J103" s="28"/>
      <c r="K103" s="28"/>
      <c r="L103" s="28"/>
      <c r="M103" s="28"/>
      <c r="N103" s="28"/>
      <c r="O103" s="28"/>
    </row>
    <row r="104" ht="12.75" customHeight="1">
      <c r="A104" s="40"/>
      <c r="B104" s="40"/>
      <c r="C104" s="40"/>
      <c r="D104" s="40"/>
      <c r="G104" s="18"/>
      <c r="I104" s="28"/>
      <c r="J104" s="28"/>
      <c r="K104" s="28"/>
      <c r="L104" s="28"/>
      <c r="M104" s="28"/>
      <c r="N104" s="28"/>
      <c r="O104" s="28"/>
    </row>
    <row r="105" ht="12.75" customHeight="1">
      <c r="A105" s="40"/>
      <c r="B105" s="40"/>
      <c r="C105" s="40"/>
      <c r="D105" s="40"/>
      <c r="G105" s="18"/>
      <c r="I105" s="28"/>
      <c r="J105" s="28"/>
      <c r="K105" s="28"/>
      <c r="L105" s="28"/>
      <c r="M105" s="28"/>
      <c r="N105" s="28"/>
      <c r="O105" s="28"/>
    </row>
    <row r="106" ht="12.75" customHeight="1">
      <c r="A106" s="40"/>
      <c r="B106" s="40"/>
      <c r="C106" s="40"/>
      <c r="D106" s="40"/>
      <c r="G106" s="18"/>
      <c r="I106" s="28"/>
      <c r="J106" s="28"/>
      <c r="K106" s="28"/>
      <c r="L106" s="28"/>
      <c r="M106" s="28"/>
      <c r="N106" s="28"/>
      <c r="O106" s="28"/>
    </row>
    <row r="107" ht="12.75" customHeight="1">
      <c r="A107" s="40"/>
      <c r="B107" s="40"/>
      <c r="C107" s="40"/>
      <c r="D107" s="40"/>
      <c r="G107" s="18"/>
      <c r="I107" s="28"/>
      <c r="J107" s="28"/>
      <c r="K107" s="28"/>
      <c r="L107" s="28"/>
      <c r="M107" s="28"/>
      <c r="N107" s="28"/>
      <c r="O107" s="28"/>
    </row>
    <row r="108" ht="12.75" customHeight="1">
      <c r="A108" s="40"/>
      <c r="B108" s="40"/>
      <c r="C108" s="40"/>
      <c r="D108" s="40"/>
      <c r="G108" s="18"/>
      <c r="I108" s="28"/>
      <c r="J108" s="28"/>
      <c r="K108" s="28"/>
      <c r="L108" s="28"/>
      <c r="M108" s="28"/>
      <c r="N108" s="28"/>
      <c r="O108" s="28"/>
    </row>
    <row r="109" ht="12.75" customHeight="1">
      <c r="A109" s="40"/>
      <c r="B109" s="40"/>
      <c r="C109" s="40"/>
      <c r="D109" s="40"/>
      <c r="G109" s="18"/>
      <c r="I109" s="28"/>
      <c r="J109" s="28"/>
      <c r="K109" s="28"/>
      <c r="L109" s="28"/>
      <c r="M109" s="28"/>
      <c r="N109" s="28"/>
      <c r="O109" s="28"/>
    </row>
    <row r="110" ht="12.75" customHeight="1">
      <c r="A110" s="40"/>
      <c r="B110" s="40"/>
      <c r="C110" s="40"/>
      <c r="D110" s="40"/>
      <c r="G110" s="18"/>
      <c r="I110" s="28"/>
      <c r="J110" s="28"/>
      <c r="K110" s="28"/>
      <c r="L110" s="28"/>
      <c r="M110" s="28"/>
      <c r="N110" s="28"/>
      <c r="O110" s="28"/>
    </row>
    <row r="111" ht="12.75" customHeight="1">
      <c r="A111" s="40"/>
      <c r="B111" s="40"/>
      <c r="C111" s="40"/>
      <c r="D111" s="40"/>
      <c r="G111" s="18"/>
      <c r="I111" s="28"/>
      <c r="J111" s="28"/>
      <c r="K111" s="28"/>
      <c r="L111" s="28"/>
      <c r="M111" s="28"/>
      <c r="N111" s="28"/>
      <c r="O111" s="28"/>
    </row>
    <row r="112" ht="12.75" customHeight="1">
      <c r="A112" s="40"/>
      <c r="B112" s="40"/>
      <c r="C112" s="40"/>
      <c r="D112" s="40"/>
      <c r="G112" s="18"/>
      <c r="I112" s="28"/>
      <c r="J112" s="28"/>
      <c r="K112" s="28"/>
      <c r="L112" s="28"/>
      <c r="M112" s="28"/>
      <c r="N112" s="28"/>
      <c r="O112" s="28"/>
    </row>
    <row r="113" ht="12.75" customHeight="1">
      <c r="A113" s="40"/>
      <c r="B113" s="40"/>
      <c r="C113" s="40"/>
      <c r="D113" s="40"/>
      <c r="G113" s="18"/>
      <c r="I113" s="28"/>
      <c r="J113" s="28"/>
      <c r="K113" s="28"/>
      <c r="L113" s="28"/>
      <c r="M113" s="28"/>
      <c r="N113" s="28"/>
      <c r="O113" s="28"/>
    </row>
    <row r="114" ht="12.75" customHeight="1">
      <c r="A114" s="40"/>
      <c r="B114" s="40"/>
      <c r="C114" s="40"/>
      <c r="D114" s="40"/>
      <c r="G114" s="18"/>
      <c r="I114" s="28"/>
      <c r="J114" s="28"/>
      <c r="K114" s="28"/>
      <c r="L114" s="28"/>
      <c r="M114" s="28"/>
      <c r="N114" s="28"/>
      <c r="O114" s="28"/>
    </row>
    <row r="115" ht="12.75" customHeight="1">
      <c r="A115" s="40"/>
      <c r="B115" s="40"/>
      <c r="C115" s="40"/>
      <c r="D115" s="40"/>
      <c r="G115" s="18"/>
      <c r="I115" s="28"/>
      <c r="J115" s="28"/>
      <c r="K115" s="28"/>
      <c r="L115" s="28"/>
      <c r="M115" s="28"/>
      <c r="N115" s="28"/>
      <c r="O115" s="28"/>
    </row>
    <row r="116" ht="12.75" customHeight="1">
      <c r="A116" s="40"/>
      <c r="B116" s="40"/>
      <c r="C116" s="40"/>
      <c r="D116" s="40"/>
      <c r="G116" s="18"/>
      <c r="I116" s="28"/>
      <c r="J116" s="28"/>
      <c r="K116" s="28"/>
      <c r="L116" s="28"/>
      <c r="M116" s="28"/>
      <c r="N116" s="28"/>
      <c r="O116" s="28"/>
    </row>
    <row r="117" ht="12.75" customHeight="1">
      <c r="A117" s="40"/>
      <c r="B117" s="40"/>
      <c r="C117" s="40"/>
      <c r="D117" s="40"/>
      <c r="G117" s="18"/>
      <c r="I117" s="28"/>
      <c r="J117" s="28"/>
      <c r="K117" s="28"/>
      <c r="L117" s="28"/>
      <c r="M117" s="28"/>
      <c r="N117" s="28"/>
      <c r="O117" s="28"/>
    </row>
    <row r="118" ht="12.75" customHeight="1">
      <c r="A118" s="40"/>
      <c r="B118" s="40"/>
      <c r="C118" s="40"/>
      <c r="D118" s="40"/>
      <c r="G118" s="18"/>
      <c r="I118" s="28"/>
      <c r="J118" s="28"/>
      <c r="K118" s="28"/>
      <c r="L118" s="28"/>
      <c r="M118" s="28"/>
      <c r="N118" s="28"/>
      <c r="O118" s="28"/>
    </row>
    <row r="119" ht="12.75" customHeight="1">
      <c r="A119" s="40"/>
      <c r="B119" s="40"/>
      <c r="C119" s="40"/>
      <c r="D119" s="40"/>
      <c r="G119" s="18"/>
      <c r="I119" s="28"/>
      <c r="J119" s="28"/>
      <c r="K119" s="28"/>
      <c r="L119" s="28"/>
      <c r="M119" s="28"/>
      <c r="N119" s="28"/>
      <c r="O119" s="28"/>
    </row>
    <row r="120" ht="12.75" customHeight="1">
      <c r="A120" s="40"/>
      <c r="B120" s="40"/>
      <c r="C120" s="40"/>
      <c r="D120" s="40"/>
      <c r="G120" s="18"/>
      <c r="I120" s="28"/>
      <c r="J120" s="28"/>
      <c r="K120" s="28"/>
      <c r="L120" s="28"/>
      <c r="M120" s="28"/>
      <c r="N120" s="28"/>
      <c r="O120" s="28"/>
    </row>
    <row r="121" ht="12.75" customHeight="1">
      <c r="A121" s="40"/>
      <c r="B121" s="40"/>
      <c r="C121" s="40"/>
      <c r="D121" s="40"/>
      <c r="G121" s="18"/>
      <c r="I121" s="28"/>
      <c r="J121" s="28"/>
      <c r="K121" s="28"/>
      <c r="L121" s="28"/>
      <c r="M121" s="28"/>
      <c r="N121" s="28"/>
      <c r="O121" s="28"/>
    </row>
    <row r="122" ht="12.75" customHeight="1">
      <c r="A122" s="40"/>
      <c r="B122" s="40"/>
      <c r="C122" s="40"/>
      <c r="D122" s="40"/>
      <c r="G122" s="18"/>
      <c r="I122" s="28"/>
      <c r="J122" s="28"/>
      <c r="K122" s="28"/>
      <c r="L122" s="28"/>
      <c r="M122" s="28"/>
      <c r="N122" s="28"/>
      <c r="O122" s="28"/>
    </row>
    <row r="123" ht="12.75" customHeight="1">
      <c r="A123" s="40"/>
      <c r="B123" s="40"/>
      <c r="C123" s="40"/>
      <c r="D123" s="40"/>
      <c r="G123" s="18"/>
      <c r="I123" s="28"/>
      <c r="J123" s="28"/>
      <c r="K123" s="28"/>
      <c r="L123" s="28"/>
      <c r="M123" s="28"/>
      <c r="N123" s="28"/>
      <c r="O123" s="28"/>
    </row>
    <row r="124" ht="12.75" customHeight="1">
      <c r="A124" s="40"/>
      <c r="B124" s="40"/>
      <c r="C124" s="40"/>
      <c r="D124" s="40"/>
      <c r="G124" s="18"/>
      <c r="I124" s="28"/>
      <c r="J124" s="28"/>
      <c r="K124" s="28"/>
      <c r="L124" s="28"/>
      <c r="M124" s="28"/>
      <c r="N124" s="28"/>
      <c r="O124" s="28"/>
    </row>
    <row r="125" ht="12.75" customHeight="1">
      <c r="A125" s="40"/>
      <c r="B125" s="40"/>
      <c r="C125" s="40"/>
      <c r="D125" s="40"/>
      <c r="G125" s="18"/>
      <c r="I125" s="28"/>
      <c r="J125" s="28"/>
      <c r="K125" s="28"/>
      <c r="L125" s="28"/>
      <c r="M125" s="28"/>
      <c r="N125" s="28"/>
      <c r="O125" s="28"/>
    </row>
    <row r="126" ht="12.75" customHeight="1">
      <c r="A126" s="40"/>
      <c r="B126" s="40"/>
      <c r="C126" s="40"/>
      <c r="D126" s="40"/>
      <c r="G126" s="18"/>
      <c r="I126" s="28"/>
      <c r="J126" s="28"/>
      <c r="K126" s="28"/>
      <c r="L126" s="28"/>
      <c r="M126" s="28"/>
      <c r="N126" s="28"/>
      <c r="O126" s="28"/>
    </row>
    <row r="127" ht="12.75" customHeight="1">
      <c r="A127" s="40"/>
      <c r="B127" s="40"/>
      <c r="C127" s="40"/>
      <c r="D127" s="40"/>
      <c r="G127" s="18"/>
      <c r="I127" s="28"/>
      <c r="J127" s="28"/>
      <c r="K127" s="28"/>
      <c r="L127" s="28"/>
      <c r="M127" s="28"/>
      <c r="N127" s="28"/>
      <c r="O127" s="28"/>
    </row>
    <row r="128" ht="12.75" customHeight="1">
      <c r="A128" s="40"/>
      <c r="B128" s="40"/>
      <c r="C128" s="40"/>
      <c r="D128" s="40"/>
      <c r="G128" s="18"/>
      <c r="I128" s="28"/>
      <c r="J128" s="28"/>
      <c r="K128" s="28"/>
      <c r="L128" s="28"/>
      <c r="M128" s="28"/>
      <c r="N128" s="28"/>
      <c r="O128" s="28"/>
    </row>
    <row r="129" ht="12.75" customHeight="1">
      <c r="A129" s="40"/>
      <c r="B129" s="40"/>
      <c r="C129" s="40"/>
      <c r="D129" s="40"/>
      <c r="G129" s="18"/>
      <c r="I129" s="28"/>
      <c r="J129" s="28"/>
      <c r="K129" s="28"/>
      <c r="L129" s="28"/>
      <c r="M129" s="28"/>
      <c r="N129" s="28"/>
      <c r="O129" s="28"/>
    </row>
    <row r="130" ht="12.75" customHeight="1">
      <c r="A130" s="40"/>
      <c r="B130" s="40"/>
      <c r="C130" s="40"/>
      <c r="D130" s="40"/>
      <c r="G130" s="18"/>
      <c r="I130" s="28"/>
      <c r="J130" s="28"/>
      <c r="K130" s="28"/>
      <c r="L130" s="28"/>
      <c r="M130" s="28"/>
      <c r="N130" s="28"/>
      <c r="O130" s="28"/>
    </row>
    <row r="131" ht="12.75" customHeight="1">
      <c r="A131" s="40"/>
      <c r="B131" s="40"/>
      <c r="C131" s="40"/>
      <c r="D131" s="40"/>
      <c r="G131" s="18"/>
      <c r="I131" s="28"/>
      <c r="J131" s="28"/>
      <c r="K131" s="28"/>
      <c r="L131" s="28"/>
      <c r="M131" s="28"/>
      <c r="N131" s="28"/>
      <c r="O131" s="28"/>
    </row>
    <row r="132" ht="12.75" customHeight="1">
      <c r="A132" s="40"/>
      <c r="B132" s="40"/>
      <c r="C132" s="40"/>
      <c r="D132" s="40"/>
      <c r="G132" s="18"/>
      <c r="I132" s="28"/>
      <c r="J132" s="28"/>
      <c r="K132" s="28"/>
      <c r="L132" s="28"/>
      <c r="M132" s="28"/>
      <c r="N132" s="28"/>
      <c r="O132" s="28"/>
    </row>
    <row r="133" ht="12.75" customHeight="1">
      <c r="A133" s="40"/>
      <c r="B133" s="40"/>
      <c r="C133" s="40"/>
      <c r="D133" s="40"/>
      <c r="G133" s="18"/>
      <c r="I133" s="28"/>
      <c r="J133" s="28"/>
      <c r="K133" s="28"/>
      <c r="L133" s="28"/>
      <c r="M133" s="28"/>
      <c r="N133" s="28"/>
      <c r="O133" s="28"/>
    </row>
    <row r="134" ht="12.75" customHeight="1">
      <c r="A134" s="40"/>
      <c r="B134" s="40"/>
      <c r="C134" s="40"/>
      <c r="D134" s="40"/>
      <c r="G134" s="18"/>
      <c r="I134" s="28"/>
      <c r="J134" s="28"/>
      <c r="K134" s="28"/>
      <c r="L134" s="28"/>
      <c r="M134" s="28"/>
      <c r="N134" s="28"/>
      <c r="O134" s="28"/>
    </row>
    <row r="135" ht="12.75" customHeight="1">
      <c r="A135" s="40"/>
      <c r="B135" s="40"/>
      <c r="C135" s="40"/>
      <c r="D135" s="40"/>
      <c r="G135" s="18"/>
      <c r="I135" s="28"/>
      <c r="J135" s="28"/>
      <c r="K135" s="28"/>
      <c r="L135" s="28"/>
      <c r="M135" s="28"/>
      <c r="N135" s="28"/>
      <c r="O135" s="28"/>
    </row>
    <row r="136" ht="12.75" customHeight="1">
      <c r="A136" s="40"/>
      <c r="B136" s="40"/>
      <c r="C136" s="40"/>
      <c r="D136" s="40"/>
      <c r="G136" s="18"/>
      <c r="I136" s="28"/>
      <c r="J136" s="28"/>
      <c r="K136" s="28"/>
      <c r="L136" s="28"/>
      <c r="M136" s="28"/>
      <c r="N136" s="28"/>
      <c r="O136" s="28"/>
    </row>
    <row r="137" ht="12.75" customHeight="1">
      <c r="A137" s="40"/>
      <c r="B137" s="40"/>
      <c r="C137" s="40"/>
      <c r="D137" s="40"/>
      <c r="G137" s="18"/>
      <c r="I137" s="28"/>
      <c r="J137" s="28"/>
      <c r="K137" s="28"/>
      <c r="L137" s="28"/>
      <c r="M137" s="28"/>
      <c r="N137" s="28"/>
      <c r="O137" s="28"/>
    </row>
    <row r="138" ht="12.75" customHeight="1">
      <c r="A138" s="40"/>
      <c r="B138" s="40"/>
      <c r="C138" s="40"/>
      <c r="D138" s="40"/>
      <c r="G138" s="18"/>
      <c r="I138" s="28"/>
      <c r="J138" s="28"/>
      <c r="K138" s="28"/>
      <c r="L138" s="28"/>
      <c r="M138" s="28"/>
      <c r="N138" s="28"/>
      <c r="O138" s="28"/>
    </row>
    <row r="139" ht="12.75" customHeight="1">
      <c r="A139" s="40"/>
      <c r="B139" s="40"/>
      <c r="C139" s="40"/>
      <c r="D139" s="40"/>
      <c r="G139" s="18"/>
      <c r="I139" s="28"/>
      <c r="J139" s="28"/>
      <c r="K139" s="28"/>
      <c r="L139" s="28"/>
      <c r="M139" s="28"/>
      <c r="N139" s="28"/>
      <c r="O139" s="28"/>
    </row>
    <row r="140" ht="12.75" customHeight="1">
      <c r="A140" s="40"/>
      <c r="B140" s="40"/>
      <c r="C140" s="40"/>
      <c r="D140" s="40"/>
      <c r="G140" s="18"/>
      <c r="I140" s="28"/>
      <c r="J140" s="28"/>
      <c r="K140" s="28"/>
      <c r="L140" s="28"/>
      <c r="M140" s="28"/>
      <c r="N140" s="28"/>
      <c r="O140" s="28"/>
    </row>
    <row r="141" ht="12.75" customHeight="1">
      <c r="A141" s="40"/>
      <c r="B141" s="40"/>
      <c r="C141" s="40"/>
      <c r="D141" s="40"/>
      <c r="G141" s="18"/>
      <c r="I141" s="28"/>
      <c r="J141" s="28"/>
      <c r="K141" s="28"/>
      <c r="L141" s="28"/>
      <c r="M141" s="28"/>
      <c r="N141" s="28"/>
      <c r="O141" s="28"/>
    </row>
    <row r="142" ht="12.75" customHeight="1">
      <c r="A142" s="40"/>
      <c r="B142" s="40"/>
      <c r="C142" s="40"/>
      <c r="D142" s="40"/>
      <c r="G142" s="18"/>
      <c r="I142" s="28"/>
      <c r="J142" s="28"/>
      <c r="K142" s="28"/>
      <c r="L142" s="28"/>
      <c r="M142" s="28"/>
      <c r="N142" s="28"/>
      <c r="O142" s="28"/>
    </row>
    <row r="143" ht="12.75" customHeight="1">
      <c r="A143" s="40"/>
      <c r="B143" s="40"/>
      <c r="C143" s="40"/>
      <c r="D143" s="40"/>
      <c r="G143" s="18"/>
      <c r="I143" s="28"/>
      <c r="J143" s="28"/>
      <c r="K143" s="28"/>
      <c r="L143" s="28"/>
      <c r="M143" s="28"/>
      <c r="N143" s="28"/>
      <c r="O143" s="28"/>
    </row>
    <row r="144" ht="12.75" customHeight="1">
      <c r="A144" s="40"/>
      <c r="B144" s="40"/>
      <c r="C144" s="40"/>
      <c r="D144" s="40"/>
      <c r="G144" s="18"/>
      <c r="I144" s="28"/>
      <c r="J144" s="28"/>
      <c r="K144" s="28"/>
      <c r="L144" s="28"/>
      <c r="M144" s="28"/>
      <c r="N144" s="28"/>
      <c r="O144" s="28"/>
    </row>
    <row r="145" ht="12.75" customHeight="1">
      <c r="A145" s="40"/>
      <c r="B145" s="40"/>
      <c r="C145" s="40"/>
      <c r="D145" s="40"/>
      <c r="G145" s="18"/>
      <c r="I145" s="28"/>
      <c r="J145" s="28"/>
      <c r="K145" s="28"/>
      <c r="L145" s="28"/>
      <c r="M145" s="28"/>
      <c r="N145" s="28"/>
      <c r="O145" s="28"/>
    </row>
    <row r="146" ht="12.75" customHeight="1">
      <c r="A146" s="40"/>
      <c r="B146" s="40"/>
      <c r="C146" s="40"/>
      <c r="D146" s="40"/>
      <c r="G146" s="18"/>
      <c r="I146" s="28"/>
      <c r="J146" s="28"/>
      <c r="K146" s="28"/>
      <c r="L146" s="28"/>
      <c r="M146" s="28"/>
      <c r="N146" s="28"/>
      <c r="O146" s="28"/>
    </row>
    <row r="147" ht="12.75" customHeight="1">
      <c r="A147" s="40"/>
      <c r="B147" s="40"/>
      <c r="C147" s="40"/>
      <c r="D147" s="40"/>
      <c r="G147" s="18"/>
      <c r="I147" s="28"/>
      <c r="J147" s="28"/>
      <c r="K147" s="28"/>
      <c r="L147" s="28"/>
      <c r="M147" s="28"/>
      <c r="N147" s="28"/>
      <c r="O147" s="28"/>
    </row>
    <row r="148" ht="12.75" customHeight="1">
      <c r="A148" s="40"/>
      <c r="B148" s="40"/>
      <c r="C148" s="40"/>
      <c r="D148" s="40"/>
      <c r="G148" s="18"/>
      <c r="I148" s="28"/>
      <c r="J148" s="28"/>
      <c r="K148" s="28"/>
      <c r="L148" s="28"/>
      <c r="M148" s="28"/>
      <c r="N148" s="28"/>
      <c r="O148" s="28"/>
    </row>
    <row r="149" ht="12.75" customHeight="1">
      <c r="A149" s="40"/>
      <c r="B149" s="40"/>
      <c r="C149" s="40"/>
      <c r="D149" s="40"/>
      <c r="G149" s="18"/>
      <c r="I149" s="28"/>
      <c r="J149" s="28"/>
      <c r="K149" s="28"/>
      <c r="L149" s="28"/>
      <c r="M149" s="28"/>
      <c r="N149" s="28"/>
      <c r="O149" s="28"/>
    </row>
    <row r="150" ht="12.75" customHeight="1">
      <c r="A150" s="40"/>
      <c r="B150" s="40"/>
      <c r="C150" s="40"/>
      <c r="D150" s="40"/>
      <c r="G150" s="18"/>
      <c r="I150" s="28"/>
      <c r="J150" s="28"/>
      <c r="K150" s="28"/>
      <c r="L150" s="28"/>
      <c r="M150" s="28"/>
      <c r="N150" s="28"/>
      <c r="O150" s="28"/>
    </row>
    <row r="151" ht="12.75" customHeight="1">
      <c r="A151" s="40"/>
      <c r="B151" s="40"/>
      <c r="C151" s="40"/>
      <c r="D151" s="40"/>
      <c r="G151" s="18"/>
      <c r="I151" s="28"/>
      <c r="J151" s="28"/>
      <c r="K151" s="28"/>
      <c r="L151" s="28"/>
      <c r="M151" s="28"/>
      <c r="N151" s="28"/>
      <c r="O151" s="28"/>
    </row>
    <row r="152" ht="12.75" customHeight="1">
      <c r="A152" s="40"/>
      <c r="B152" s="40"/>
      <c r="C152" s="40"/>
      <c r="D152" s="40"/>
      <c r="G152" s="18"/>
      <c r="I152" s="28"/>
      <c r="J152" s="28"/>
      <c r="K152" s="28"/>
      <c r="L152" s="28"/>
      <c r="M152" s="28"/>
      <c r="N152" s="28"/>
      <c r="O152" s="28"/>
    </row>
    <row r="153" ht="12.75" customHeight="1">
      <c r="A153" s="40"/>
      <c r="B153" s="40"/>
      <c r="C153" s="40"/>
      <c r="D153" s="40"/>
      <c r="G153" s="18"/>
      <c r="I153" s="28"/>
      <c r="J153" s="28"/>
      <c r="K153" s="28"/>
      <c r="L153" s="28"/>
      <c r="M153" s="28"/>
      <c r="N153" s="28"/>
      <c r="O153" s="28"/>
    </row>
    <row r="154" ht="12.75" customHeight="1">
      <c r="A154" s="40"/>
      <c r="B154" s="40"/>
      <c r="C154" s="40"/>
      <c r="D154" s="40"/>
      <c r="G154" s="18"/>
      <c r="I154" s="28"/>
      <c r="J154" s="28"/>
      <c r="K154" s="28"/>
      <c r="L154" s="28"/>
      <c r="M154" s="28"/>
      <c r="N154" s="28"/>
      <c r="O154" s="28"/>
    </row>
    <row r="155" ht="12.75" customHeight="1">
      <c r="A155" s="40"/>
      <c r="B155" s="40"/>
      <c r="C155" s="40"/>
      <c r="D155" s="40"/>
      <c r="G155" s="18"/>
      <c r="I155" s="28"/>
      <c r="J155" s="28"/>
      <c r="K155" s="28"/>
      <c r="L155" s="28"/>
      <c r="M155" s="28"/>
      <c r="N155" s="28"/>
      <c r="O155" s="28"/>
    </row>
    <row r="156" ht="12.75" customHeight="1">
      <c r="A156" s="40"/>
      <c r="B156" s="40"/>
      <c r="C156" s="40"/>
      <c r="D156" s="40"/>
      <c r="G156" s="18"/>
      <c r="I156" s="28"/>
      <c r="J156" s="28"/>
      <c r="K156" s="28"/>
      <c r="L156" s="28"/>
      <c r="M156" s="28"/>
      <c r="N156" s="28"/>
      <c r="O156" s="28"/>
    </row>
    <row r="157" ht="12.75" customHeight="1">
      <c r="A157" s="40"/>
      <c r="B157" s="40"/>
      <c r="C157" s="40"/>
      <c r="D157" s="40"/>
      <c r="G157" s="18"/>
      <c r="I157" s="28"/>
      <c r="J157" s="28"/>
      <c r="K157" s="28"/>
      <c r="L157" s="28"/>
      <c r="M157" s="28"/>
      <c r="N157" s="28"/>
      <c r="O157" s="28"/>
    </row>
    <row r="158" ht="12.75" customHeight="1">
      <c r="A158" s="40"/>
      <c r="B158" s="40"/>
      <c r="C158" s="40"/>
      <c r="D158" s="40"/>
      <c r="G158" s="18"/>
      <c r="I158" s="28"/>
      <c r="J158" s="28"/>
      <c r="K158" s="28"/>
      <c r="L158" s="28"/>
      <c r="M158" s="28"/>
      <c r="N158" s="28"/>
      <c r="O158" s="28"/>
    </row>
    <row r="159" ht="12.75" customHeight="1">
      <c r="A159" s="40"/>
      <c r="B159" s="40"/>
      <c r="C159" s="40"/>
      <c r="D159" s="40"/>
      <c r="G159" s="18"/>
      <c r="I159" s="28"/>
      <c r="J159" s="28"/>
      <c r="K159" s="28"/>
      <c r="L159" s="28"/>
      <c r="M159" s="28"/>
      <c r="N159" s="28"/>
      <c r="O159" s="28"/>
    </row>
    <row r="160" ht="12.75" customHeight="1">
      <c r="A160" s="40"/>
      <c r="B160" s="40"/>
      <c r="C160" s="40"/>
      <c r="D160" s="40"/>
      <c r="G160" s="18"/>
      <c r="I160" s="28"/>
      <c r="J160" s="28"/>
      <c r="K160" s="28"/>
      <c r="L160" s="28"/>
      <c r="M160" s="28"/>
      <c r="N160" s="28"/>
      <c r="O160" s="28"/>
    </row>
    <row r="161" ht="12.75" customHeight="1">
      <c r="A161" s="40"/>
      <c r="B161" s="40"/>
      <c r="C161" s="40"/>
      <c r="D161" s="40"/>
      <c r="G161" s="18"/>
      <c r="I161" s="28"/>
      <c r="J161" s="28"/>
      <c r="K161" s="28"/>
      <c r="L161" s="28"/>
      <c r="M161" s="28"/>
      <c r="N161" s="28"/>
      <c r="O161" s="28"/>
    </row>
    <row r="162" ht="12.75" customHeight="1">
      <c r="A162" s="40"/>
      <c r="B162" s="40"/>
      <c r="C162" s="40"/>
      <c r="D162" s="40"/>
      <c r="G162" s="18"/>
      <c r="I162" s="28"/>
      <c r="J162" s="28"/>
      <c r="K162" s="28"/>
      <c r="L162" s="28"/>
      <c r="M162" s="28"/>
      <c r="N162" s="28"/>
      <c r="O162" s="28"/>
    </row>
    <row r="163" ht="12.75" customHeight="1">
      <c r="A163" s="40"/>
      <c r="B163" s="40"/>
      <c r="C163" s="40"/>
      <c r="D163" s="40"/>
      <c r="G163" s="18"/>
      <c r="I163" s="28"/>
      <c r="J163" s="28"/>
      <c r="K163" s="28"/>
      <c r="L163" s="28"/>
      <c r="M163" s="28"/>
      <c r="N163" s="28"/>
      <c r="O163" s="28"/>
    </row>
    <row r="164" ht="12.75" customHeight="1">
      <c r="A164" s="40"/>
      <c r="B164" s="40"/>
      <c r="C164" s="40"/>
      <c r="D164" s="40"/>
      <c r="G164" s="18"/>
      <c r="I164" s="28"/>
      <c r="J164" s="28"/>
      <c r="K164" s="28"/>
      <c r="L164" s="28"/>
      <c r="M164" s="28"/>
      <c r="N164" s="28"/>
      <c r="O164" s="28"/>
    </row>
    <row r="165" ht="12.75" customHeight="1">
      <c r="A165" s="40"/>
      <c r="B165" s="40"/>
      <c r="C165" s="40"/>
      <c r="D165" s="40"/>
      <c r="G165" s="18"/>
      <c r="I165" s="28"/>
      <c r="J165" s="28"/>
      <c r="K165" s="28"/>
      <c r="L165" s="28"/>
      <c r="M165" s="28"/>
      <c r="N165" s="28"/>
      <c r="O165" s="28"/>
    </row>
    <row r="166" ht="12.75" customHeight="1">
      <c r="A166" s="40"/>
      <c r="B166" s="40"/>
      <c r="C166" s="40"/>
      <c r="D166" s="40"/>
      <c r="G166" s="18"/>
      <c r="I166" s="28"/>
      <c r="J166" s="28"/>
      <c r="K166" s="28"/>
      <c r="L166" s="28"/>
      <c r="M166" s="28"/>
      <c r="N166" s="28"/>
      <c r="O166" s="28"/>
    </row>
    <row r="167" ht="12.75" customHeight="1">
      <c r="A167" s="40"/>
      <c r="B167" s="40"/>
      <c r="C167" s="40"/>
      <c r="D167" s="40"/>
      <c r="G167" s="18"/>
      <c r="I167" s="28"/>
      <c r="J167" s="28"/>
      <c r="K167" s="28"/>
      <c r="L167" s="28"/>
      <c r="M167" s="28"/>
      <c r="N167" s="28"/>
      <c r="O167" s="28"/>
    </row>
    <row r="168" ht="12.75" customHeight="1">
      <c r="A168" s="40"/>
      <c r="B168" s="40"/>
      <c r="C168" s="40"/>
      <c r="D168" s="40"/>
      <c r="G168" s="18"/>
      <c r="I168" s="28"/>
      <c r="J168" s="28"/>
      <c r="K168" s="28"/>
      <c r="L168" s="28"/>
      <c r="M168" s="28"/>
      <c r="N168" s="28"/>
      <c r="O168" s="28"/>
    </row>
    <row r="169" ht="12.75" customHeight="1">
      <c r="A169" s="40"/>
      <c r="B169" s="40"/>
      <c r="C169" s="40"/>
      <c r="D169" s="40"/>
      <c r="G169" s="18"/>
      <c r="I169" s="28"/>
      <c r="J169" s="28"/>
      <c r="K169" s="28"/>
      <c r="L169" s="28"/>
      <c r="M169" s="28"/>
      <c r="N169" s="28"/>
      <c r="O169" s="28"/>
    </row>
    <row r="170" ht="12.75" customHeight="1">
      <c r="A170" s="40"/>
      <c r="B170" s="40"/>
      <c r="C170" s="40"/>
      <c r="D170" s="40"/>
      <c r="G170" s="18"/>
      <c r="I170" s="28"/>
      <c r="J170" s="28"/>
      <c r="K170" s="28"/>
      <c r="L170" s="28"/>
      <c r="M170" s="28"/>
      <c r="N170" s="28"/>
      <c r="O170" s="28"/>
    </row>
    <row r="171" ht="12.75" customHeight="1">
      <c r="A171" s="40"/>
      <c r="B171" s="40"/>
      <c r="C171" s="40"/>
      <c r="D171" s="40"/>
      <c r="G171" s="18"/>
      <c r="I171" s="28"/>
      <c r="J171" s="28"/>
      <c r="K171" s="28"/>
      <c r="L171" s="28"/>
      <c r="M171" s="28"/>
      <c r="N171" s="28"/>
      <c r="O171" s="28"/>
    </row>
    <row r="172" ht="12.75" customHeight="1">
      <c r="A172" s="40"/>
      <c r="B172" s="40"/>
      <c r="C172" s="40"/>
      <c r="D172" s="40"/>
      <c r="G172" s="18"/>
      <c r="I172" s="28"/>
      <c r="J172" s="28"/>
      <c r="K172" s="28"/>
      <c r="L172" s="28"/>
      <c r="M172" s="28"/>
      <c r="N172" s="28"/>
      <c r="O172" s="28"/>
    </row>
    <row r="173" ht="12.75" customHeight="1">
      <c r="A173" s="40"/>
      <c r="B173" s="40"/>
      <c r="C173" s="40"/>
      <c r="D173" s="40"/>
      <c r="G173" s="18"/>
      <c r="I173" s="28"/>
      <c r="J173" s="28"/>
      <c r="K173" s="28"/>
      <c r="L173" s="28"/>
      <c r="M173" s="28"/>
      <c r="N173" s="28"/>
      <c r="O173" s="28"/>
    </row>
    <row r="174" ht="12.75" customHeight="1">
      <c r="A174" s="40"/>
      <c r="B174" s="40"/>
      <c r="C174" s="40"/>
      <c r="D174" s="40"/>
      <c r="G174" s="18"/>
      <c r="I174" s="28"/>
      <c r="J174" s="28"/>
      <c r="K174" s="28"/>
      <c r="L174" s="28"/>
      <c r="M174" s="28"/>
      <c r="N174" s="28"/>
      <c r="O174" s="28"/>
    </row>
    <row r="175" ht="12.75" customHeight="1">
      <c r="A175" s="40"/>
      <c r="B175" s="40"/>
      <c r="C175" s="40"/>
      <c r="D175" s="40"/>
      <c r="G175" s="18"/>
      <c r="I175" s="28"/>
      <c r="J175" s="28"/>
      <c r="K175" s="28"/>
      <c r="L175" s="28"/>
      <c r="M175" s="28"/>
      <c r="N175" s="28"/>
      <c r="O175" s="28"/>
    </row>
    <row r="176" ht="12.75" customHeight="1">
      <c r="A176" s="40"/>
      <c r="B176" s="40"/>
      <c r="C176" s="40"/>
      <c r="D176" s="40"/>
      <c r="G176" s="18"/>
      <c r="I176" s="28"/>
      <c r="J176" s="28"/>
      <c r="K176" s="28"/>
      <c r="L176" s="28"/>
      <c r="M176" s="28"/>
      <c r="N176" s="28"/>
      <c r="O176" s="28"/>
    </row>
    <row r="177" ht="12.75" customHeight="1">
      <c r="A177" s="40"/>
      <c r="B177" s="40"/>
      <c r="C177" s="40"/>
      <c r="D177" s="40"/>
      <c r="G177" s="18"/>
      <c r="I177" s="28"/>
      <c r="J177" s="28"/>
      <c r="K177" s="28"/>
      <c r="L177" s="28"/>
      <c r="M177" s="28"/>
      <c r="N177" s="28"/>
      <c r="O177" s="28"/>
    </row>
    <row r="178" ht="12.75" customHeight="1">
      <c r="A178" s="40"/>
      <c r="B178" s="40"/>
      <c r="C178" s="40"/>
      <c r="D178" s="40"/>
      <c r="G178" s="18"/>
      <c r="I178" s="28"/>
      <c r="J178" s="28"/>
      <c r="K178" s="28"/>
      <c r="L178" s="28"/>
      <c r="M178" s="28"/>
      <c r="N178" s="28"/>
      <c r="O178" s="28"/>
    </row>
    <row r="179" ht="12.75" customHeight="1">
      <c r="A179" s="40"/>
      <c r="B179" s="40"/>
      <c r="C179" s="40"/>
      <c r="D179" s="40"/>
      <c r="G179" s="18"/>
      <c r="I179" s="28"/>
      <c r="J179" s="28"/>
      <c r="K179" s="28"/>
      <c r="L179" s="28"/>
      <c r="M179" s="28"/>
      <c r="N179" s="28"/>
      <c r="O179" s="28"/>
    </row>
    <row r="180" ht="12.75" customHeight="1">
      <c r="A180" s="40"/>
      <c r="B180" s="40"/>
      <c r="C180" s="40"/>
      <c r="D180" s="40"/>
      <c r="G180" s="18"/>
      <c r="I180" s="28"/>
      <c r="J180" s="28"/>
      <c r="K180" s="28"/>
      <c r="L180" s="28"/>
      <c r="M180" s="28"/>
      <c r="N180" s="28"/>
      <c r="O180" s="28"/>
    </row>
    <row r="181" ht="12.75" customHeight="1">
      <c r="A181" s="40"/>
      <c r="B181" s="40"/>
      <c r="C181" s="40"/>
      <c r="D181" s="40"/>
      <c r="G181" s="18"/>
      <c r="I181" s="28"/>
      <c r="J181" s="28"/>
      <c r="K181" s="28"/>
      <c r="L181" s="28"/>
      <c r="M181" s="28"/>
      <c r="N181" s="28"/>
      <c r="O181" s="28"/>
    </row>
    <row r="182" ht="12.75" customHeight="1">
      <c r="A182" s="40"/>
      <c r="B182" s="40"/>
      <c r="C182" s="40"/>
      <c r="D182" s="40"/>
      <c r="G182" s="18"/>
      <c r="I182" s="28"/>
      <c r="J182" s="28"/>
      <c r="K182" s="28"/>
      <c r="L182" s="28"/>
      <c r="M182" s="28"/>
      <c r="N182" s="28"/>
      <c r="O182" s="28"/>
    </row>
    <row r="183" ht="12.75" customHeight="1">
      <c r="A183" s="40"/>
      <c r="B183" s="40"/>
      <c r="C183" s="40"/>
      <c r="D183" s="40"/>
      <c r="G183" s="18"/>
      <c r="I183" s="28"/>
      <c r="J183" s="28"/>
      <c r="K183" s="28"/>
      <c r="L183" s="28"/>
      <c r="M183" s="28"/>
      <c r="N183" s="28"/>
      <c r="O183" s="28"/>
    </row>
    <row r="184" ht="12.75" customHeight="1">
      <c r="A184" s="40"/>
      <c r="B184" s="40"/>
      <c r="C184" s="40"/>
      <c r="D184" s="40"/>
      <c r="G184" s="18"/>
      <c r="I184" s="28"/>
      <c r="J184" s="28"/>
      <c r="K184" s="28"/>
      <c r="L184" s="28"/>
      <c r="M184" s="28"/>
      <c r="N184" s="28"/>
      <c r="O184" s="28"/>
    </row>
    <row r="185" ht="12.75" customHeight="1">
      <c r="A185" s="40"/>
      <c r="B185" s="40"/>
      <c r="C185" s="40"/>
      <c r="D185" s="40"/>
      <c r="G185" s="18"/>
      <c r="I185" s="28"/>
      <c r="J185" s="28"/>
      <c r="K185" s="28"/>
      <c r="L185" s="28"/>
      <c r="M185" s="28"/>
      <c r="N185" s="28"/>
      <c r="O185" s="28"/>
    </row>
    <row r="186" ht="12.75" customHeight="1">
      <c r="A186" s="40"/>
      <c r="B186" s="40"/>
      <c r="C186" s="40"/>
      <c r="D186" s="40"/>
      <c r="G186" s="18"/>
      <c r="I186" s="28"/>
      <c r="J186" s="28"/>
      <c r="K186" s="28"/>
      <c r="L186" s="28"/>
      <c r="M186" s="28"/>
      <c r="N186" s="28"/>
      <c r="O186" s="28"/>
    </row>
    <row r="187" ht="12.75" customHeight="1">
      <c r="A187" s="40"/>
      <c r="B187" s="40"/>
      <c r="C187" s="40"/>
      <c r="D187" s="40"/>
      <c r="G187" s="18"/>
      <c r="I187" s="28"/>
      <c r="J187" s="28"/>
      <c r="K187" s="28"/>
      <c r="L187" s="28"/>
      <c r="M187" s="28"/>
      <c r="N187" s="28"/>
      <c r="O187" s="28"/>
    </row>
    <row r="188" ht="12.75" customHeight="1">
      <c r="A188" s="40"/>
      <c r="B188" s="40"/>
      <c r="C188" s="40"/>
      <c r="D188" s="40"/>
      <c r="G188" s="18"/>
      <c r="I188" s="28"/>
      <c r="J188" s="28"/>
      <c r="K188" s="28"/>
      <c r="L188" s="28"/>
      <c r="M188" s="28"/>
      <c r="N188" s="28"/>
      <c r="O188" s="28"/>
    </row>
    <row r="189" ht="12.75" customHeight="1">
      <c r="A189" s="40"/>
      <c r="B189" s="40"/>
      <c r="C189" s="40"/>
      <c r="D189" s="40"/>
      <c r="G189" s="18"/>
      <c r="I189" s="28"/>
      <c r="J189" s="28"/>
      <c r="K189" s="28"/>
      <c r="L189" s="28"/>
      <c r="M189" s="28"/>
      <c r="N189" s="28"/>
      <c r="O189" s="28"/>
    </row>
    <row r="190" ht="12.75" customHeight="1">
      <c r="A190" s="40"/>
      <c r="B190" s="40"/>
      <c r="C190" s="40"/>
      <c r="D190" s="40"/>
      <c r="G190" s="18"/>
      <c r="I190" s="28"/>
      <c r="J190" s="28"/>
      <c r="K190" s="28"/>
      <c r="L190" s="28"/>
      <c r="M190" s="28"/>
      <c r="N190" s="28"/>
      <c r="O190" s="28"/>
    </row>
    <row r="191" ht="12.75" customHeight="1">
      <c r="A191" s="40"/>
      <c r="B191" s="40"/>
      <c r="C191" s="40"/>
      <c r="D191" s="40"/>
      <c r="G191" s="18"/>
      <c r="I191" s="28"/>
      <c r="J191" s="28"/>
      <c r="K191" s="28"/>
      <c r="L191" s="28"/>
      <c r="M191" s="28"/>
      <c r="N191" s="28"/>
      <c r="O191" s="28"/>
    </row>
    <row r="192" ht="12.75" customHeight="1">
      <c r="A192" s="40"/>
      <c r="B192" s="40"/>
      <c r="C192" s="40"/>
      <c r="D192" s="40"/>
      <c r="G192" s="18"/>
      <c r="I192" s="28"/>
      <c r="J192" s="28"/>
      <c r="K192" s="28"/>
      <c r="L192" s="28"/>
      <c r="M192" s="28"/>
      <c r="N192" s="28"/>
      <c r="O192" s="28"/>
    </row>
    <row r="193" ht="12.75" customHeight="1">
      <c r="A193" s="40"/>
      <c r="B193" s="40"/>
      <c r="C193" s="40"/>
      <c r="D193" s="40"/>
      <c r="G193" s="18"/>
      <c r="I193" s="28"/>
      <c r="J193" s="28"/>
      <c r="K193" s="28"/>
      <c r="L193" s="28"/>
      <c r="M193" s="28"/>
      <c r="N193" s="28"/>
      <c r="O193" s="28"/>
    </row>
    <row r="194" ht="12.75" customHeight="1">
      <c r="A194" s="40"/>
      <c r="B194" s="40"/>
      <c r="C194" s="40"/>
      <c r="D194" s="40"/>
      <c r="G194" s="18"/>
      <c r="I194" s="28"/>
      <c r="J194" s="28"/>
      <c r="K194" s="28"/>
      <c r="L194" s="28"/>
      <c r="M194" s="28"/>
      <c r="N194" s="28"/>
      <c r="O194" s="28"/>
    </row>
    <row r="195" ht="12.75" customHeight="1">
      <c r="A195" s="40"/>
      <c r="B195" s="40"/>
      <c r="C195" s="40"/>
      <c r="D195" s="40"/>
      <c r="G195" s="18"/>
      <c r="I195" s="28"/>
      <c r="J195" s="28"/>
      <c r="K195" s="28"/>
      <c r="L195" s="28"/>
      <c r="M195" s="28"/>
      <c r="N195" s="28"/>
      <c r="O195" s="28"/>
    </row>
    <row r="196" ht="12.75" customHeight="1">
      <c r="A196" s="40"/>
      <c r="B196" s="40"/>
      <c r="C196" s="40"/>
      <c r="D196" s="40"/>
      <c r="G196" s="18"/>
      <c r="I196" s="28"/>
      <c r="J196" s="28"/>
      <c r="K196" s="28"/>
      <c r="L196" s="28"/>
      <c r="M196" s="28"/>
      <c r="N196" s="28"/>
      <c r="O196" s="28"/>
    </row>
    <row r="197" ht="12.75" customHeight="1">
      <c r="A197" s="40"/>
      <c r="B197" s="40"/>
      <c r="C197" s="40"/>
      <c r="D197" s="40"/>
      <c r="G197" s="18"/>
      <c r="I197" s="28"/>
      <c r="J197" s="28"/>
      <c r="K197" s="28"/>
      <c r="L197" s="28"/>
      <c r="M197" s="28"/>
      <c r="N197" s="28"/>
      <c r="O197" s="28"/>
    </row>
    <row r="198" ht="12.75" customHeight="1">
      <c r="A198" s="40"/>
      <c r="B198" s="40"/>
      <c r="C198" s="40"/>
      <c r="D198" s="40"/>
      <c r="G198" s="18"/>
      <c r="I198" s="28"/>
      <c r="J198" s="28"/>
      <c r="K198" s="28"/>
      <c r="L198" s="28"/>
      <c r="M198" s="28"/>
      <c r="N198" s="28"/>
      <c r="O198" s="28"/>
    </row>
    <row r="199" ht="12.75" customHeight="1">
      <c r="A199" s="40"/>
      <c r="B199" s="40"/>
      <c r="C199" s="40"/>
      <c r="D199" s="40"/>
      <c r="G199" s="18"/>
      <c r="I199" s="28"/>
      <c r="J199" s="28"/>
      <c r="K199" s="28"/>
      <c r="L199" s="28"/>
      <c r="M199" s="28"/>
      <c r="N199" s="28"/>
      <c r="O199" s="28"/>
    </row>
    <row r="200" ht="12.75" customHeight="1">
      <c r="A200" s="40"/>
      <c r="B200" s="40"/>
      <c r="C200" s="40"/>
      <c r="D200" s="40"/>
      <c r="G200" s="18"/>
      <c r="I200" s="28"/>
      <c r="J200" s="28"/>
      <c r="K200" s="28"/>
      <c r="L200" s="28"/>
      <c r="M200" s="28"/>
      <c r="N200" s="28"/>
      <c r="O200" s="28"/>
    </row>
    <row r="201" ht="12.75" customHeight="1">
      <c r="A201" s="40"/>
      <c r="B201" s="40"/>
      <c r="C201" s="40"/>
      <c r="D201" s="40"/>
      <c r="G201" s="18"/>
      <c r="I201" s="28"/>
      <c r="J201" s="28"/>
      <c r="K201" s="28"/>
      <c r="L201" s="28"/>
      <c r="M201" s="28"/>
      <c r="N201" s="28"/>
      <c r="O201" s="28"/>
    </row>
    <row r="202" ht="12.75" customHeight="1">
      <c r="A202" s="40"/>
      <c r="B202" s="40"/>
      <c r="C202" s="40"/>
      <c r="D202" s="40"/>
      <c r="G202" s="18"/>
      <c r="I202" s="28"/>
      <c r="J202" s="28"/>
      <c r="K202" s="28"/>
      <c r="L202" s="28"/>
      <c r="M202" s="28"/>
      <c r="N202" s="28"/>
      <c r="O202" s="28"/>
    </row>
    <row r="203" ht="12.75" customHeight="1">
      <c r="A203" s="40"/>
      <c r="B203" s="40"/>
      <c r="C203" s="40"/>
      <c r="D203" s="40"/>
      <c r="G203" s="18"/>
      <c r="I203" s="28"/>
      <c r="J203" s="28"/>
      <c r="K203" s="28"/>
      <c r="L203" s="28"/>
      <c r="M203" s="28"/>
      <c r="N203" s="28"/>
      <c r="O203" s="28"/>
    </row>
    <row r="204" ht="12.75" customHeight="1">
      <c r="A204" s="40"/>
      <c r="B204" s="40"/>
      <c r="C204" s="40"/>
      <c r="D204" s="40"/>
      <c r="G204" s="18"/>
      <c r="I204" s="28"/>
      <c r="J204" s="28"/>
      <c r="K204" s="28"/>
      <c r="L204" s="28"/>
      <c r="M204" s="28"/>
      <c r="N204" s="28"/>
      <c r="O204" s="28"/>
    </row>
    <row r="205" ht="12.75" customHeight="1">
      <c r="A205" s="40"/>
      <c r="B205" s="40"/>
      <c r="C205" s="40"/>
      <c r="D205" s="40"/>
      <c r="G205" s="18"/>
      <c r="I205" s="28"/>
      <c r="J205" s="28"/>
      <c r="K205" s="28"/>
      <c r="L205" s="28"/>
      <c r="M205" s="28"/>
      <c r="N205" s="28"/>
      <c r="O205" s="28"/>
    </row>
    <row r="206" ht="12.75" customHeight="1">
      <c r="A206" s="40"/>
      <c r="B206" s="40"/>
      <c r="C206" s="40"/>
      <c r="D206" s="40"/>
      <c r="G206" s="18"/>
      <c r="I206" s="28"/>
      <c r="J206" s="28"/>
      <c r="K206" s="28"/>
      <c r="L206" s="28"/>
      <c r="M206" s="28"/>
      <c r="N206" s="28"/>
      <c r="O206" s="28"/>
    </row>
    <row r="207" ht="12.75" customHeight="1">
      <c r="A207" s="40"/>
      <c r="B207" s="40"/>
      <c r="C207" s="40"/>
      <c r="D207" s="40"/>
      <c r="G207" s="18"/>
      <c r="I207" s="28"/>
      <c r="J207" s="28"/>
      <c r="K207" s="28"/>
      <c r="L207" s="28"/>
      <c r="M207" s="28"/>
      <c r="N207" s="28"/>
      <c r="O207" s="28"/>
    </row>
    <row r="208" ht="12.75" customHeight="1">
      <c r="A208" s="40"/>
      <c r="B208" s="40"/>
      <c r="C208" s="40"/>
      <c r="D208" s="40"/>
      <c r="G208" s="18"/>
      <c r="I208" s="28"/>
      <c r="J208" s="28"/>
      <c r="K208" s="28"/>
      <c r="L208" s="28"/>
      <c r="M208" s="28"/>
      <c r="N208" s="28"/>
      <c r="O208" s="28"/>
    </row>
    <row r="209" ht="12.75" customHeight="1">
      <c r="A209" s="40"/>
      <c r="B209" s="40"/>
      <c r="C209" s="40"/>
      <c r="D209" s="40"/>
      <c r="G209" s="18"/>
      <c r="I209" s="28"/>
      <c r="J209" s="28"/>
      <c r="K209" s="28"/>
      <c r="L209" s="28"/>
      <c r="M209" s="28"/>
      <c r="N209" s="28"/>
      <c r="O209" s="28"/>
    </row>
    <row r="210" ht="12.75" customHeight="1">
      <c r="A210" s="40"/>
      <c r="B210" s="40"/>
      <c r="C210" s="40"/>
      <c r="D210" s="40"/>
      <c r="G210" s="18"/>
      <c r="I210" s="28"/>
      <c r="J210" s="28"/>
      <c r="K210" s="28"/>
      <c r="L210" s="28"/>
      <c r="M210" s="28"/>
      <c r="N210" s="28"/>
      <c r="O210" s="28"/>
    </row>
    <row r="211" ht="12.75" customHeight="1">
      <c r="A211" s="40"/>
      <c r="B211" s="40"/>
      <c r="C211" s="40"/>
      <c r="D211" s="40"/>
      <c r="G211" s="18"/>
      <c r="I211" s="28"/>
      <c r="J211" s="28"/>
      <c r="K211" s="28"/>
      <c r="L211" s="28"/>
      <c r="M211" s="28"/>
      <c r="N211" s="28"/>
      <c r="O211" s="28"/>
    </row>
    <row r="212" ht="12.75" customHeight="1">
      <c r="A212" s="40"/>
      <c r="B212" s="40"/>
      <c r="C212" s="40"/>
      <c r="D212" s="40"/>
      <c r="G212" s="18"/>
      <c r="I212" s="28"/>
      <c r="J212" s="28"/>
      <c r="K212" s="28"/>
      <c r="L212" s="28"/>
      <c r="M212" s="28"/>
      <c r="N212" s="28"/>
      <c r="O212" s="28"/>
    </row>
    <row r="213" ht="12.75" customHeight="1">
      <c r="A213" s="40"/>
      <c r="B213" s="40"/>
      <c r="C213" s="40"/>
      <c r="D213" s="40"/>
      <c r="G213" s="18"/>
      <c r="I213" s="28"/>
      <c r="J213" s="28"/>
      <c r="K213" s="28"/>
      <c r="L213" s="28"/>
      <c r="M213" s="28"/>
      <c r="N213" s="28"/>
      <c r="O213" s="28"/>
    </row>
    <row r="214" ht="12.75" customHeight="1">
      <c r="A214" s="40"/>
      <c r="B214" s="40"/>
      <c r="C214" s="40"/>
      <c r="D214" s="40"/>
      <c r="G214" s="18"/>
      <c r="I214" s="28"/>
      <c r="J214" s="28"/>
      <c r="K214" s="28"/>
      <c r="L214" s="28"/>
      <c r="M214" s="28"/>
      <c r="N214" s="28"/>
      <c r="O214" s="28"/>
    </row>
    <row r="215" ht="12.75" customHeight="1">
      <c r="A215" s="40"/>
      <c r="B215" s="40"/>
      <c r="C215" s="40"/>
      <c r="D215" s="40"/>
      <c r="G215" s="18"/>
      <c r="I215" s="28"/>
      <c r="J215" s="28"/>
      <c r="K215" s="28"/>
      <c r="L215" s="28"/>
      <c r="M215" s="28"/>
      <c r="N215" s="28"/>
      <c r="O215" s="28"/>
    </row>
    <row r="216" ht="12.75" customHeight="1">
      <c r="A216" s="40"/>
      <c r="B216" s="40"/>
      <c r="C216" s="40"/>
      <c r="D216" s="40"/>
      <c r="G216" s="18"/>
      <c r="I216" s="18"/>
      <c r="J216" s="18"/>
      <c r="K216" s="18"/>
      <c r="L216" s="18"/>
      <c r="M216" s="18"/>
      <c r="N216" s="28"/>
      <c r="O216" s="28"/>
    </row>
    <row r="217" ht="12.75" customHeight="1">
      <c r="A217" s="40"/>
      <c r="B217" s="40"/>
      <c r="C217" s="40"/>
      <c r="D217" s="40"/>
      <c r="G217" s="18"/>
      <c r="I217" s="18"/>
      <c r="J217" s="18"/>
      <c r="K217" s="18"/>
      <c r="L217" s="18"/>
      <c r="M217" s="18"/>
      <c r="N217" s="28"/>
      <c r="O217" s="28"/>
    </row>
    <row r="218" ht="12.75" customHeight="1">
      <c r="A218" s="40"/>
      <c r="B218" s="40"/>
      <c r="C218" s="40"/>
      <c r="D218" s="40"/>
      <c r="G218" s="18"/>
      <c r="I218" s="18"/>
      <c r="J218" s="18"/>
      <c r="K218" s="18"/>
      <c r="L218" s="18"/>
      <c r="M218" s="18"/>
      <c r="N218" s="28"/>
      <c r="O218" s="28"/>
    </row>
    <row r="219" ht="12.75" customHeight="1">
      <c r="A219" s="40"/>
      <c r="B219" s="40"/>
      <c r="C219" s="40"/>
      <c r="D219" s="40"/>
      <c r="G219" s="18"/>
      <c r="I219" s="18"/>
      <c r="J219" s="18"/>
      <c r="K219" s="18"/>
      <c r="L219" s="18"/>
      <c r="M219" s="18"/>
      <c r="N219" s="28"/>
      <c r="O219" s="28"/>
    </row>
    <row r="220" ht="12.75" customHeight="1">
      <c r="A220" s="40"/>
      <c r="B220" s="40"/>
      <c r="C220" s="40"/>
      <c r="D220" s="40"/>
      <c r="G220" s="18"/>
      <c r="I220" s="18"/>
      <c r="J220" s="18"/>
      <c r="K220" s="18"/>
      <c r="L220" s="18"/>
      <c r="M220" s="18"/>
      <c r="N220" s="28"/>
      <c r="O220" s="28"/>
    </row>
    <row r="221" ht="12.75" customHeight="1">
      <c r="A221" s="40"/>
      <c r="B221" s="40"/>
      <c r="C221" s="40"/>
      <c r="D221" s="40"/>
      <c r="G221" s="18"/>
      <c r="I221" s="18"/>
      <c r="J221" s="18"/>
      <c r="K221" s="18"/>
      <c r="L221" s="18"/>
      <c r="M221" s="18"/>
      <c r="N221" s="28"/>
      <c r="O221" s="28"/>
    </row>
    <row r="222" ht="12.75" customHeight="1">
      <c r="A222" s="40"/>
      <c r="B222" s="40"/>
      <c r="C222" s="40"/>
      <c r="D222" s="40"/>
      <c r="G222" s="18"/>
      <c r="I222" s="18"/>
      <c r="J222" s="18"/>
      <c r="K222" s="18"/>
      <c r="L222" s="18"/>
      <c r="M222" s="18"/>
      <c r="N222" s="28"/>
      <c r="O222" s="28"/>
    </row>
    <row r="223" ht="15.75" customHeight="1">
      <c r="G223" s="18"/>
      <c r="I223" s="18"/>
      <c r="J223" s="18"/>
      <c r="K223" s="18"/>
      <c r="L223" s="18"/>
      <c r="M223" s="18"/>
    </row>
    <row r="224" ht="15.75" customHeight="1">
      <c r="G224" s="18"/>
      <c r="I224" s="18"/>
      <c r="J224" s="18"/>
      <c r="K224" s="18"/>
      <c r="L224" s="18"/>
      <c r="M224" s="18"/>
    </row>
    <row r="225" ht="15.75" customHeight="1">
      <c r="G225" s="18"/>
      <c r="I225" s="18"/>
      <c r="J225" s="18"/>
      <c r="K225" s="18"/>
      <c r="L225" s="18"/>
      <c r="M225" s="18"/>
    </row>
    <row r="226" ht="15.75" customHeight="1">
      <c r="G226" s="18"/>
      <c r="I226" s="18"/>
      <c r="J226" s="18"/>
      <c r="K226" s="18"/>
      <c r="L226" s="18"/>
      <c r="M226" s="18"/>
    </row>
    <row r="227" ht="15.75" customHeight="1">
      <c r="G227" s="18"/>
      <c r="I227" s="18"/>
      <c r="J227" s="18"/>
      <c r="K227" s="18"/>
      <c r="L227" s="18"/>
      <c r="M227" s="18"/>
    </row>
    <row r="228" ht="15.75" customHeight="1">
      <c r="G228" s="18"/>
      <c r="I228" s="18"/>
      <c r="J228" s="18"/>
      <c r="K228" s="18"/>
      <c r="L228" s="18"/>
      <c r="M228" s="18"/>
    </row>
    <row r="229" ht="15.75" customHeight="1">
      <c r="G229" s="18"/>
      <c r="I229" s="18"/>
      <c r="J229" s="18"/>
      <c r="K229" s="18"/>
      <c r="L229" s="18"/>
      <c r="M229" s="18"/>
    </row>
    <row r="230" ht="15.75" customHeight="1">
      <c r="G230" s="18"/>
      <c r="I230" s="18"/>
      <c r="J230" s="18"/>
      <c r="K230" s="18"/>
      <c r="L230" s="18"/>
      <c r="M230" s="18"/>
    </row>
    <row r="231" ht="15.75" customHeight="1">
      <c r="G231" s="18"/>
      <c r="I231" s="18"/>
      <c r="J231" s="18"/>
      <c r="K231" s="18"/>
      <c r="L231" s="18"/>
      <c r="M231" s="18"/>
    </row>
    <row r="232" ht="15.75" customHeight="1">
      <c r="G232" s="18"/>
      <c r="I232" s="18"/>
      <c r="J232" s="18"/>
      <c r="K232" s="18"/>
      <c r="L232" s="18"/>
      <c r="M232" s="18"/>
    </row>
    <row r="233" ht="15.75" customHeight="1">
      <c r="G233" s="18"/>
      <c r="I233" s="18"/>
      <c r="J233" s="18"/>
      <c r="K233" s="18"/>
      <c r="L233" s="18"/>
      <c r="M233" s="18"/>
    </row>
    <row r="234" ht="15.75" customHeight="1">
      <c r="G234" s="18"/>
      <c r="I234" s="18"/>
      <c r="J234" s="18"/>
      <c r="K234" s="18"/>
      <c r="L234" s="18"/>
      <c r="M234" s="18"/>
    </row>
    <row r="235" ht="15.75" customHeight="1">
      <c r="G235" s="18"/>
      <c r="I235" s="18"/>
      <c r="J235" s="18"/>
      <c r="K235" s="18"/>
      <c r="L235" s="18"/>
      <c r="M235" s="18"/>
    </row>
    <row r="236" ht="15.75" customHeight="1">
      <c r="G236" s="18"/>
      <c r="I236" s="18"/>
      <c r="J236" s="18"/>
      <c r="K236" s="18"/>
      <c r="L236" s="18"/>
      <c r="M236" s="18"/>
    </row>
    <row r="237" ht="15.75" customHeight="1">
      <c r="G237" s="18"/>
      <c r="I237" s="18"/>
      <c r="J237" s="18"/>
      <c r="K237" s="18"/>
      <c r="L237" s="18"/>
      <c r="M237" s="18"/>
    </row>
    <row r="238" ht="15.75" customHeight="1">
      <c r="G238" s="18"/>
      <c r="I238" s="18"/>
      <c r="J238" s="18"/>
      <c r="K238" s="18"/>
      <c r="L238" s="18"/>
      <c r="M238" s="18"/>
    </row>
    <row r="239" ht="15.75" customHeight="1">
      <c r="G239" s="18"/>
      <c r="I239" s="18"/>
      <c r="J239" s="18"/>
      <c r="K239" s="18"/>
      <c r="L239" s="18"/>
      <c r="M239" s="18"/>
    </row>
    <row r="240" ht="15.75" customHeight="1">
      <c r="G240" s="18"/>
      <c r="I240" s="18"/>
      <c r="J240" s="18"/>
      <c r="K240" s="18"/>
      <c r="L240" s="18"/>
      <c r="M240" s="18"/>
    </row>
    <row r="241" ht="15.75" customHeight="1">
      <c r="G241" s="18"/>
      <c r="I241" s="18"/>
      <c r="J241" s="18"/>
      <c r="K241" s="18"/>
      <c r="L241" s="18"/>
      <c r="M241" s="18"/>
    </row>
    <row r="242" ht="15.75" customHeight="1">
      <c r="G242" s="18"/>
      <c r="I242" s="18"/>
      <c r="J242" s="18"/>
      <c r="K242" s="18"/>
      <c r="L242" s="18"/>
      <c r="M242" s="18"/>
    </row>
    <row r="243" ht="15.75" customHeight="1">
      <c r="G243" s="18"/>
      <c r="I243" s="18"/>
      <c r="J243" s="18"/>
      <c r="K243" s="18"/>
      <c r="L243" s="18"/>
      <c r="M243" s="18"/>
    </row>
    <row r="244" ht="15.75" customHeight="1">
      <c r="G244" s="18"/>
      <c r="I244" s="18"/>
      <c r="J244" s="18"/>
      <c r="K244" s="18"/>
      <c r="L244" s="18"/>
      <c r="M244" s="18"/>
    </row>
    <row r="245" ht="15.75" customHeight="1">
      <c r="G245" s="18"/>
      <c r="I245" s="18"/>
      <c r="J245" s="18"/>
      <c r="K245" s="18"/>
      <c r="L245" s="18"/>
      <c r="M245" s="18"/>
    </row>
    <row r="246" ht="15.75" customHeight="1">
      <c r="G246" s="18"/>
      <c r="I246" s="18"/>
      <c r="J246" s="18"/>
      <c r="K246" s="18"/>
      <c r="L246" s="18"/>
      <c r="M246" s="18"/>
    </row>
    <row r="247" ht="15.75" customHeight="1">
      <c r="G247" s="18"/>
      <c r="I247" s="18"/>
      <c r="J247" s="18"/>
      <c r="K247" s="18"/>
      <c r="L247" s="18"/>
      <c r="M247" s="18"/>
    </row>
    <row r="248" ht="15.75" customHeight="1">
      <c r="G248" s="18"/>
      <c r="I248" s="18"/>
      <c r="J248" s="18"/>
      <c r="K248" s="18"/>
      <c r="L248" s="18"/>
      <c r="M248" s="18"/>
    </row>
    <row r="249" ht="15.75" customHeight="1">
      <c r="G249" s="18"/>
      <c r="I249" s="18"/>
      <c r="J249" s="18"/>
      <c r="K249" s="18"/>
      <c r="L249" s="18"/>
      <c r="M249" s="18"/>
    </row>
    <row r="250" ht="15.75" customHeight="1">
      <c r="G250" s="18"/>
      <c r="I250" s="18"/>
      <c r="J250" s="18"/>
      <c r="K250" s="18"/>
      <c r="L250" s="18"/>
      <c r="M250" s="18"/>
    </row>
    <row r="251" ht="15.75" customHeight="1">
      <c r="G251" s="18"/>
      <c r="I251" s="18"/>
      <c r="J251" s="18"/>
      <c r="K251" s="18"/>
      <c r="L251" s="18"/>
      <c r="M251" s="18"/>
    </row>
    <row r="252" ht="15.75" customHeight="1">
      <c r="G252" s="18"/>
      <c r="I252" s="18"/>
      <c r="J252" s="18"/>
      <c r="K252" s="18"/>
      <c r="L252" s="18"/>
      <c r="M252" s="18"/>
    </row>
    <row r="253" ht="15.75" customHeight="1">
      <c r="G253" s="18"/>
      <c r="I253" s="18"/>
      <c r="J253" s="18"/>
      <c r="K253" s="18"/>
      <c r="L253" s="18"/>
      <c r="M253" s="18"/>
    </row>
    <row r="254" ht="15.75" customHeight="1">
      <c r="G254" s="18"/>
      <c r="I254" s="18"/>
      <c r="J254" s="18"/>
      <c r="K254" s="18"/>
      <c r="L254" s="18"/>
      <c r="M254" s="18"/>
    </row>
    <row r="255" ht="15.75" customHeight="1">
      <c r="G255" s="18"/>
      <c r="I255" s="18"/>
      <c r="J255" s="18"/>
      <c r="K255" s="18"/>
      <c r="L255" s="18"/>
      <c r="M255" s="18"/>
    </row>
    <row r="256" ht="15.75" customHeight="1">
      <c r="G256" s="18"/>
      <c r="I256" s="18"/>
      <c r="J256" s="18"/>
      <c r="K256" s="18"/>
      <c r="L256" s="18"/>
      <c r="M256" s="18"/>
    </row>
    <row r="257" ht="15.75" customHeight="1">
      <c r="G257" s="18"/>
      <c r="I257" s="18"/>
      <c r="J257" s="18"/>
      <c r="K257" s="18"/>
      <c r="L257" s="18"/>
      <c r="M257" s="18"/>
    </row>
    <row r="258" ht="15.75" customHeight="1">
      <c r="G258" s="18"/>
      <c r="I258" s="18"/>
      <c r="J258" s="18"/>
      <c r="K258" s="18"/>
      <c r="L258" s="18"/>
      <c r="M258" s="18"/>
    </row>
    <row r="259" ht="15.75" customHeight="1">
      <c r="G259" s="18"/>
      <c r="I259" s="18"/>
      <c r="J259" s="18"/>
      <c r="K259" s="18"/>
      <c r="L259" s="18"/>
      <c r="M259" s="18"/>
    </row>
    <row r="260" ht="15.75" customHeight="1">
      <c r="G260" s="18"/>
      <c r="I260" s="18"/>
      <c r="J260" s="18"/>
      <c r="K260" s="18"/>
      <c r="L260" s="18"/>
      <c r="M260" s="18"/>
    </row>
    <row r="261" ht="15.75" customHeight="1">
      <c r="G261" s="18"/>
      <c r="I261" s="18"/>
      <c r="J261" s="18"/>
      <c r="K261" s="18"/>
      <c r="L261" s="18"/>
      <c r="M261" s="18"/>
    </row>
    <row r="262" ht="15.75" customHeight="1">
      <c r="G262" s="18"/>
      <c r="I262" s="18"/>
      <c r="J262" s="18"/>
      <c r="K262" s="18"/>
      <c r="L262" s="18"/>
      <c r="M262" s="18"/>
    </row>
    <row r="263" ht="15.75" customHeight="1">
      <c r="G263" s="18"/>
      <c r="I263" s="18"/>
      <c r="J263" s="18"/>
      <c r="K263" s="18"/>
      <c r="L263" s="18"/>
      <c r="M263" s="18"/>
    </row>
    <row r="264" ht="15.75" customHeight="1">
      <c r="G264" s="18"/>
      <c r="I264" s="18"/>
      <c r="J264" s="18"/>
      <c r="K264" s="18"/>
      <c r="L264" s="18"/>
      <c r="M264" s="18"/>
    </row>
    <row r="265" ht="15.75" customHeight="1">
      <c r="G265" s="18"/>
      <c r="I265" s="18"/>
      <c r="J265" s="18"/>
      <c r="K265" s="18"/>
      <c r="L265" s="18"/>
      <c r="M265" s="18"/>
    </row>
    <row r="266" ht="15.75" customHeight="1">
      <c r="G266" s="18"/>
      <c r="I266" s="18"/>
      <c r="J266" s="18"/>
      <c r="K266" s="18"/>
      <c r="L266" s="18"/>
      <c r="M266" s="18"/>
    </row>
    <row r="267" ht="15.75" customHeight="1">
      <c r="G267" s="18"/>
      <c r="I267" s="18"/>
      <c r="J267" s="18"/>
      <c r="K267" s="18"/>
      <c r="L267" s="18"/>
      <c r="M267" s="18"/>
    </row>
    <row r="268" ht="15.75" customHeight="1">
      <c r="G268" s="18"/>
      <c r="I268" s="18"/>
      <c r="J268" s="18"/>
      <c r="K268" s="18"/>
      <c r="L268" s="18"/>
      <c r="M268" s="18"/>
    </row>
    <row r="269" ht="15.75" customHeight="1">
      <c r="G269" s="18"/>
      <c r="I269" s="18"/>
      <c r="J269" s="18"/>
      <c r="K269" s="18"/>
      <c r="L269" s="18"/>
      <c r="M269" s="18"/>
    </row>
    <row r="270" ht="15.75" customHeight="1">
      <c r="G270" s="18"/>
      <c r="I270" s="18"/>
      <c r="J270" s="18"/>
      <c r="K270" s="18"/>
      <c r="L270" s="18"/>
      <c r="M270" s="18"/>
    </row>
    <row r="271" ht="15.75" customHeight="1">
      <c r="G271" s="18"/>
      <c r="I271" s="18"/>
      <c r="J271" s="18"/>
      <c r="K271" s="18"/>
      <c r="L271" s="18"/>
      <c r="M271" s="18"/>
    </row>
    <row r="272" ht="15.75" customHeight="1">
      <c r="G272" s="18"/>
      <c r="I272" s="18"/>
      <c r="J272" s="18"/>
      <c r="K272" s="18"/>
      <c r="L272" s="18"/>
      <c r="M272" s="18"/>
    </row>
    <row r="273" ht="15.75" customHeight="1">
      <c r="G273" s="18"/>
      <c r="I273" s="18"/>
      <c r="J273" s="18"/>
      <c r="K273" s="18"/>
      <c r="L273" s="18"/>
      <c r="M273" s="18"/>
    </row>
    <row r="274" ht="15.75" customHeight="1">
      <c r="G274" s="18"/>
      <c r="I274" s="18"/>
      <c r="J274" s="18"/>
      <c r="K274" s="18"/>
      <c r="L274" s="18"/>
      <c r="M274" s="18"/>
    </row>
    <row r="275" ht="15.75" customHeight="1">
      <c r="G275" s="18"/>
      <c r="I275" s="18"/>
      <c r="J275" s="18"/>
      <c r="K275" s="18"/>
      <c r="L275" s="18"/>
      <c r="M275" s="18"/>
    </row>
    <row r="276" ht="15.75" customHeight="1">
      <c r="G276" s="18"/>
      <c r="I276" s="18"/>
      <c r="J276" s="18"/>
      <c r="K276" s="18"/>
      <c r="L276" s="18"/>
      <c r="M276" s="18"/>
    </row>
    <row r="277" ht="15.75" customHeight="1">
      <c r="G277" s="18"/>
      <c r="I277" s="18"/>
      <c r="J277" s="18"/>
      <c r="K277" s="18"/>
      <c r="L277" s="18"/>
      <c r="M277" s="18"/>
    </row>
    <row r="278" ht="15.75" customHeight="1">
      <c r="G278" s="18"/>
      <c r="I278" s="18"/>
      <c r="J278" s="18"/>
      <c r="K278" s="18"/>
      <c r="L278" s="18"/>
      <c r="M278" s="18"/>
    </row>
    <row r="279" ht="15.75" customHeight="1">
      <c r="G279" s="18"/>
      <c r="I279" s="18"/>
      <c r="J279" s="18"/>
      <c r="K279" s="18"/>
      <c r="L279" s="18"/>
      <c r="M279" s="18"/>
    </row>
    <row r="280" ht="15.75" customHeight="1">
      <c r="G280" s="18"/>
      <c r="I280" s="18"/>
      <c r="J280" s="18"/>
      <c r="K280" s="18"/>
      <c r="L280" s="18"/>
      <c r="M280" s="18"/>
    </row>
    <row r="281" ht="15.75" customHeight="1">
      <c r="G281" s="18"/>
      <c r="I281" s="18"/>
      <c r="J281" s="18"/>
      <c r="K281" s="18"/>
      <c r="L281" s="18"/>
      <c r="M281" s="18"/>
    </row>
    <row r="282" ht="15.75" customHeight="1">
      <c r="G282" s="18"/>
      <c r="I282" s="18"/>
      <c r="J282" s="18"/>
      <c r="K282" s="18"/>
      <c r="L282" s="18"/>
      <c r="M282" s="18"/>
    </row>
    <row r="283" ht="15.75" customHeight="1">
      <c r="G283" s="18"/>
      <c r="I283" s="18"/>
      <c r="J283" s="18"/>
      <c r="K283" s="18"/>
      <c r="L283" s="18"/>
      <c r="M283" s="18"/>
    </row>
    <row r="284" ht="15.75" customHeight="1">
      <c r="G284" s="18"/>
      <c r="I284" s="18"/>
      <c r="J284" s="18"/>
      <c r="K284" s="18"/>
      <c r="L284" s="18"/>
      <c r="M284" s="18"/>
    </row>
    <row r="285" ht="15.75" customHeight="1">
      <c r="G285" s="18"/>
      <c r="I285" s="18"/>
      <c r="J285" s="18"/>
      <c r="K285" s="18"/>
      <c r="L285" s="18"/>
      <c r="M285" s="18"/>
    </row>
    <row r="286" ht="15.75" customHeight="1">
      <c r="G286" s="18"/>
      <c r="I286" s="18"/>
      <c r="J286" s="18"/>
      <c r="K286" s="18"/>
      <c r="L286" s="18"/>
      <c r="M286" s="18"/>
    </row>
    <row r="287" ht="15.75" customHeight="1">
      <c r="G287" s="18"/>
      <c r="I287" s="18"/>
      <c r="J287" s="18"/>
      <c r="K287" s="18"/>
      <c r="L287" s="18"/>
      <c r="M287" s="18"/>
    </row>
    <row r="288" ht="15.75" customHeight="1">
      <c r="G288" s="18"/>
      <c r="I288" s="18"/>
      <c r="J288" s="18"/>
      <c r="K288" s="18"/>
      <c r="L288" s="18"/>
      <c r="M288" s="18"/>
    </row>
    <row r="289" ht="15.75" customHeight="1">
      <c r="G289" s="18"/>
      <c r="I289" s="18"/>
      <c r="J289" s="18"/>
      <c r="K289" s="18"/>
      <c r="L289" s="18"/>
      <c r="M289" s="18"/>
    </row>
    <row r="290" ht="15.75" customHeight="1">
      <c r="G290" s="18"/>
      <c r="I290" s="18"/>
      <c r="J290" s="18"/>
      <c r="K290" s="18"/>
      <c r="L290" s="18"/>
      <c r="M290" s="18"/>
    </row>
    <row r="291" ht="15.75" customHeight="1">
      <c r="G291" s="18"/>
      <c r="I291" s="18"/>
      <c r="J291" s="18"/>
      <c r="K291" s="18"/>
      <c r="L291" s="18"/>
      <c r="M291" s="18"/>
    </row>
    <row r="292" ht="15.75" customHeight="1">
      <c r="G292" s="18"/>
      <c r="I292" s="18"/>
      <c r="J292" s="18"/>
      <c r="K292" s="18"/>
      <c r="L292" s="18"/>
      <c r="M292" s="18"/>
    </row>
    <row r="293" ht="15.75" customHeight="1">
      <c r="G293" s="18"/>
      <c r="I293" s="18"/>
      <c r="J293" s="18"/>
      <c r="K293" s="18"/>
      <c r="L293" s="18"/>
      <c r="M293" s="18"/>
    </row>
    <row r="294" ht="15.75" customHeight="1">
      <c r="G294" s="18"/>
      <c r="I294" s="18"/>
      <c r="J294" s="18"/>
      <c r="K294" s="18"/>
      <c r="L294" s="18"/>
      <c r="M294" s="18"/>
    </row>
    <row r="295" ht="15.75" customHeight="1">
      <c r="G295" s="18"/>
      <c r="I295" s="18"/>
      <c r="J295" s="18"/>
      <c r="K295" s="18"/>
      <c r="L295" s="18"/>
      <c r="M295" s="18"/>
    </row>
    <row r="296" ht="15.75" customHeight="1">
      <c r="G296" s="18"/>
      <c r="I296" s="18"/>
      <c r="J296" s="18"/>
      <c r="K296" s="18"/>
      <c r="L296" s="18"/>
      <c r="M296" s="18"/>
    </row>
    <row r="297" ht="15.75" customHeight="1">
      <c r="G297" s="18"/>
      <c r="I297" s="18"/>
      <c r="J297" s="18"/>
      <c r="K297" s="18"/>
      <c r="L297" s="18"/>
      <c r="M297" s="18"/>
    </row>
    <row r="298" ht="15.75" customHeight="1">
      <c r="G298" s="18"/>
      <c r="I298" s="18"/>
      <c r="J298" s="18"/>
      <c r="K298" s="18"/>
      <c r="L298" s="18"/>
      <c r="M298" s="18"/>
    </row>
    <row r="299" ht="15.75" customHeight="1">
      <c r="G299" s="18"/>
      <c r="I299" s="18"/>
      <c r="J299" s="18"/>
      <c r="K299" s="18"/>
      <c r="L299" s="18"/>
      <c r="M299" s="18"/>
    </row>
    <row r="300" ht="15.75" customHeight="1">
      <c r="G300" s="18"/>
      <c r="I300" s="18"/>
      <c r="J300" s="18"/>
      <c r="K300" s="18"/>
      <c r="L300" s="18"/>
      <c r="M300" s="18"/>
    </row>
    <row r="301" ht="15.75" customHeight="1">
      <c r="G301" s="18"/>
      <c r="I301" s="18"/>
      <c r="J301" s="18"/>
      <c r="K301" s="18"/>
      <c r="L301" s="18"/>
      <c r="M301" s="18"/>
    </row>
    <row r="302" ht="15.75" customHeight="1">
      <c r="G302" s="18"/>
      <c r="I302" s="18"/>
      <c r="J302" s="18"/>
      <c r="K302" s="18"/>
      <c r="L302" s="18"/>
      <c r="M302" s="18"/>
    </row>
    <row r="303" ht="15.75" customHeight="1">
      <c r="G303" s="18"/>
      <c r="I303" s="18"/>
      <c r="J303" s="18"/>
      <c r="K303" s="18"/>
      <c r="L303" s="18"/>
      <c r="M303" s="18"/>
    </row>
    <row r="304" ht="15.75" customHeight="1">
      <c r="G304" s="18"/>
      <c r="I304" s="18"/>
      <c r="J304" s="18"/>
      <c r="K304" s="18"/>
      <c r="L304" s="18"/>
      <c r="M304" s="18"/>
    </row>
    <row r="305" ht="15.75" customHeight="1">
      <c r="G305" s="18"/>
      <c r="I305" s="18"/>
      <c r="J305" s="18"/>
      <c r="K305" s="18"/>
      <c r="L305" s="18"/>
      <c r="M305" s="18"/>
    </row>
    <row r="306" ht="15.75" customHeight="1">
      <c r="G306" s="18"/>
      <c r="I306" s="18"/>
      <c r="J306" s="18"/>
      <c r="K306" s="18"/>
      <c r="L306" s="18"/>
      <c r="M306" s="18"/>
    </row>
    <row r="307" ht="15.75" customHeight="1">
      <c r="G307" s="18"/>
      <c r="I307" s="18"/>
      <c r="J307" s="18"/>
      <c r="K307" s="18"/>
      <c r="L307" s="18"/>
      <c r="M307" s="18"/>
    </row>
    <row r="308" ht="15.75" customHeight="1">
      <c r="G308" s="18"/>
      <c r="I308" s="18"/>
      <c r="J308" s="18"/>
      <c r="K308" s="18"/>
      <c r="L308" s="18"/>
      <c r="M308" s="18"/>
    </row>
    <row r="309" ht="15.75" customHeight="1">
      <c r="G309" s="18"/>
      <c r="I309" s="18"/>
      <c r="J309" s="18"/>
      <c r="K309" s="18"/>
      <c r="L309" s="18"/>
      <c r="M309" s="18"/>
    </row>
    <row r="310" ht="15.75" customHeight="1">
      <c r="G310" s="18"/>
      <c r="I310" s="18"/>
      <c r="J310" s="18"/>
      <c r="K310" s="18"/>
      <c r="L310" s="18"/>
      <c r="M310" s="18"/>
    </row>
    <row r="311" ht="15.75" customHeight="1">
      <c r="G311" s="18"/>
      <c r="I311" s="18"/>
      <c r="J311" s="18"/>
      <c r="K311" s="18"/>
      <c r="L311" s="18"/>
      <c r="M311" s="18"/>
    </row>
    <row r="312" ht="15.75" customHeight="1">
      <c r="G312" s="18"/>
      <c r="I312" s="18"/>
      <c r="J312" s="18"/>
      <c r="K312" s="18"/>
      <c r="L312" s="18"/>
      <c r="M312" s="18"/>
    </row>
    <row r="313" ht="15.75" customHeight="1">
      <c r="G313" s="18"/>
      <c r="I313" s="18"/>
      <c r="J313" s="18"/>
      <c r="K313" s="18"/>
      <c r="L313" s="18"/>
      <c r="M313" s="18"/>
    </row>
    <row r="314" ht="15.75" customHeight="1">
      <c r="G314" s="18"/>
      <c r="I314" s="18"/>
      <c r="J314" s="18"/>
      <c r="K314" s="18"/>
      <c r="L314" s="18"/>
      <c r="M314" s="18"/>
    </row>
    <row r="315" ht="15.75" customHeight="1">
      <c r="G315" s="18"/>
      <c r="I315" s="18"/>
      <c r="J315" s="18"/>
      <c r="K315" s="18"/>
      <c r="L315" s="18"/>
      <c r="M315" s="18"/>
    </row>
    <row r="316" ht="15.75" customHeight="1">
      <c r="G316" s="18"/>
      <c r="I316" s="18"/>
      <c r="J316" s="18"/>
      <c r="K316" s="18"/>
      <c r="L316" s="18"/>
      <c r="M316" s="18"/>
    </row>
    <row r="317" ht="15.75" customHeight="1">
      <c r="G317" s="18"/>
      <c r="I317" s="18"/>
      <c r="J317" s="18"/>
      <c r="K317" s="18"/>
      <c r="L317" s="18"/>
      <c r="M317" s="18"/>
    </row>
    <row r="318" ht="15.75" customHeight="1">
      <c r="G318" s="18"/>
      <c r="I318" s="18"/>
      <c r="J318" s="18"/>
      <c r="K318" s="18"/>
      <c r="L318" s="18"/>
      <c r="M318" s="18"/>
    </row>
    <row r="319" ht="15.75" customHeight="1">
      <c r="G319" s="18"/>
      <c r="I319" s="18"/>
      <c r="J319" s="18"/>
      <c r="K319" s="18"/>
      <c r="L319" s="18"/>
      <c r="M319" s="18"/>
    </row>
    <row r="320" ht="15.75" customHeight="1">
      <c r="G320" s="18"/>
      <c r="I320" s="18"/>
      <c r="J320" s="18"/>
      <c r="K320" s="18"/>
      <c r="L320" s="18"/>
      <c r="M320" s="18"/>
    </row>
    <row r="321" ht="15.75" customHeight="1">
      <c r="G321" s="18"/>
      <c r="I321" s="18"/>
      <c r="J321" s="18"/>
      <c r="K321" s="18"/>
      <c r="L321" s="18"/>
      <c r="M321" s="18"/>
    </row>
    <row r="322" ht="15.75" customHeight="1">
      <c r="G322" s="18"/>
      <c r="I322" s="18"/>
      <c r="J322" s="18"/>
      <c r="K322" s="18"/>
      <c r="L322" s="18"/>
      <c r="M322" s="18"/>
    </row>
    <row r="323" ht="15.75" customHeight="1">
      <c r="G323" s="18"/>
      <c r="I323" s="18"/>
      <c r="J323" s="18"/>
      <c r="K323" s="18"/>
      <c r="L323" s="18"/>
      <c r="M323" s="18"/>
    </row>
    <row r="324" ht="15.75" customHeight="1">
      <c r="G324" s="18"/>
      <c r="I324" s="18"/>
      <c r="J324" s="18"/>
      <c r="K324" s="18"/>
      <c r="L324" s="18"/>
      <c r="M324" s="18"/>
    </row>
    <row r="325" ht="15.75" customHeight="1">
      <c r="G325" s="18"/>
      <c r="I325" s="18"/>
      <c r="J325" s="18"/>
      <c r="K325" s="18"/>
      <c r="L325" s="18"/>
      <c r="M325" s="18"/>
    </row>
    <row r="326" ht="15.75" customHeight="1">
      <c r="G326" s="18"/>
      <c r="I326" s="18"/>
      <c r="J326" s="18"/>
      <c r="K326" s="18"/>
      <c r="L326" s="18"/>
      <c r="M326" s="18"/>
    </row>
    <row r="327" ht="15.75" customHeight="1">
      <c r="G327" s="18"/>
      <c r="I327" s="18"/>
      <c r="J327" s="18"/>
      <c r="K327" s="18"/>
      <c r="L327" s="18"/>
      <c r="M327" s="18"/>
    </row>
    <row r="328" ht="15.75" customHeight="1">
      <c r="G328" s="18"/>
      <c r="I328" s="18"/>
      <c r="J328" s="18"/>
      <c r="K328" s="18"/>
      <c r="L328" s="18"/>
      <c r="M328" s="18"/>
    </row>
    <row r="329" ht="15.75" customHeight="1">
      <c r="G329" s="18"/>
      <c r="I329" s="18"/>
      <c r="J329" s="18"/>
      <c r="K329" s="18"/>
      <c r="L329" s="18"/>
      <c r="M329" s="18"/>
    </row>
    <row r="330" ht="15.75" customHeight="1">
      <c r="G330" s="18"/>
      <c r="I330" s="18"/>
      <c r="J330" s="18"/>
      <c r="K330" s="18"/>
      <c r="L330" s="18"/>
      <c r="M330" s="18"/>
    </row>
    <row r="331" ht="15.75" customHeight="1">
      <c r="G331" s="18"/>
      <c r="I331" s="18"/>
      <c r="J331" s="18"/>
      <c r="K331" s="18"/>
      <c r="L331" s="18"/>
      <c r="M331" s="18"/>
    </row>
    <row r="332" ht="15.75" customHeight="1">
      <c r="G332" s="18"/>
      <c r="I332" s="18"/>
      <c r="J332" s="18"/>
      <c r="K332" s="18"/>
      <c r="L332" s="18"/>
      <c r="M332" s="18"/>
    </row>
    <row r="333" ht="15.75" customHeight="1">
      <c r="G333" s="18"/>
      <c r="I333" s="18"/>
      <c r="J333" s="18"/>
      <c r="K333" s="18"/>
      <c r="L333" s="18"/>
      <c r="M333" s="18"/>
    </row>
    <row r="334" ht="15.75" customHeight="1">
      <c r="G334" s="18"/>
      <c r="I334" s="18"/>
      <c r="J334" s="18"/>
      <c r="K334" s="18"/>
      <c r="L334" s="18"/>
      <c r="M334" s="18"/>
    </row>
    <row r="335" ht="15.75" customHeight="1">
      <c r="G335" s="18"/>
      <c r="I335" s="18"/>
      <c r="J335" s="18"/>
      <c r="K335" s="18"/>
      <c r="L335" s="18"/>
      <c r="M335" s="18"/>
    </row>
    <row r="336" ht="15.75" customHeight="1">
      <c r="G336" s="18"/>
      <c r="I336" s="18"/>
      <c r="J336" s="18"/>
      <c r="K336" s="18"/>
      <c r="L336" s="18"/>
      <c r="M336" s="18"/>
    </row>
    <row r="337" ht="15.75" customHeight="1">
      <c r="G337" s="18"/>
      <c r="I337" s="18"/>
      <c r="J337" s="18"/>
      <c r="K337" s="18"/>
      <c r="L337" s="18"/>
      <c r="M337" s="18"/>
    </row>
    <row r="338" ht="15.75" customHeight="1">
      <c r="G338" s="18"/>
      <c r="I338" s="18"/>
      <c r="J338" s="18"/>
      <c r="K338" s="18"/>
      <c r="L338" s="18"/>
      <c r="M338" s="18"/>
    </row>
    <row r="339" ht="15.75" customHeight="1">
      <c r="G339" s="18"/>
      <c r="I339" s="18"/>
      <c r="J339" s="18"/>
      <c r="K339" s="18"/>
      <c r="L339" s="18"/>
      <c r="M339" s="18"/>
    </row>
    <row r="340" ht="15.75" customHeight="1">
      <c r="G340" s="18"/>
      <c r="I340" s="18"/>
      <c r="J340" s="18"/>
      <c r="K340" s="18"/>
      <c r="L340" s="18"/>
      <c r="M340" s="18"/>
    </row>
    <row r="341" ht="15.75" customHeight="1">
      <c r="G341" s="18"/>
      <c r="I341" s="18"/>
      <c r="J341" s="18"/>
      <c r="K341" s="18"/>
      <c r="L341" s="18"/>
      <c r="M341" s="18"/>
    </row>
    <row r="342" ht="15.75" customHeight="1">
      <c r="G342" s="18"/>
      <c r="I342" s="18"/>
      <c r="J342" s="18"/>
      <c r="K342" s="18"/>
      <c r="L342" s="18"/>
      <c r="M342" s="18"/>
    </row>
    <row r="343" ht="15.75" customHeight="1">
      <c r="G343" s="18"/>
      <c r="I343" s="18"/>
      <c r="J343" s="18"/>
      <c r="K343" s="18"/>
      <c r="L343" s="18"/>
      <c r="M343" s="18"/>
    </row>
    <row r="344" ht="15.75" customHeight="1">
      <c r="G344" s="18"/>
      <c r="I344" s="18"/>
      <c r="J344" s="18"/>
      <c r="K344" s="18"/>
      <c r="L344" s="18"/>
      <c r="M344" s="18"/>
    </row>
    <row r="345" ht="15.75" customHeight="1">
      <c r="G345" s="18"/>
      <c r="I345" s="18"/>
      <c r="J345" s="18"/>
      <c r="K345" s="18"/>
      <c r="L345" s="18"/>
      <c r="M345" s="18"/>
    </row>
    <row r="346" ht="15.75" customHeight="1">
      <c r="G346" s="18"/>
      <c r="I346" s="18"/>
      <c r="J346" s="18"/>
      <c r="K346" s="18"/>
      <c r="L346" s="18"/>
      <c r="M346" s="18"/>
    </row>
    <row r="347" ht="15.75" customHeight="1">
      <c r="G347" s="18"/>
      <c r="I347" s="18"/>
      <c r="J347" s="18"/>
      <c r="K347" s="18"/>
      <c r="L347" s="18"/>
      <c r="M347" s="18"/>
    </row>
    <row r="348" ht="15.75" customHeight="1">
      <c r="G348" s="18"/>
      <c r="I348" s="18"/>
      <c r="J348" s="18"/>
      <c r="K348" s="18"/>
      <c r="L348" s="18"/>
      <c r="M348" s="18"/>
    </row>
    <row r="349" ht="15.75" customHeight="1">
      <c r="G349" s="18"/>
      <c r="I349" s="18"/>
      <c r="J349" s="18"/>
      <c r="K349" s="18"/>
      <c r="L349" s="18"/>
      <c r="M349" s="18"/>
    </row>
    <row r="350" ht="15.75" customHeight="1">
      <c r="G350" s="18"/>
      <c r="I350" s="18"/>
      <c r="J350" s="18"/>
      <c r="K350" s="18"/>
      <c r="L350" s="18"/>
      <c r="M350" s="18"/>
    </row>
    <row r="351" ht="15.75" customHeight="1">
      <c r="G351" s="18"/>
      <c r="I351" s="18"/>
      <c r="J351" s="18"/>
      <c r="K351" s="18"/>
      <c r="L351" s="18"/>
      <c r="M351" s="18"/>
    </row>
    <row r="352" ht="15.75" customHeight="1">
      <c r="G352" s="18"/>
      <c r="I352" s="18"/>
      <c r="J352" s="18"/>
      <c r="K352" s="18"/>
      <c r="L352" s="18"/>
      <c r="M352" s="18"/>
    </row>
    <row r="353" ht="15.75" customHeight="1">
      <c r="G353" s="18"/>
      <c r="I353" s="18"/>
      <c r="J353" s="18"/>
      <c r="K353" s="18"/>
      <c r="L353" s="18"/>
      <c r="M353" s="18"/>
    </row>
    <row r="354" ht="15.75" customHeight="1">
      <c r="G354" s="18"/>
      <c r="I354" s="18"/>
      <c r="J354" s="18"/>
      <c r="K354" s="18"/>
      <c r="L354" s="18"/>
      <c r="M354" s="18"/>
    </row>
    <row r="355" ht="15.75" customHeight="1">
      <c r="G355" s="18"/>
      <c r="I355" s="18"/>
      <c r="J355" s="18"/>
      <c r="K355" s="18"/>
      <c r="L355" s="18"/>
      <c r="M355" s="18"/>
    </row>
    <row r="356" ht="15.75" customHeight="1">
      <c r="G356" s="18"/>
      <c r="I356" s="18"/>
      <c r="J356" s="18"/>
      <c r="K356" s="18"/>
      <c r="L356" s="18"/>
      <c r="M356" s="18"/>
    </row>
    <row r="357" ht="15.75" customHeight="1">
      <c r="G357" s="18"/>
      <c r="I357" s="18"/>
      <c r="J357" s="18"/>
      <c r="K357" s="18"/>
      <c r="L357" s="18"/>
      <c r="M357" s="18"/>
    </row>
    <row r="358" ht="15.75" customHeight="1">
      <c r="G358" s="18"/>
      <c r="I358" s="18"/>
      <c r="J358" s="18"/>
      <c r="K358" s="18"/>
      <c r="L358" s="18"/>
      <c r="M358" s="18"/>
    </row>
    <row r="359" ht="15.75" customHeight="1">
      <c r="G359" s="18"/>
      <c r="I359" s="18"/>
      <c r="J359" s="18"/>
      <c r="K359" s="18"/>
      <c r="L359" s="18"/>
      <c r="M359" s="18"/>
    </row>
    <row r="360" ht="15.75" customHeight="1">
      <c r="G360" s="18"/>
      <c r="I360" s="18"/>
      <c r="J360" s="18"/>
      <c r="K360" s="18"/>
      <c r="L360" s="18"/>
      <c r="M360" s="18"/>
    </row>
    <row r="361" ht="15.75" customHeight="1">
      <c r="G361" s="18"/>
      <c r="I361" s="18"/>
      <c r="J361" s="18"/>
      <c r="K361" s="18"/>
      <c r="L361" s="18"/>
      <c r="M361" s="18"/>
    </row>
    <row r="362" ht="15.75" customHeight="1">
      <c r="G362" s="18"/>
      <c r="I362" s="18"/>
      <c r="J362" s="18"/>
      <c r="K362" s="18"/>
      <c r="L362" s="18"/>
      <c r="M362" s="18"/>
    </row>
    <row r="363" ht="15.75" customHeight="1">
      <c r="G363" s="18"/>
      <c r="I363" s="18"/>
      <c r="J363" s="18"/>
      <c r="K363" s="18"/>
      <c r="L363" s="18"/>
      <c r="M363" s="18"/>
    </row>
    <row r="364" ht="15.75" customHeight="1">
      <c r="G364" s="18"/>
      <c r="I364" s="18"/>
      <c r="J364" s="18"/>
      <c r="K364" s="18"/>
      <c r="L364" s="18"/>
      <c r="M364" s="18"/>
    </row>
    <row r="365" ht="15.75" customHeight="1">
      <c r="G365" s="18"/>
      <c r="I365" s="18"/>
      <c r="J365" s="18"/>
      <c r="K365" s="18"/>
      <c r="L365" s="18"/>
      <c r="M365" s="18"/>
    </row>
    <row r="366" ht="15.75" customHeight="1">
      <c r="G366" s="18"/>
      <c r="I366" s="18"/>
      <c r="J366" s="18"/>
      <c r="K366" s="18"/>
      <c r="L366" s="18"/>
      <c r="M366" s="18"/>
    </row>
    <row r="367" ht="15.75" customHeight="1">
      <c r="G367" s="18"/>
      <c r="I367" s="18"/>
      <c r="J367" s="18"/>
      <c r="K367" s="18"/>
      <c r="L367" s="18"/>
      <c r="M367" s="18"/>
    </row>
    <row r="368" ht="15.75" customHeight="1">
      <c r="G368" s="18"/>
      <c r="I368" s="18"/>
      <c r="J368" s="18"/>
      <c r="K368" s="18"/>
      <c r="L368" s="18"/>
      <c r="M368" s="18"/>
    </row>
    <row r="369" ht="15.75" customHeight="1">
      <c r="G369" s="18"/>
      <c r="I369" s="18"/>
      <c r="J369" s="18"/>
      <c r="K369" s="18"/>
      <c r="L369" s="18"/>
      <c r="M369" s="18"/>
    </row>
    <row r="370" ht="15.75" customHeight="1">
      <c r="G370" s="18"/>
      <c r="I370" s="18"/>
      <c r="J370" s="18"/>
      <c r="K370" s="18"/>
      <c r="L370" s="18"/>
      <c r="M370" s="18"/>
    </row>
    <row r="371" ht="15.75" customHeight="1">
      <c r="G371" s="18"/>
      <c r="I371" s="18"/>
      <c r="J371" s="18"/>
      <c r="K371" s="18"/>
      <c r="L371" s="18"/>
      <c r="M371" s="18"/>
    </row>
    <row r="372" ht="15.75" customHeight="1">
      <c r="G372" s="18"/>
      <c r="I372" s="18"/>
      <c r="J372" s="18"/>
      <c r="K372" s="18"/>
      <c r="L372" s="18"/>
      <c r="M372" s="18"/>
    </row>
    <row r="373" ht="15.75" customHeight="1">
      <c r="G373" s="18"/>
      <c r="I373" s="18"/>
      <c r="J373" s="18"/>
      <c r="K373" s="18"/>
      <c r="L373" s="18"/>
      <c r="M373" s="18"/>
    </row>
    <row r="374" ht="15.75" customHeight="1">
      <c r="G374" s="18"/>
      <c r="I374" s="18"/>
      <c r="J374" s="18"/>
      <c r="K374" s="18"/>
      <c r="L374" s="18"/>
      <c r="M374" s="18"/>
    </row>
    <row r="375" ht="15.75" customHeight="1">
      <c r="G375" s="18"/>
      <c r="I375" s="18"/>
      <c r="J375" s="18"/>
      <c r="K375" s="18"/>
      <c r="L375" s="18"/>
      <c r="M375" s="18"/>
    </row>
    <row r="376" ht="15.75" customHeight="1">
      <c r="G376" s="18"/>
      <c r="I376" s="18"/>
      <c r="J376" s="18"/>
      <c r="K376" s="18"/>
      <c r="L376" s="18"/>
      <c r="M376" s="18"/>
    </row>
    <row r="377" ht="15.75" customHeight="1">
      <c r="G377" s="18"/>
      <c r="I377" s="18"/>
      <c r="J377" s="18"/>
      <c r="K377" s="18"/>
      <c r="L377" s="18"/>
      <c r="M377" s="18"/>
    </row>
    <row r="378" ht="15.75" customHeight="1">
      <c r="G378" s="18"/>
      <c r="I378" s="18"/>
      <c r="J378" s="18"/>
      <c r="K378" s="18"/>
      <c r="L378" s="18"/>
      <c r="M378" s="18"/>
    </row>
    <row r="379" ht="15.75" customHeight="1">
      <c r="G379" s="18"/>
      <c r="I379" s="18"/>
      <c r="J379" s="18"/>
      <c r="K379" s="18"/>
      <c r="L379" s="18"/>
      <c r="M379" s="18"/>
    </row>
    <row r="380" ht="15.75" customHeight="1">
      <c r="G380" s="18"/>
      <c r="I380" s="18"/>
      <c r="J380" s="18"/>
      <c r="K380" s="18"/>
      <c r="L380" s="18"/>
      <c r="M380" s="18"/>
    </row>
    <row r="381" ht="15.75" customHeight="1">
      <c r="G381" s="18"/>
      <c r="I381" s="18"/>
      <c r="J381" s="18"/>
      <c r="K381" s="18"/>
      <c r="L381" s="18"/>
      <c r="M381" s="18"/>
    </row>
    <row r="382" ht="15.75" customHeight="1">
      <c r="G382" s="18"/>
      <c r="I382" s="18"/>
      <c r="J382" s="18"/>
      <c r="K382" s="18"/>
      <c r="L382" s="18"/>
      <c r="M382" s="18"/>
    </row>
    <row r="383" ht="15.75" customHeight="1">
      <c r="G383" s="18"/>
      <c r="I383" s="18"/>
      <c r="J383" s="18"/>
      <c r="K383" s="18"/>
      <c r="L383" s="18"/>
      <c r="M383" s="18"/>
    </row>
    <row r="384" ht="15.75" customHeight="1">
      <c r="G384" s="18"/>
      <c r="I384" s="18"/>
      <c r="J384" s="18"/>
      <c r="K384" s="18"/>
      <c r="L384" s="18"/>
      <c r="M384" s="18"/>
    </row>
    <row r="385" ht="15.75" customHeight="1">
      <c r="G385" s="18"/>
      <c r="I385" s="18"/>
      <c r="J385" s="18"/>
      <c r="K385" s="18"/>
      <c r="L385" s="18"/>
      <c r="M385" s="18"/>
    </row>
    <row r="386" ht="15.75" customHeight="1">
      <c r="G386" s="18"/>
      <c r="I386" s="18"/>
      <c r="J386" s="18"/>
      <c r="K386" s="18"/>
      <c r="L386" s="18"/>
      <c r="M386" s="18"/>
    </row>
    <row r="387" ht="15.75" customHeight="1">
      <c r="G387" s="18"/>
      <c r="I387" s="18"/>
      <c r="J387" s="18"/>
      <c r="K387" s="18"/>
      <c r="L387" s="18"/>
      <c r="M387" s="18"/>
    </row>
    <row r="388" ht="15.75" customHeight="1">
      <c r="G388" s="18"/>
      <c r="I388" s="18"/>
      <c r="J388" s="18"/>
      <c r="K388" s="18"/>
      <c r="L388" s="18"/>
      <c r="M388" s="18"/>
    </row>
    <row r="389" ht="15.75" customHeight="1">
      <c r="G389" s="18"/>
      <c r="I389" s="18"/>
      <c r="J389" s="18"/>
      <c r="K389" s="18"/>
      <c r="L389" s="18"/>
      <c r="M389" s="18"/>
    </row>
    <row r="390" ht="15.75" customHeight="1">
      <c r="G390" s="18"/>
      <c r="I390" s="18"/>
      <c r="J390" s="18"/>
      <c r="K390" s="18"/>
      <c r="L390" s="18"/>
      <c r="M390" s="18"/>
    </row>
    <row r="391" ht="15.75" customHeight="1">
      <c r="G391" s="18"/>
      <c r="I391" s="18"/>
      <c r="J391" s="18"/>
      <c r="K391" s="18"/>
      <c r="L391" s="18"/>
      <c r="M391" s="18"/>
    </row>
    <row r="392" ht="15.75" customHeight="1">
      <c r="G392" s="18"/>
      <c r="I392" s="18"/>
      <c r="J392" s="18"/>
      <c r="K392" s="18"/>
      <c r="L392" s="18"/>
      <c r="M392" s="18"/>
    </row>
    <row r="393" ht="15.75" customHeight="1">
      <c r="G393" s="18"/>
      <c r="I393" s="18"/>
      <c r="J393" s="18"/>
      <c r="K393" s="18"/>
      <c r="L393" s="18"/>
      <c r="M393" s="18"/>
    </row>
    <row r="394" ht="15.75" customHeight="1">
      <c r="G394" s="18"/>
      <c r="I394" s="18"/>
      <c r="J394" s="18"/>
      <c r="K394" s="18"/>
      <c r="L394" s="18"/>
      <c r="M394" s="18"/>
    </row>
    <row r="395" ht="15.75" customHeight="1">
      <c r="G395" s="18"/>
      <c r="I395" s="18"/>
      <c r="J395" s="18"/>
      <c r="K395" s="18"/>
      <c r="L395" s="18"/>
      <c r="M395" s="18"/>
    </row>
    <row r="396" ht="15.75" customHeight="1">
      <c r="G396" s="18"/>
      <c r="I396" s="18"/>
      <c r="J396" s="18"/>
      <c r="K396" s="18"/>
      <c r="L396" s="18"/>
      <c r="M396" s="18"/>
    </row>
    <row r="397" ht="15.75" customHeight="1">
      <c r="G397" s="18"/>
      <c r="I397" s="18"/>
      <c r="J397" s="18"/>
      <c r="K397" s="18"/>
      <c r="L397" s="18"/>
      <c r="M397" s="18"/>
    </row>
    <row r="398" ht="15.75" customHeight="1">
      <c r="G398" s="18"/>
      <c r="I398" s="18"/>
      <c r="J398" s="18"/>
      <c r="K398" s="18"/>
      <c r="L398" s="18"/>
      <c r="M398" s="18"/>
    </row>
    <row r="399" ht="15.75" customHeight="1">
      <c r="G399" s="18"/>
      <c r="I399" s="18"/>
      <c r="J399" s="18"/>
      <c r="K399" s="18"/>
      <c r="L399" s="18"/>
      <c r="M399" s="18"/>
    </row>
    <row r="400" ht="15.75" customHeight="1">
      <c r="G400" s="18"/>
      <c r="I400" s="18"/>
      <c r="J400" s="18"/>
      <c r="K400" s="18"/>
      <c r="L400" s="18"/>
      <c r="M400" s="18"/>
    </row>
    <row r="401" ht="15.75" customHeight="1">
      <c r="G401" s="18"/>
      <c r="I401" s="18"/>
      <c r="J401" s="18"/>
      <c r="K401" s="18"/>
      <c r="L401" s="18"/>
      <c r="M401" s="18"/>
    </row>
    <row r="402" ht="15.75" customHeight="1">
      <c r="G402" s="18"/>
      <c r="I402" s="18"/>
      <c r="J402" s="18"/>
      <c r="K402" s="18"/>
      <c r="L402" s="18"/>
      <c r="M402" s="18"/>
    </row>
    <row r="403" ht="15.75" customHeight="1">
      <c r="G403" s="18"/>
      <c r="I403" s="18"/>
      <c r="J403" s="18"/>
      <c r="K403" s="18"/>
      <c r="L403" s="18"/>
      <c r="M403" s="18"/>
    </row>
    <row r="404" ht="15.75" customHeight="1">
      <c r="G404" s="18"/>
      <c r="I404" s="18"/>
      <c r="J404" s="18"/>
      <c r="K404" s="18"/>
      <c r="L404" s="18"/>
      <c r="M404" s="18"/>
    </row>
    <row r="405" ht="15.75" customHeight="1">
      <c r="G405" s="18"/>
      <c r="I405" s="18"/>
      <c r="J405" s="18"/>
      <c r="K405" s="18"/>
      <c r="L405" s="18"/>
      <c r="M405" s="18"/>
    </row>
    <row r="406" ht="15.75" customHeight="1">
      <c r="G406" s="18"/>
      <c r="I406" s="18"/>
      <c r="J406" s="18"/>
      <c r="K406" s="18"/>
      <c r="L406" s="18"/>
      <c r="M406" s="18"/>
    </row>
    <row r="407" ht="15.75" customHeight="1">
      <c r="G407" s="18"/>
      <c r="I407" s="18"/>
      <c r="J407" s="18"/>
      <c r="K407" s="18"/>
      <c r="L407" s="18"/>
      <c r="M407" s="18"/>
    </row>
    <row r="408" ht="15.75" customHeight="1">
      <c r="G408" s="18"/>
      <c r="I408" s="18"/>
      <c r="J408" s="18"/>
      <c r="K408" s="18"/>
      <c r="L408" s="18"/>
      <c r="M408" s="18"/>
    </row>
    <row r="409" ht="15.75" customHeight="1">
      <c r="G409" s="18"/>
      <c r="I409" s="18"/>
      <c r="J409" s="18"/>
      <c r="K409" s="18"/>
      <c r="L409" s="18"/>
      <c r="M409" s="18"/>
    </row>
    <row r="410" ht="15.75" customHeight="1">
      <c r="G410" s="18"/>
      <c r="I410" s="18"/>
      <c r="J410" s="18"/>
      <c r="K410" s="18"/>
      <c r="L410" s="18"/>
      <c r="M410" s="18"/>
    </row>
    <row r="411" ht="15.75" customHeight="1">
      <c r="G411" s="18"/>
      <c r="I411" s="18"/>
      <c r="J411" s="18"/>
      <c r="K411" s="18"/>
      <c r="L411" s="18"/>
      <c r="M411" s="18"/>
    </row>
    <row r="412" ht="15.75" customHeight="1">
      <c r="G412" s="18"/>
      <c r="I412" s="18"/>
      <c r="J412" s="18"/>
      <c r="K412" s="18"/>
      <c r="L412" s="18"/>
      <c r="M412" s="18"/>
    </row>
    <row r="413" ht="15.75" customHeight="1">
      <c r="G413" s="18"/>
      <c r="I413" s="18"/>
      <c r="J413" s="18"/>
      <c r="K413" s="18"/>
      <c r="L413" s="18"/>
      <c r="M413" s="18"/>
    </row>
    <row r="414" ht="15.75" customHeight="1">
      <c r="G414" s="18"/>
      <c r="I414" s="18"/>
      <c r="J414" s="18"/>
      <c r="K414" s="18"/>
      <c r="L414" s="18"/>
      <c r="M414" s="18"/>
    </row>
    <row r="415" ht="15.75" customHeight="1">
      <c r="G415" s="18"/>
      <c r="I415" s="18"/>
      <c r="J415" s="18"/>
      <c r="K415" s="18"/>
      <c r="L415" s="18"/>
      <c r="M415" s="18"/>
    </row>
    <row r="416" ht="15.75" customHeight="1">
      <c r="G416" s="18"/>
      <c r="I416" s="18"/>
      <c r="J416" s="18"/>
      <c r="K416" s="18"/>
      <c r="L416" s="18"/>
      <c r="M416" s="18"/>
    </row>
    <row r="417" ht="15.75" customHeight="1">
      <c r="G417" s="18"/>
      <c r="I417" s="18"/>
      <c r="J417" s="18"/>
      <c r="K417" s="18"/>
      <c r="L417" s="18"/>
      <c r="M417" s="18"/>
    </row>
    <row r="418" ht="15.75" customHeight="1">
      <c r="G418" s="18"/>
      <c r="I418" s="18"/>
      <c r="J418" s="18"/>
      <c r="K418" s="18"/>
      <c r="L418" s="18"/>
      <c r="M418" s="18"/>
    </row>
    <row r="419" ht="15.75" customHeight="1">
      <c r="G419" s="18"/>
      <c r="I419" s="18"/>
      <c r="J419" s="18"/>
      <c r="K419" s="18"/>
      <c r="L419" s="18"/>
      <c r="M419" s="18"/>
    </row>
    <row r="420" ht="15.75" customHeight="1">
      <c r="G420" s="18"/>
      <c r="I420" s="18"/>
      <c r="J420" s="18"/>
      <c r="K420" s="18"/>
      <c r="L420" s="18"/>
      <c r="M420" s="18"/>
    </row>
    <row r="421" ht="15.75" customHeight="1">
      <c r="G421" s="18"/>
      <c r="I421" s="18"/>
      <c r="J421" s="18"/>
      <c r="K421" s="18"/>
      <c r="L421" s="18"/>
      <c r="M421" s="18"/>
    </row>
    <row r="422" ht="15.75" customHeight="1">
      <c r="G422" s="18"/>
      <c r="I422" s="18"/>
      <c r="J422" s="18"/>
      <c r="K422" s="18"/>
      <c r="L422" s="18"/>
      <c r="M422" s="18"/>
    </row>
    <row r="423" ht="15.75" customHeight="1">
      <c r="G423" s="18"/>
      <c r="I423" s="18"/>
      <c r="J423" s="18"/>
      <c r="K423" s="18"/>
      <c r="L423" s="18"/>
      <c r="M423" s="18"/>
    </row>
    <row r="424" ht="15.75" customHeight="1">
      <c r="G424" s="18"/>
      <c r="I424" s="18"/>
      <c r="J424" s="18"/>
      <c r="K424" s="18"/>
      <c r="L424" s="18"/>
      <c r="M424" s="18"/>
    </row>
    <row r="425" ht="15.75" customHeight="1">
      <c r="G425" s="18"/>
      <c r="I425" s="18"/>
      <c r="J425" s="18"/>
      <c r="K425" s="18"/>
      <c r="L425" s="18"/>
      <c r="M425" s="18"/>
    </row>
    <row r="426" ht="15.75" customHeight="1">
      <c r="G426" s="18"/>
      <c r="I426" s="18"/>
      <c r="J426" s="18"/>
      <c r="K426" s="18"/>
      <c r="L426" s="18"/>
      <c r="M426" s="18"/>
    </row>
    <row r="427" ht="15.75" customHeight="1">
      <c r="G427" s="18"/>
      <c r="I427" s="18"/>
      <c r="J427" s="18"/>
      <c r="K427" s="18"/>
      <c r="L427" s="18"/>
      <c r="M427" s="18"/>
    </row>
    <row r="428" ht="15.75" customHeight="1">
      <c r="G428" s="18"/>
      <c r="I428" s="18"/>
      <c r="J428" s="18"/>
      <c r="K428" s="18"/>
      <c r="L428" s="18"/>
      <c r="M428" s="18"/>
    </row>
    <row r="429" ht="15.75" customHeight="1">
      <c r="G429" s="18"/>
      <c r="I429" s="18"/>
      <c r="J429" s="18"/>
      <c r="K429" s="18"/>
      <c r="L429" s="18"/>
      <c r="M429" s="18"/>
    </row>
    <row r="430" ht="15.75" customHeight="1">
      <c r="G430" s="18"/>
      <c r="I430" s="18"/>
      <c r="J430" s="18"/>
      <c r="K430" s="18"/>
      <c r="L430" s="18"/>
      <c r="M430" s="18"/>
    </row>
    <row r="431" ht="15.75" customHeight="1">
      <c r="G431" s="18"/>
      <c r="I431" s="18"/>
      <c r="J431" s="18"/>
      <c r="K431" s="18"/>
      <c r="L431" s="18"/>
      <c r="M431" s="18"/>
    </row>
    <row r="432" ht="15.75" customHeight="1">
      <c r="G432" s="18"/>
      <c r="I432" s="18"/>
      <c r="J432" s="18"/>
      <c r="K432" s="18"/>
      <c r="L432" s="18"/>
      <c r="M432" s="18"/>
    </row>
    <row r="433" ht="15.75" customHeight="1">
      <c r="G433" s="18"/>
      <c r="I433" s="18"/>
      <c r="J433" s="18"/>
      <c r="K433" s="18"/>
      <c r="L433" s="18"/>
      <c r="M433" s="18"/>
    </row>
    <row r="434" ht="15.75" customHeight="1">
      <c r="G434" s="18"/>
      <c r="I434" s="18"/>
      <c r="J434" s="18"/>
      <c r="K434" s="18"/>
      <c r="L434" s="18"/>
      <c r="M434" s="18"/>
    </row>
    <row r="435" ht="15.75" customHeight="1">
      <c r="G435" s="18"/>
      <c r="I435" s="18"/>
      <c r="J435" s="18"/>
      <c r="K435" s="18"/>
      <c r="L435" s="18"/>
      <c r="M435" s="18"/>
    </row>
    <row r="436" ht="15.75" customHeight="1">
      <c r="G436" s="18"/>
      <c r="I436" s="18"/>
      <c r="J436" s="18"/>
      <c r="K436" s="18"/>
      <c r="L436" s="18"/>
      <c r="M436" s="18"/>
    </row>
    <row r="437" ht="15.75" customHeight="1">
      <c r="G437" s="18"/>
      <c r="I437" s="18"/>
      <c r="J437" s="18"/>
      <c r="K437" s="18"/>
      <c r="L437" s="18"/>
      <c r="M437" s="18"/>
    </row>
    <row r="438" ht="15.75" customHeight="1">
      <c r="G438" s="18"/>
      <c r="I438" s="18"/>
      <c r="J438" s="18"/>
      <c r="K438" s="18"/>
      <c r="L438" s="18"/>
      <c r="M438" s="18"/>
    </row>
    <row r="439" ht="15.75" customHeight="1">
      <c r="G439" s="18"/>
      <c r="I439" s="18"/>
      <c r="J439" s="18"/>
      <c r="K439" s="18"/>
      <c r="L439" s="18"/>
      <c r="M439" s="18"/>
    </row>
    <row r="440" ht="15.75" customHeight="1">
      <c r="G440" s="18"/>
      <c r="I440" s="18"/>
      <c r="J440" s="18"/>
      <c r="K440" s="18"/>
      <c r="L440" s="18"/>
      <c r="M440" s="18"/>
    </row>
    <row r="441" ht="15.75" customHeight="1">
      <c r="G441" s="18"/>
      <c r="I441" s="18"/>
      <c r="J441" s="18"/>
      <c r="K441" s="18"/>
      <c r="L441" s="18"/>
      <c r="M441" s="18"/>
    </row>
    <row r="442" ht="15.75" customHeight="1">
      <c r="G442" s="18"/>
      <c r="I442" s="18"/>
      <c r="J442" s="18"/>
      <c r="K442" s="18"/>
      <c r="L442" s="18"/>
      <c r="M442" s="18"/>
    </row>
    <row r="443" ht="15.75" customHeight="1">
      <c r="G443" s="18"/>
      <c r="I443" s="18"/>
      <c r="J443" s="18"/>
      <c r="K443" s="18"/>
      <c r="L443" s="18"/>
      <c r="M443" s="18"/>
    </row>
    <row r="444" ht="15.75" customHeight="1">
      <c r="G444" s="18"/>
      <c r="I444" s="18"/>
      <c r="J444" s="18"/>
      <c r="K444" s="18"/>
      <c r="L444" s="18"/>
      <c r="M444" s="18"/>
    </row>
    <row r="445" ht="15.75" customHeight="1">
      <c r="G445" s="18"/>
      <c r="I445" s="18"/>
      <c r="J445" s="18"/>
      <c r="K445" s="18"/>
      <c r="L445" s="18"/>
      <c r="M445" s="18"/>
    </row>
    <row r="446" ht="15.75" customHeight="1">
      <c r="G446" s="18"/>
      <c r="I446" s="18"/>
      <c r="J446" s="18"/>
      <c r="K446" s="18"/>
      <c r="L446" s="18"/>
      <c r="M446" s="18"/>
    </row>
    <row r="447" ht="15.75" customHeight="1">
      <c r="G447" s="18"/>
      <c r="I447" s="18"/>
      <c r="J447" s="18"/>
      <c r="K447" s="18"/>
      <c r="L447" s="18"/>
      <c r="M447" s="18"/>
    </row>
    <row r="448" ht="15.75" customHeight="1">
      <c r="G448" s="18"/>
      <c r="I448" s="18"/>
      <c r="J448" s="18"/>
      <c r="K448" s="18"/>
      <c r="L448" s="18"/>
      <c r="M448" s="18"/>
    </row>
    <row r="449" ht="15.75" customHeight="1">
      <c r="G449" s="18"/>
      <c r="I449" s="18"/>
      <c r="J449" s="18"/>
      <c r="K449" s="18"/>
      <c r="L449" s="18"/>
      <c r="M449" s="18"/>
    </row>
    <row r="450" ht="15.75" customHeight="1">
      <c r="G450" s="18"/>
      <c r="I450" s="18"/>
      <c r="J450" s="18"/>
      <c r="K450" s="18"/>
      <c r="L450" s="18"/>
      <c r="M450" s="18"/>
    </row>
    <row r="451" ht="15.75" customHeight="1">
      <c r="G451" s="18"/>
      <c r="I451" s="18"/>
      <c r="J451" s="18"/>
      <c r="K451" s="18"/>
      <c r="L451" s="18"/>
      <c r="M451" s="18"/>
    </row>
    <row r="452" ht="15.75" customHeight="1">
      <c r="G452" s="18"/>
      <c r="I452" s="18"/>
      <c r="J452" s="18"/>
      <c r="K452" s="18"/>
      <c r="L452" s="18"/>
      <c r="M452" s="18"/>
    </row>
    <row r="453" ht="15.75" customHeight="1">
      <c r="G453" s="18"/>
      <c r="I453" s="18"/>
      <c r="J453" s="18"/>
      <c r="K453" s="18"/>
      <c r="L453" s="18"/>
      <c r="M453" s="18"/>
    </row>
    <row r="454" ht="15.75" customHeight="1">
      <c r="G454" s="18"/>
      <c r="I454" s="18"/>
      <c r="J454" s="18"/>
      <c r="K454" s="18"/>
      <c r="L454" s="18"/>
      <c r="M454" s="18"/>
    </row>
    <row r="455" ht="15.75" customHeight="1">
      <c r="G455" s="18"/>
      <c r="I455" s="18"/>
      <c r="J455" s="18"/>
      <c r="K455" s="18"/>
      <c r="L455" s="18"/>
      <c r="M455" s="18"/>
    </row>
    <row r="456" ht="15.75" customHeight="1">
      <c r="G456" s="18"/>
      <c r="I456" s="18"/>
      <c r="J456" s="18"/>
      <c r="K456" s="18"/>
      <c r="L456" s="18"/>
      <c r="M456" s="18"/>
    </row>
    <row r="457" ht="15.75" customHeight="1">
      <c r="G457" s="18"/>
      <c r="I457" s="18"/>
      <c r="J457" s="18"/>
      <c r="K457" s="18"/>
      <c r="L457" s="18"/>
      <c r="M457" s="18"/>
    </row>
    <row r="458" ht="15.75" customHeight="1">
      <c r="G458" s="18"/>
      <c r="I458" s="18"/>
      <c r="J458" s="18"/>
      <c r="K458" s="18"/>
      <c r="L458" s="18"/>
      <c r="M458" s="18"/>
    </row>
    <row r="459" ht="15.75" customHeight="1">
      <c r="G459" s="18"/>
      <c r="I459" s="18"/>
      <c r="J459" s="18"/>
      <c r="K459" s="18"/>
      <c r="L459" s="18"/>
      <c r="M459" s="18"/>
    </row>
    <row r="460" ht="15.75" customHeight="1">
      <c r="G460" s="18"/>
      <c r="I460" s="18"/>
      <c r="J460" s="18"/>
      <c r="K460" s="18"/>
      <c r="L460" s="18"/>
      <c r="M460" s="18"/>
    </row>
    <row r="461" ht="15.75" customHeight="1">
      <c r="G461" s="18"/>
      <c r="I461" s="18"/>
      <c r="J461" s="18"/>
      <c r="K461" s="18"/>
      <c r="L461" s="18"/>
      <c r="M461" s="18"/>
    </row>
    <row r="462" ht="15.75" customHeight="1">
      <c r="G462" s="18"/>
      <c r="I462" s="18"/>
      <c r="J462" s="18"/>
      <c r="K462" s="18"/>
      <c r="L462" s="18"/>
      <c r="M462" s="18"/>
    </row>
    <row r="463" ht="15.75" customHeight="1">
      <c r="G463" s="18"/>
      <c r="I463" s="18"/>
      <c r="J463" s="18"/>
      <c r="K463" s="18"/>
      <c r="L463" s="18"/>
      <c r="M463" s="18"/>
    </row>
    <row r="464" ht="15.75" customHeight="1">
      <c r="G464" s="18"/>
      <c r="I464" s="18"/>
      <c r="J464" s="18"/>
      <c r="K464" s="18"/>
      <c r="L464" s="18"/>
      <c r="M464" s="18"/>
    </row>
    <row r="465" ht="15.75" customHeight="1">
      <c r="G465" s="18"/>
      <c r="I465" s="18"/>
      <c r="J465" s="18"/>
      <c r="K465" s="18"/>
      <c r="L465" s="18"/>
      <c r="M465" s="18"/>
    </row>
    <row r="466" ht="15.75" customHeight="1">
      <c r="G466" s="18"/>
      <c r="I466" s="18"/>
      <c r="J466" s="18"/>
      <c r="K466" s="18"/>
      <c r="L466" s="18"/>
      <c r="M466" s="18"/>
    </row>
    <row r="467" ht="15.75" customHeight="1">
      <c r="G467" s="18"/>
      <c r="I467" s="18"/>
      <c r="J467" s="18"/>
      <c r="K467" s="18"/>
      <c r="L467" s="18"/>
      <c r="M467" s="18"/>
    </row>
    <row r="468" ht="15.75" customHeight="1">
      <c r="G468" s="18"/>
      <c r="I468" s="18"/>
      <c r="J468" s="18"/>
      <c r="K468" s="18"/>
      <c r="L468" s="18"/>
      <c r="M468" s="18"/>
    </row>
    <row r="469" ht="15.75" customHeight="1">
      <c r="G469" s="18"/>
      <c r="I469" s="18"/>
      <c r="J469" s="18"/>
      <c r="K469" s="18"/>
      <c r="L469" s="18"/>
      <c r="M469" s="18"/>
    </row>
    <row r="470" ht="15.75" customHeight="1">
      <c r="G470" s="18"/>
      <c r="I470" s="18"/>
      <c r="J470" s="18"/>
      <c r="K470" s="18"/>
      <c r="L470" s="18"/>
      <c r="M470" s="18"/>
    </row>
    <row r="471" ht="15.75" customHeight="1">
      <c r="G471" s="18"/>
      <c r="I471" s="18"/>
      <c r="J471" s="18"/>
      <c r="K471" s="18"/>
      <c r="L471" s="18"/>
      <c r="M471" s="18"/>
    </row>
    <row r="472" ht="15.75" customHeight="1">
      <c r="G472" s="18"/>
      <c r="I472" s="18"/>
      <c r="J472" s="18"/>
      <c r="K472" s="18"/>
      <c r="L472" s="18"/>
      <c r="M472" s="18"/>
    </row>
    <row r="473" ht="15.75" customHeight="1">
      <c r="G473" s="18"/>
      <c r="I473" s="18"/>
      <c r="J473" s="18"/>
      <c r="K473" s="18"/>
      <c r="L473" s="18"/>
      <c r="M473" s="18"/>
    </row>
    <row r="474" ht="15.75" customHeight="1">
      <c r="G474" s="18"/>
      <c r="I474" s="18"/>
      <c r="J474" s="18"/>
      <c r="K474" s="18"/>
      <c r="L474" s="18"/>
      <c r="M474" s="18"/>
    </row>
    <row r="475" ht="15.75" customHeight="1">
      <c r="G475" s="18"/>
      <c r="I475" s="18"/>
      <c r="J475" s="18"/>
      <c r="K475" s="18"/>
      <c r="L475" s="18"/>
      <c r="M475" s="18"/>
    </row>
    <row r="476" ht="15.75" customHeight="1">
      <c r="G476" s="18"/>
      <c r="I476" s="18"/>
      <c r="J476" s="18"/>
      <c r="K476" s="18"/>
      <c r="L476" s="18"/>
      <c r="M476" s="18"/>
    </row>
    <row r="477" ht="15.75" customHeight="1">
      <c r="G477" s="18"/>
      <c r="I477" s="18"/>
      <c r="J477" s="18"/>
      <c r="K477" s="18"/>
      <c r="L477" s="18"/>
      <c r="M477" s="18"/>
    </row>
    <row r="478" ht="15.75" customHeight="1">
      <c r="G478" s="18"/>
      <c r="I478" s="18"/>
      <c r="J478" s="18"/>
      <c r="K478" s="18"/>
      <c r="L478" s="18"/>
      <c r="M478" s="18"/>
    </row>
    <row r="479" ht="15.75" customHeight="1">
      <c r="G479" s="18"/>
      <c r="I479" s="18"/>
      <c r="J479" s="18"/>
      <c r="K479" s="18"/>
      <c r="L479" s="18"/>
      <c r="M479" s="18"/>
    </row>
    <row r="480" ht="15.75" customHeight="1">
      <c r="G480" s="18"/>
      <c r="I480" s="18"/>
      <c r="J480" s="18"/>
      <c r="K480" s="18"/>
      <c r="L480" s="18"/>
      <c r="M480" s="18"/>
    </row>
    <row r="481" ht="15.75" customHeight="1">
      <c r="G481" s="18"/>
      <c r="I481" s="18"/>
      <c r="J481" s="18"/>
      <c r="K481" s="18"/>
      <c r="L481" s="18"/>
      <c r="M481" s="18"/>
    </row>
    <row r="482" ht="15.75" customHeight="1">
      <c r="G482" s="18"/>
      <c r="I482" s="18"/>
      <c r="J482" s="18"/>
      <c r="K482" s="18"/>
      <c r="L482" s="18"/>
      <c r="M482" s="18"/>
    </row>
    <row r="483" ht="15.75" customHeight="1">
      <c r="G483" s="18"/>
      <c r="I483" s="18"/>
      <c r="J483" s="18"/>
      <c r="K483" s="18"/>
      <c r="L483" s="18"/>
      <c r="M483" s="18"/>
    </row>
    <row r="484" ht="15.75" customHeight="1">
      <c r="G484" s="18"/>
      <c r="I484" s="18"/>
      <c r="J484" s="18"/>
      <c r="K484" s="18"/>
      <c r="L484" s="18"/>
      <c r="M484" s="18"/>
    </row>
    <row r="485" ht="15.75" customHeight="1">
      <c r="G485" s="18"/>
      <c r="I485" s="18"/>
      <c r="J485" s="18"/>
      <c r="K485" s="18"/>
      <c r="L485" s="18"/>
      <c r="M485" s="18"/>
    </row>
    <row r="486" ht="15.75" customHeight="1">
      <c r="G486" s="18"/>
      <c r="I486" s="18"/>
      <c r="J486" s="18"/>
      <c r="K486" s="18"/>
      <c r="L486" s="18"/>
      <c r="M486" s="18"/>
    </row>
    <row r="487" ht="15.75" customHeight="1">
      <c r="G487" s="18"/>
      <c r="I487" s="18"/>
      <c r="J487" s="18"/>
      <c r="K487" s="18"/>
      <c r="L487" s="18"/>
      <c r="M487" s="18"/>
    </row>
    <row r="488" ht="15.75" customHeight="1">
      <c r="G488" s="18"/>
      <c r="I488" s="18"/>
      <c r="J488" s="18"/>
      <c r="K488" s="18"/>
      <c r="L488" s="18"/>
      <c r="M488" s="18"/>
    </row>
    <row r="489" ht="15.75" customHeight="1">
      <c r="G489" s="18"/>
      <c r="I489" s="18"/>
      <c r="J489" s="18"/>
      <c r="K489" s="18"/>
      <c r="L489" s="18"/>
      <c r="M489" s="18"/>
    </row>
    <row r="490" ht="15.75" customHeight="1">
      <c r="G490" s="18"/>
      <c r="I490" s="18"/>
      <c r="J490" s="18"/>
      <c r="K490" s="18"/>
      <c r="L490" s="18"/>
      <c r="M490" s="18"/>
    </row>
    <row r="491" ht="15.75" customHeight="1">
      <c r="G491" s="18"/>
      <c r="I491" s="18"/>
      <c r="J491" s="18"/>
      <c r="K491" s="18"/>
      <c r="L491" s="18"/>
      <c r="M491" s="18"/>
    </row>
    <row r="492" ht="15.75" customHeight="1">
      <c r="G492" s="18"/>
      <c r="I492" s="18"/>
      <c r="J492" s="18"/>
      <c r="K492" s="18"/>
      <c r="L492" s="18"/>
      <c r="M492" s="18"/>
    </row>
    <row r="493" ht="15.75" customHeight="1">
      <c r="G493" s="18"/>
      <c r="I493" s="18"/>
      <c r="J493" s="18"/>
      <c r="K493" s="18"/>
      <c r="L493" s="18"/>
      <c r="M493" s="18"/>
    </row>
    <row r="494" ht="15.75" customHeight="1">
      <c r="G494" s="18"/>
      <c r="I494" s="18"/>
      <c r="J494" s="18"/>
      <c r="K494" s="18"/>
      <c r="L494" s="18"/>
      <c r="M494" s="18"/>
    </row>
    <row r="495" ht="15.75" customHeight="1">
      <c r="G495" s="18"/>
      <c r="I495" s="18"/>
      <c r="J495" s="18"/>
      <c r="K495" s="18"/>
      <c r="L495" s="18"/>
      <c r="M495" s="18"/>
    </row>
    <row r="496" ht="15.75" customHeight="1">
      <c r="G496" s="18"/>
      <c r="I496" s="18"/>
      <c r="J496" s="18"/>
      <c r="K496" s="18"/>
      <c r="L496" s="18"/>
      <c r="M496" s="18"/>
    </row>
    <row r="497" ht="15.75" customHeight="1">
      <c r="G497" s="18"/>
      <c r="I497" s="18"/>
      <c r="J497" s="18"/>
      <c r="K497" s="18"/>
      <c r="L497" s="18"/>
      <c r="M497" s="18"/>
    </row>
    <row r="498" ht="15.75" customHeight="1">
      <c r="G498" s="18"/>
      <c r="I498" s="18"/>
      <c r="J498" s="18"/>
      <c r="K498" s="18"/>
      <c r="L498" s="18"/>
      <c r="M498" s="18"/>
    </row>
    <row r="499" ht="15.75" customHeight="1">
      <c r="G499" s="18"/>
      <c r="I499" s="18"/>
      <c r="J499" s="18"/>
      <c r="K499" s="18"/>
      <c r="L499" s="18"/>
      <c r="M499" s="18"/>
    </row>
    <row r="500" ht="15.75" customHeight="1">
      <c r="G500" s="18"/>
      <c r="I500" s="18"/>
      <c r="J500" s="18"/>
      <c r="K500" s="18"/>
      <c r="L500" s="18"/>
      <c r="M500" s="18"/>
    </row>
    <row r="501" ht="15.75" customHeight="1">
      <c r="G501" s="18"/>
      <c r="I501" s="18"/>
      <c r="J501" s="18"/>
      <c r="K501" s="18"/>
      <c r="L501" s="18"/>
      <c r="M501" s="18"/>
    </row>
    <row r="502" ht="15.75" customHeight="1">
      <c r="G502" s="18"/>
      <c r="I502" s="18"/>
      <c r="J502" s="18"/>
      <c r="K502" s="18"/>
      <c r="L502" s="18"/>
      <c r="M502" s="18"/>
    </row>
    <row r="503" ht="15.75" customHeight="1">
      <c r="G503" s="18"/>
      <c r="I503" s="18"/>
      <c r="J503" s="18"/>
      <c r="K503" s="18"/>
      <c r="L503" s="18"/>
      <c r="M503" s="18"/>
    </row>
    <row r="504" ht="15.75" customHeight="1">
      <c r="G504" s="18"/>
      <c r="I504" s="18"/>
      <c r="J504" s="18"/>
      <c r="K504" s="18"/>
      <c r="L504" s="18"/>
      <c r="M504" s="18"/>
    </row>
    <row r="505" ht="15.75" customHeight="1">
      <c r="G505" s="18"/>
      <c r="I505" s="18"/>
      <c r="J505" s="18"/>
      <c r="K505" s="18"/>
      <c r="L505" s="18"/>
      <c r="M505" s="18"/>
    </row>
    <row r="506" ht="15.75" customHeight="1">
      <c r="G506" s="18"/>
      <c r="I506" s="18"/>
      <c r="J506" s="18"/>
      <c r="K506" s="18"/>
      <c r="L506" s="18"/>
      <c r="M506" s="18"/>
    </row>
    <row r="507" ht="15.75" customHeight="1">
      <c r="G507" s="18"/>
      <c r="I507" s="18"/>
      <c r="J507" s="18"/>
      <c r="K507" s="18"/>
      <c r="L507" s="18"/>
      <c r="M507" s="18"/>
    </row>
    <row r="508" ht="15.75" customHeight="1">
      <c r="G508" s="18"/>
      <c r="I508" s="18"/>
      <c r="J508" s="18"/>
      <c r="K508" s="18"/>
      <c r="L508" s="18"/>
      <c r="M508" s="18"/>
    </row>
    <row r="509" ht="15.75" customHeight="1">
      <c r="G509" s="18"/>
      <c r="I509" s="18"/>
      <c r="J509" s="18"/>
      <c r="K509" s="18"/>
      <c r="L509" s="18"/>
      <c r="M509" s="18"/>
    </row>
    <row r="510" ht="15.75" customHeight="1">
      <c r="G510" s="18"/>
      <c r="I510" s="18"/>
      <c r="J510" s="18"/>
      <c r="K510" s="18"/>
      <c r="L510" s="18"/>
      <c r="M510" s="18"/>
    </row>
    <row r="511" ht="15.75" customHeight="1">
      <c r="G511" s="18"/>
      <c r="I511" s="18"/>
      <c r="J511" s="18"/>
      <c r="K511" s="18"/>
      <c r="L511" s="18"/>
      <c r="M511" s="18"/>
    </row>
    <row r="512" ht="15.75" customHeight="1">
      <c r="G512" s="18"/>
      <c r="I512" s="18"/>
      <c r="J512" s="18"/>
      <c r="K512" s="18"/>
      <c r="L512" s="18"/>
      <c r="M512" s="18"/>
    </row>
    <row r="513" ht="15.75" customHeight="1">
      <c r="G513" s="18"/>
      <c r="I513" s="18"/>
      <c r="J513" s="18"/>
      <c r="K513" s="18"/>
      <c r="L513" s="18"/>
      <c r="M513" s="18"/>
    </row>
    <row r="514" ht="15.75" customHeight="1">
      <c r="G514" s="18"/>
      <c r="I514" s="18"/>
      <c r="J514" s="18"/>
      <c r="K514" s="18"/>
      <c r="L514" s="18"/>
      <c r="M514" s="18"/>
    </row>
    <row r="515" ht="15.75" customHeight="1">
      <c r="G515" s="18"/>
      <c r="I515" s="18"/>
      <c r="J515" s="18"/>
      <c r="K515" s="18"/>
      <c r="L515" s="18"/>
      <c r="M515" s="18"/>
    </row>
    <row r="516" ht="15.75" customHeight="1">
      <c r="G516" s="18"/>
      <c r="I516" s="18"/>
      <c r="J516" s="18"/>
      <c r="K516" s="18"/>
      <c r="L516" s="18"/>
      <c r="M516" s="18"/>
    </row>
    <row r="517" ht="15.75" customHeight="1">
      <c r="G517" s="18"/>
      <c r="I517" s="18"/>
      <c r="J517" s="18"/>
      <c r="K517" s="18"/>
      <c r="L517" s="18"/>
      <c r="M517" s="18"/>
    </row>
    <row r="518" ht="15.75" customHeight="1">
      <c r="G518" s="18"/>
      <c r="I518" s="18"/>
      <c r="J518" s="18"/>
      <c r="K518" s="18"/>
      <c r="L518" s="18"/>
      <c r="M518" s="18"/>
    </row>
    <row r="519" ht="15.75" customHeight="1">
      <c r="G519" s="18"/>
      <c r="I519" s="18"/>
      <c r="J519" s="18"/>
      <c r="K519" s="18"/>
      <c r="L519" s="18"/>
      <c r="M519" s="18"/>
    </row>
    <row r="520" ht="15.75" customHeight="1">
      <c r="G520" s="18"/>
      <c r="I520" s="18"/>
      <c r="J520" s="18"/>
      <c r="K520" s="18"/>
      <c r="L520" s="18"/>
      <c r="M520" s="18"/>
    </row>
    <row r="521" ht="15.75" customHeight="1">
      <c r="G521" s="18"/>
      <c r="I521" s="18"/>
      <c r="J521" s="18"/>
      <c r="K521" s="18"/>
      <c r="L521" s="18"/>
      <c r="M521" s="18"/>
    </row>
    <row r="522" ht="15.75" customHeight="1">
      <c r="G522" s="18"/>
      <c r="I522" s="18"/>
      <c r="J522" s="18"/>
      <c r="K522" s="18"/>
      <c r="L522" s="18"/>
      <c r="M522" s="18"/>
    </row>
    <row r="523" ht="15.75" customHeight="1">
      <c r="G523" s="18"/>
      <c r="I523" s="18"/>
      <c r="J523" s="18"/>
      <c r="K523" s="18"/>
      <c r="L523" s="18"/>
      <c r="M523" s="18"/>
    </row>
    <row r="524" ht="15.75" customHeight="1">
      <c r="G524" s="18"/>
      <c r="I524" s="18"/>
      <c r="J524" s="18"/>
      <c r="K524" s="18"/>
      <c r="L524" s="18"/>
      <c r="M524" s="18"/>
    </row>
    <row r="525" ht="15.75" customHeight="1">
      <c r="G525" s="18"/>
      <c r="I525" s="18"/>
      <c r="J525" s="18"/>
      <c r="K525" s="18"/>
      <c r="L525" s="18"/>
      <c r="M525" s="18"/>
    </row>
    <row r="526" ht="15.75" customHeight="1">
      <c r="G526" s="18"/>
      <c r="I526" s="18"/>
      <c r="J526" s="18"/>
      <c r="K526" s="18"/>
      <c r="L526" s="18"/>
      <c r="M526" s="18"/>
    </row>
    <row r="527" ht="15.75" customHeight="1">
      <c r="G527" s="18"/>
      <c r="I527" s="18"/>
      <c r="J527" s="18"/>
      <c r="K527" s="18"/>
      <c r="L527" s="18"/>
      <c r="M527" s="18"/>
    </row>
    <row r="528" ht="15.75" customHeight="1">
      <c r="G528" s="18"/>
      <c r="I528" s="18"/>
      <c r="J528" s="18"/>
      <c r="K528" s="18"/>
      <c r="L528" s="18"/>
      <c r="M528" s="18"/>
    </row>
    <row r="529" ht="15.75" customHeight="1">
      <c r="G529" s="18"/>
      <c r="I529" s="18"/>
      <c r="J529" s="18"/>
      <c r="K529" s="18"/>
      <c r="L529" s="18"/>
      <c r="M529" s="18"/>
    </row>
    <row r="530" ht="15.75" customHeight="1">
      <c r="G530" s="18"/>
      <c r="I530" s="18"/>
      <c r="J530" s="18"/>
      <c r="K530" s="18"/>
      <c r="L530" s="18"/>
      <c r="M530" s="18"/>
    </row>
    <row r="531" ht="15.75" customHeight="1">
      <c r="G531" s="18"/>
      <c r="I531" s="18"/>
      <c r="J531" s="18"/>
      <c r="K531" s="18"/>
      <c r="L531" s="18"/>
      <c r="M531" s="18"/>
    </row>
    <row r="532" ht="15.75" customHeight="1">
      <c r="G532" s="18"/>
      <c r="I532" s="18"/>
      <c r="J532" s="18"/>
      <c r="K532" s="18"/>
      <c r="L532" s="18"/>
      <c r="M532" s="18"/>
    </row>
    <row r="533" ht="15.75" customHeight="1">
      <c r="G533" s="18"/>
      <c r="I533" s="18"/>
      <c r="J533" s="18"/>
      <c r="K533" s="18"/>
      <c r="L533" s="18"/>
      <c r="M533" s="18"/>
    </row>
    <row r="534" ht="15.75" customHeight="1">
      <c r="G534" s="18"/>
      <c r="I534" s="18"/>
      <c r="J534" s="18"/>
      <c r="K534" s="18"/>
      <c r="L534" s="18"/>
      <c r="M534" s="18"/>
    </row>
    <row r="535" ht="15.75" customHeight="1">
      <c r="G535" s="18"/>
      <c r="I535" s="18"/>
      <c r="J535" s="18"/>
      <c r="K535" s="18"/>
      <c r="L535" s="18"/>
      <c r="M535" s="18"/>
    </row>
    <row r="536" ht="15.75" customHeight="1">
      <c r="G536" s="18"/>
      <c r="I536" s="18"/>
      <c r="J536" s="18"/>
      <c r="K536" s="18"/>
      <c r="L536" s="18"/>
      <c r="M536" s="18"/>
    </row>
    <row r="537" ht="15.75" customHeight="1">
      <c r="G537" s="18"/>
      <c r="I537" s="18"/>
      <c r="J537" s="18"/>
      <c r="K537" s="18"/>
      <c r="L537" s="18"/>
      <c r="M537" s="18"/>
    </row>
    <row r="538" ht="15.75" customHeight="1">
      <c r="G538" s="18"/>
      <c r="I538" s="18"/>
      <c r="J538" s="18"/>
      <c r="K538" s="18"/>
      <c r="L538" s="18"/>
      <c r="M538" s="18"/>
    </row>
    <row r="539" ht="15.75" customHeight="1">
      <c r="G539" s="18"/>
      <c r="I539" s="18"/>
      <c r="J539" s="18"/>
      <c r="K539" s="18"/>
      <c r="L539" s="18"/>
      <c r="M539" s="18"/>
    </row>
    <row r="540" ht="15.75" customHeight="1">
      <c r="G540" s="18"/>
      <c r="I540" s="18"/>
      <c r="J540" s="18"/>
      <c r="K540" s="18"/>
      <c r="L540" s="18"/>
      <c r="M540" s="18"/>
    </row>
    <row r="541" ht="15.75" customHeight="1">
      <c r="G541" s="18"/>
      <c r="I541" s="18"/>
      <c r="J541" s="18"/>
      <c r="K541" s="18"/>
      <c r="L541" s="18"/>
      <c r="M541" s="18"/>
    </row>
    <row r="542" ht="15.75" customHeight="1">
      <c r="G542" s="18"/>
      <c r="I542" s="18"/>
      <c r="J542" s="18"/>
      <c r="K542" s="18"/>
      <c r="L542" s="18"/>
      <c r="M542" s="18"/>
    </row>
    <row r="543" ht="15.75" customHeight="1">
      <c r="G543" s="18"/>
      <c r="I543" s="18"/>
      <c r="J543" s="18"/>
      <c r="K543" s="18"/>
      <c r="L543" s="18"/>
      <c r="M543" s="18"/>
    </row>
    <row r="544" ht="15.75" customHeight="1">
      <c r="G544" s="18"/>
      <c r="I544" s="18"/>
      <c r="J544" s="18"/>
      <c r="K544" s="18"/>
      <c r="L544" s="18"/>
      <c r="M544" s="18"/>
    </row>
    <row r="545" ht="15.75" customHeight="1">
      <c r="G545" s="18"/>
      <c r="I545" s="18"/>
      <c r="J545" s="18"/>
      <c r="K545" s="18"/>
      <c r="L545" s="18"/>
      <c r="M545" s="18"/>
    </row>
    <row r="546" ht="15.75" customHeight="1">
      <c r="G546" s="18"/>
      <c r="I546" s="18"/>
      <c r="J546" s="18"/>
      <c r="K546" s="18"/>
      <c r="L546" s="18"/>
      <c r="M546" s="18"/>
    </row>
    <row r="547" ht="15.75" customHeight="1">
      <c r="G547" s="18"/>
      <c r="I547" s="18"/>
      <c r="J547" s="18"/>
      <c r="K547" s="18"/>
      <c r="L547" s="18"/>
      <c r="M547" s="18"/>
    </row>
    <row r="548" ht="15.75" customHeight="1">
      <c r="G548" s="18"/>
      <c r="I548" s="18"/>
      <c r="J548" s="18"/>
      <c r="K548" s="18"/>
      <c r="L548" s="18"/>
      <c r="M548" s="18"/>
    </row>
    <row r="549" ht="15.75" customHeight="1">
      <c r="G549" s="18"/>
      <c r="I549" s="18"/>
      <c r="J549" s="18"/>
      <c r="K549" s="18"/>
      <c r="L549" s="18"/>
      <c r="M549" s="18"/>
    </row>
    <row r="550" ht="15.75" customHeight="1">
      <c r="G550" s="18"/>
      <c r="I550" s="18"/>
      <c r="J550" s="18"/>
      <c r="K550" s="18"/>
      <c r="L550" s="18"/>
      <c r="M550" s="18"/>
    </row>
    <row r="551" ht="15.75" customHeight="1">
      <c r="G551" s="18"/>
      <c r="I551" s="18"/>
      <c r="J551" s="18"/>
      <c r="K551" s="18"/>
      <c r="L551" s="18"/>
      <c r="M551" s="18"/>
    </row>
    <row r="552" ht="15.75" customHeight="1">
      <c r="G552" s="18"/>
      <c r="I552" s="18"/>
      <c r="J552" s="18"/>
      <c r="K552" s="18"/>
      <c r="L552" s="18"/>
      <c r="M552" s="18"/>
    </row>
    <row r="553" ht="15.75" customHeight="1">
      <c r="G553" s="18"/>
      <c r="I553" s="18"/>
      <c r="J553" s="18"/>
      <c r="K553" s="18"/>
      <c r="L553" s="18"/>
      <c r="M553" s="18"/>
    </row>
    <row r="554" ht="15.75" customHeight="1">
      <c r="G554" s="18"/>
      <c r="I554" s="18"/>
      <c r="J554" s="18"/>
      <c r="K554" s="18"/>
      <c r="L554" s="18"/>
      <c r="M554" s="18"/>
    </row>
    <row r="555" ht="15.75" customHeight="1">
      <c r="G555" s="18"/>
      <c r="I555" s="18"/>
      <c r="J555" s="18"/>
      <c r="K555" s="18"/>
      <c r="L555" s="18"/>
      <c r="M555" s="18"/>
    </row>
    <row r="556" ht="15.75" customHeight="1">
      <c r="G556" s="18"/>
      <c r="I556" s="18"/>
      <c r="J556" s="18"/>
      <c r="K556" s="18"/>
      <c r="L556" s="18"/>
      <c r="M556" s="18"/>
    </row>
    <row r="557" ht="15.75" customHeight="1">
      <c r="G557" s="18"/>
      <c r="I557" s="18"/>
      <c r="J557" s="18"/>
      <c r="K557" s="18"/>
      <c r="L557" s="18"/>
      <c r="M557" s="18"/>
    </row>
    <row r="558" ht="15.75" customHeight="1">
      <c r="G558" s="18"/>
      <c r="I558" s="18"/>
      <c r="J558" s="18"/>
      <c r="K558" s="18"/>
      <c r="L558" s="18"/>
      <c r="M558" s="18"/>
    </row>
    <row r="559" ht="15.75" customHeight="1">
      <c r="G559" s="18"/>
      <c r="I559" s="18"/>
      <c r="J559" s="18"/>
      <c r="K559" s="18"/>
      <c r="L559" s="18"/>
      <c r="M559" s="18"/>
    </row>
    <row r="560" ht="15.75" customHeight="1">
      <c r="G560" s="18"/>
      <c r="I560" s="18"/>
      <c r="J560" s="18"/>
      <c r="K560" s="18"/>
      <c r="L560" s="18"/>
      <c r="M560" s="18"/>
    </row>
    <row r="561" ht="15.75" customHeight="1">
      <c r="G561" s="18"/>
      <c r="I561" s="18"/>
      <c r="J561" s="18"/>
      <c r="K561" s="18"/>
      <c r="L561" s="18"/>
      <c r="M561" s="18"/>
    </row>
    <row r="562" ht="15.75" customHeight="1">
      <c r="G562" s="18"/>
      <c r="I562" s="18"/>
      <c r="J562" s="18"/>
      <c r="K562" s="18"/>
      <c r="L562" s="18"/>
      <c r="M562" s="18"/>
    </row>
    <row r="563" ht="15.75" customHeight="1">
      <c r="G563" s="18"/>
      <c r="I563" s="18"/>
      <c r="J563" s="18"/>
      <c r="K563" s="18"/>
      <c r="L563" s="18"/>
      <c r="M563" s="18"/>
    </row>
    <row r="564" ht="15.75" customHeight="1">
      <c r="G564" s="18"/>
      <c r="I564" s="18"/>
      <c r="J564" s="18"/>
      <c r="K564" s="18"/>
      <c r="L564" s="18"/>
      <c r="M564" s="18"/>
    </row>
    <row r="565" ht="15.75" customHeight="1">
      <c r="G565" s="18"/>
      <c r="I565" s="18"/>
      <c r="J565" s="18"/>
      <c r="K565" s="18"/>
      <c r="L565" s="18"/>
      <c r="M565" s="18"/>
    </row>
    <row r="566" ht="15.75" customHeight="1">
      <c r="G566" s="18"/>
      <c r="I566" s="18"/>
      <c r="J566" s="18"/>
      <c r="K566" s="18"/>
      <c r="L566" s="18"/>
      <c r="M566" s="18"/>
    </row>
    <row r="567" ht="15.75" customHeight="1">
      <c r="G567" s="18"/>
      <c r="I567" s="18"/>
      <c r="J567" s="18"/>
      <c r="K567" s="18"/>
      <c r="L567" s="18"/>
      <c r="M567" s="18"/>
    </row>
    <row r="568" ht="15.75" customHeight="1">
      <c r="G568" s="18"/>
      <c r="I568" s="18"/>
      <c r="J568" s="18"/>
      <c r="K568" s="18"/>
      <c r="L568" s="18"/>
      <c r="M568" s="18"/>
    </row>
    <row r="569" ht="15.75" customHeight="1">
      <c r="G569" s="18"/>
      <c r="I569" s="18"/>
      <c r="J569" s="18"/>
      <c r="K569" s="18"/>
      <c r="L569" s="18"/>
      <c r="M569" s="18"/>
    </row>
    <row r="570" ht="15.75" customHeight="1">
      <c r="G570" s="18"/>
      <c r="I570" s="18"/>
      <c r="J570" s="18"/>
      <c r="K570" s="18"/>
      <c r="L570" s="18"/>
      <c r="M570" s="18"/>
    </row>
    <row r="571" ht="15.75" customHeight="1">
      <c r="G571" s="18"/>
      <c r="I571" s="18"/>
      <c r="J571" s="18"/>
      <c r="K571" s="18"/>
      <c r="L571" s="18"/>
      <c r="M571" s="18"/>
    </row>
    <row r="572" ht="15.75" customHeight="1">
      <c r="G572" s="18"/>
      <c r="I572" s="18"/>
      <c r="J572" s="18"/>
      <c r="K572" s="18"/>
      <c r="L572" s="18"/>
      <c r="M572" s="18"/>
    </row>
    <row r="573" ht="15.75" customHeight="1">
      <c r="G573" s="18"/>
      <c r="I573" s="18"/>
      <c r="J573" s="18"/>
      <c r="K573" s="18"/>
      <c r="L573" s="18"/>
      <c r="M573" s="18"/>
    </row>
    <row r="574" ht="15.75" customHeight="1">
      <c r="G574" s="18"/>
      <c r="I574" s="18"/>
      <c r="J574" s="18"/>
      <c r="K574" s="18"/>
      <c r="L574" s="18"/>
      <c r="M574" s="18"/>
    </row>
    <row r="575" ht="15.75" customHeight="1">
      <c r="G575" s="18"/>
      <c r="I575" s="18"/>
      <c r="J575" s="18"/>
      <c r="K575" s="18"/>
      <c r="L575" s="18"/>
      <c r="M575" s="18"/>
    </row>
    <row r="576" ht="15.75" customHeight="1">
      <c r="G576" s="18"/>
      <c r="I576" s="18"/>
      <c r="J576" s="18"/>
      <c r="K576" s="18"/>
      <c r="L576" s="18"/>
      <c r="M576" s="18"/>
    </row>
    <row r="577" ht="15.75" customHeight="1">
      <c r="G577" s="18"/>
      <c r="I577" s="18"/>
      <c r="J577" s="18"/>
      <c r="K577" s="18"/>
      <c r="L577" s="18"/>
      <c r="M577" s="18"/>
    </row>
    <row r="578" ht="15.75" customHeight="1">
      <c r="G578" s="18"/>
      <c r="I578" s="18"/>
      <c r="J578" s="18"/>
      <c r="K578" s="18"/>
      <c r="L578" s="18"/>
      <c r="M578" s="18"/>
    </row>
    <row r="579" ht="15.75" customHeight="1">
      <c r="G579" s="18"/>
      <c r="I579" s="18"/>
      <c r="J579" s="18"/>
      <c r="K579" s="18"/>
      <c r="L579" s="18"/>
      <c r="M579" s="18"/>
    </row>
    <row r="580" ht="15.75" customHeight="1">
      <c r="G580" s="18"/>
      <c r="I580" s="18"/>
      <c r="J580" s="18"/>
      <c r="K580" s="18"/>
      <c r="L580" s="18"/>
      <c r="M580" s="18"/>
    </row>
    <row r="581" ht="15.75" customHeight="1">
      <c r="G581" s="18"/>
      <c r="I581" s="18"/>
      <c r="J581" s="18"/>
      <c r="K581" s="18"/>
      <c r="L581" s="18"/>
      <c r="M581" s="18"/>
    </row>
    <row r="582" ht="15.75" customHeight="1">
      <c r="G582" s="18"/>
      <c r="I582" s="18"/>
      <c r="J582" s="18"/>
      <c r="K582" s="18"/>
      <c r="L582" s="18"/>
      <c r="M582" s="18"/>
    </row>
    <row r="583" ht="15.75" customHeight="1">
      <c r="G583" s="18"/>
      <c r="I583" s="18"/>
      <c r="J583" s="18"/>
      <c r="K583" s="18"/>
      <c r="L583" s="18"/>
      <c r="M583" s="18"/>
    </row>
    <row r="584" ht="15.75" customHeight="1">
      <c r="G584" s="18"/>
      <c r="I584" s="18"/>
      <c r="J584" s="18"/>
      <c r="K584" s="18"/>
      <c r="L584" s="18"/>
      <c r="M584" s="18"/>
    </row>
    <row r="585" ht="15.75" customHeight="1">
      <c r="G585" s="18"/>
      <c r="I585" s="18"/>
      <c r="J585" s="18"/>
      <c r="K585" s="18"/>
      <c r="L585" s="18"/>
      <c r="M585" s="18"/>
    </row>
    <row r="586" ht="15.75" customHeight="1">
      <c r="G586" s="18"/>
      <c r="I586" s="18"/>
      <c r="J586" s="18"/>
      <c r="K586" s="18"/>
      <c r="L586" s="18"/>
      <c r="M586" s="18"/>
    </row>
    <row r="587" ht="15.75" customHeight="1">
      <c r="G587" s="18"/>
      <c r="I587" s="18"/>
      <c r="J587" s="18"/>
      <c r="K587" s="18"/>
      <c r="L587" s="18"/>
      <c r="M587" s="18"/>
    </row>
    <row r="588" ht="15.75" customHeight="1">
      <c r="G588" s="18"/>
      <c r="I588" s="18"/>
      <c r="J588" s="18"/>
      <c r="K588" s="18"/>
      <c r="L588" s="18"/>
      <c r="M588" s="18"/>
    </row>
    <row r="589" ht="15.75" customHeight="1">
      <c r="G589" s="18"/>
      <c r="I589" s="18"/>
      <c r="J589" s="18"/>
      <c r="K589" s="18"/>
      <c r="L589" s="18"/>
      <c r="M589" s="18"/>
    </row>
    <row r="590" ht="15.75" customHeight="1">
      <c r="G590" s="18"/>
      <c r="I590" s="18"/>
      <c r="J590" s="18"/>
      <c r="K590" s="18"/>
      <c r="L590" s="18"/>
      <c r="M590" s="18"/>
    </row>
    <row r="591" ht="15.75" customHeight="1">
      <c r="G591" s="18"/>
      <c r="I591" s="18"/>
      <c r="J591" s="18"/>
      <c r="K591" s="18"/>
      <c r="L591" s="18"/>
      <c r="M591" s="18"/>
    </row>
    <row r="592" ht="15.75" customHeight="1">
      <c r="G592" s="18"/>
      <c r="I592" s="18"/>
      <c r="J592" s="18"/>
      <c r="K592" s="18"/>
      <c r="L592" s="18"/>
      <c r="M592" s="18"/>
    </row>
    <row r="593" ht="15.75" customHeight="1">
      <c r="G593" s="18"/>
      <c r="I593" s="18"/>
      <c r="J593" s="18"/>
      <c r="K593" s="18"/>
      <c r="L593" s="18"/>
      <c r="M593" s="18"/>
    </row>
    <row r="594" ht="15.75" customHeight="1">
      <c r="G594" s="18"/>
      <c r="I594" s="18"/>
      <c r="J594" s="18"/>
      <c r="K594" s="18"/>
      <c r="L594" s="18"/>
      <c r="M594" s="18"/>
    </row>
    <row r="595" ht="15.75" customHeight="1">
      <c r="G595" s="18"/>
      <c r="I595" s="18"/>
      <c r="J595" s="18"/>
      <c r="K595" s="18"/>
      <c r="L595" s="18"/>
      <c r="M595" s="18"/>
    </row>
    <row r="596" ht="15.75" customHeight="1">
      <c r="G596" s="18"/>
      <c r="I596" s="18"/>
      <c r="J596" s="18"/>
      <c r="K596" s="18"/>
      <c r="L596" s="18"/>
      <c r="M596" s="18"/>
    </row>
    <row r="597" ht="15.75" customHeight="1">
      <c r="G597" s="18"/>
      <c r="I597" s="18"/>
      <c r="J597" s="18"/>
      <c r="K597" s="18"/>
      <c r="L597" s="18"/>
      <c r="M597" s="18"/>
    </row>
    <row r="598" ht="15.75" customHeight="1">
      <c r="G598" s="18"/>
      <c r="I598" s="18"/>
      <c r="J598" s="18"/>
      <c r="K598" s="18"/>
      <c r="L598" s="18"/>
      <c r="M598" s="18"/>
    </row>
    <row r="599" ht="15.75" customHeight="1">
      <c r="G599" s="18"/>
      <c r="I599" s="18"/>
      <c r="J599" s="18"/>
      <c r="K599" s="18"/>
      <c r="L599" s="18"/>
      <c r="M599" s="18"/>
    </row>
    <row r="600" ht="15.75" customHeight="1">
      <c r="G600" s="18"/>
      <c r="I600" s="18"/>
      <c r="J600" s="18"/>
      <c r="K600" s="18"/>
      <c r="L600" s="18"/>
      <c r="M600" s="18"/>
    </row>
    <row r="601" ht="15.75" customHeight="1">
      <c r="G601" s="18"/>
      <c r="I601" s="18"/>
      <c r="J601" s="18"/>
      <c r="K601" s="18"/>
      <c r="L601" s="18"/>
      <c r="M601" s="18"/>
    </row>
    <row r="602" ht="15.75" customHeight="1">
      <c r="G602" s="18"/>
      <c r="I602" s="18"/>
      <c r="J602" s="18"/>
      <c r="K602" s="18"/>
      <c r="L602" s="18"/>
      <c r="M602" s="18"/>
    </row>
    <row r="603" ht="15.75" customHeight="1">
      <c r="G603" s="18"/>
      <c r="I603" s="18"/>
      <c r="J603" s="18"/>
      <c r="K603" s="18"/>
      <c r="L603" s="18"/>
      <c r="M603" s="18"/>
    </row>
    <row r="604" ht="15.75" customHeight="1">
      <c r="G604" s="18"/>
      <c r="I604" s="18"/>
      <c r="J604" s="18"/>
      <c r="K604" s="18"/>
      <c r="L604" s="18"/>
      <c r="M604" s="18"/>
    </row>
    <row r="605" ht="15.75" customHeight="1">
      <c r="G605" s="18"/>
      <c r="I605" s="18"/>
      <c r="J605" s="18"/>
      <c r="K605" s="18"/>
      <c r="L605" s="18"/>
      <c r="M605" s="18"/>
    </row>
    <row r="606" ht="15.75" customHeight="1">
      <c r="G606" s="18"/>
      <c r="I606" s="18"/>
      <c r="J606" s="18"/>
      <c r="K606" s="18"/>
      <c r="L606" s="18"/>
      <c r="M606" s="18"/>
    </row>
    <row r="607" ht="15.75" customHeight="1">
      <c r="G607" s="18"/>
      <c r="I607" s="18"/>
      <c r="J607" s="18"/>
      <c r="K607" s="18"/>
      <c r="L607" s="18"/>
      <c r="M607" s="18"/>
    </row>
    <row r="608" ht="15.75" customHeight="1">
      <c r="G608" s="18"/>
      <c r="I608" s="18"/>
      <c r="J608" s="18"/>
      <c r="K608" s="18"/>
      <c r="L608" s="18"/>
      <c r="M608" s="18"/>
    </row>
    <row r="609" ht="15.75" customHeight="1">
      <c r="G609" s="18"/>
      <c r="I609" s="18"/>
      <c r="J609" s="18"/>
      <c r="K609" s="18"/>
      <c r="L609" s="18"/>
      <c r="M609" s="18"/>
    </row>
    <row r="610" ht="15.75" customHeight="1">
      <c r="G610" s="18"/>
      <c r="I610" s="18"/>
      <c r="J610" s="18"/>
      <c r="K610" s="18"/>
      <c r="L610" s="18"/>
      <c r="M610" s="18"/>
    </row>
    <row r="611" ht="15.75" customHeight="1">
      <c r="G611" s="18"/>
      <c r="I611" s="18"/>
      <c r="J611" s="18"/>
      <c r="K611" s="18"/>
      <c r="L611" s="18"/>
      <c r="M611" s="18"/>
    </row>
    <row r="612" ht="15.75" customHeight="1">
      <c r="G612" s="18"/>
      <c r="I612" s="18"/>
      <c r="J612" s="18"/>
      <c r="K612" s="18"/>
      <c r="L612" s="18"/>
      <c r="M612" s="18"/>
    </row>
    <row r="613" ht="15.75" customHeight="1">
      <c r="G613" s="18"/>
      <c r="I613" s="18"/>
      <c r="J613" s="18"/>
      <c r="K613" s="18"/>
      <c r="L613" s="18"/>
      <c r="M613" s="18"/>
    </row>
    <row r="614" ht="15.75" customHeight="1">
      <c r="G614" s="18"/>
      <c r="I614" s="18"/>
      <c r="J614" s="18"/>
      <c r="K614" s="18"/>
      <c r="L614" s="18"/>
      <c r="M614" s="18"/>
    </row>
    <row r="615" ht="15.75" customHeight="1">
      <c r="G615" s="18"/>
      <c r="I615" s="18"/>
      <c r="J615" s="18"/>
      <c r="K615" s="18"/>
      <c r="L615" s="18"/>
      <c r="M615" s="18"/>
    </row>
    <row r="616" ht="15.75" customHeight="1">
      <c r="G616" s="18"/>
      <c r="I616" s="18"/>
      <c r="J616" s="18"/>
      <c r="K616" s="18"/>
      <c r="L616" s="18"/>
      <c r="M616" s="18"/>
    </row>
    <row r="617" ht="15.75" customHeight="1">
      <c r="G617" s="18"/>
      <c r="I617" s="18"/>
      <c r="J617" s="18"/>
      <c r="K617" s="18"/>
      <c r="L617" s="18"/>
      <c r="M617" s="18"/>
    </row>
    <row r="618" ht="15.75" customHeight="1">
      <c r="G618" s="18"/>
      <c r="I618" s="18"/>
      <c r="J618" s="18"/>
      <c r="K618" s="18"/>
      <c r="L618" s="18"/>
      <c r="M618" s="18"/>
    </row>
    <row r="619" ht="15.75" customHeight="1">
      <c r="G619" s="18"/>
      <c r="I619" s="18"/>
      <c r="J619" s="18"/>
      <c r="K619" s="18"/>
      <c r="L619" s="18"/>
      <c r="M619" s="18"/>
    </row>
    <row r="620" ht="15.75" customHeight="1">
      <c r="G620" s="18"/>
      <c r="I620" s="18"/>
      <c r="J620" s="18"/>
      <c r="K620" s="18"/>
      <c r="L620" s="18"/>
      <c r="M620" s="18"/>
    </row>
    <row r="621" ht="15.75" customHeight="1">
      <c r="G621" s="18"/>
      <c r="I621" s="18"/>
      <c r="J621" s="18"/>
      <c r="K621" s="18"/>
      <c r="L621" s="18"/>
      <c r="M621" s="18"/>
    </row>
    <row r="622" ht="15.75" customHeight="1">
      <c r="G622" s="18"/>
      <c r="I622" s="18"/>
      <c r="J622" s="18"/>
      <c r="K622" s="18"/>
      <c r="L622" s="18"/>
      <c r="M622" s="18"/>
    </row>
    <row r="623" ht="15.75" customHeight="1">
      <c r="G623" s="18"/>
      <c r="I623" s="18"/>
      <c r="J623" s="18"/>
      <c r="K623" s="18"/>
      <c r="L623" s="18"/>
      <c r="M623" s="18"/>
    </row>
    <row r="624" ht="15.75" customHeight="1">
      <c r="G624" s="18"/>
      <c r="I624" s="18"/>
      <c r="J624" s="18"/>
      <c r="K624" s="18"/>
      <c r="L624" s="18"/>
      <c r="M624" s="18"/>
    </row>
    <row r="625" ht="15.75" customHeight="1">
      <c r="G625" s="18"/>
      <c r="I625" s="18"/>
      <c r="J625" s="18"/>
      <c r="K625" s="18"/>
      <c r="L625" s="18"/>
      <c r="M625" s="18"/>
    </row>
    <row r="626" ht="15.75" customHeight="1">
      <c r="G626" s="18"/>
      <c r="I626" s="18"/>
      <c r="J626" s="18"/>
      <c r="K626" s="18"/>
      <c r="L626" s="18"/>
      <c r="M626" s="18"/>
    </row>
    <row r="627" ht="15.75" customHeight="1">
      <c r="G627" s="18"/>
      <c r="I627" s="18"/>
      <c r="J627" s="18"/>
      <c r="K627" s="18"/>
      <c r="L627" s="18"/>
      <c r="M627" s="18"/>
    </row>
    <row r="628" ht="15.75" customHeight="1">
      <c r="G628" s="18"/>
      <c r="I628" s="18"/>
      <c r="J628" s="18"/>
      <c r="K628" s="18"/>
      <c r="L628" s="18"/>
      <c r="M628" s="18"/>
    </row>
    <row r="629" ht="15.75" customHeight="1">
      <c r="G629" s="18"/>
      <c r="I629" s="18"/>
      <c r="J629" s="18"/>
      <c r="K629" s="18"/>
      <c r="L629" s="18"/>
      <c r="M629" s="18"/>
    </row>
    <row r="630" ht="15.75" customHeight="1">
      <c r="G630" s="18"/>
      <c r="I630" s="18"/>
      <c r="J630" s="18"/>
      <c r="K630" s="18"/>
      <c r="L630" s="18"/>
      <c r="M630" s="18"/>
    </row>
    <row r="631" ht="15.75" customHeight="1">
      <c r="G631" s="18"/>
      <c r="I631" s="18"/>
      <c r="J631" s="18"/>
      <c r="K631" s="18"/>
      <c r="L631" s="18"/>
      <c r="M631" s="18"/>
    </row>
    <row r="632" ht="15.75" customHeight="1">
      <c r="G632" s="18"/>
      <c r="I632" s="18"/>
      <c r="J632" s="18"/>
      <c r="K632" s="18"/>
      <c r="L632" s="18"/>
      <c r="M632" s="18"/>
    </row>
    <row r="633" ht="15.75" customHeight="1">
      <c r="G633" s="18"/>
      <c r="I633" s="18"/>
      <c r="J633" s="18"/>
      <c r="K633" s="18"/>
      <c r="L633" s="18"/>
      <c r="M633" s="18"/>
    </row>
    <row r="634" ht="15.75" customHeight="1">
      <c r="G634" s="18"/>
      <c r="I634" s="18"/>
      <c r="J634" s="18"/>
      <c r="K634" s="18"/>
      <c r="L634" s="18"/>
      <c r="M634" s="18"/>
    </row>
    <row r="635" ht="15.75" customHeight="1">
      <c r="G635" s="18"/>
      <c r="I635" s="18"/>
      <c r="J635" s="18"/>
      <c r="K635" s="18"/>
      <c r="L635" s="18"/>
      <c r="M635" s="18"/>
    </row>
    <row r="636" ht="15.75" customHeight="1">
      <c r="G636" s="18"/>
      <c r="I636" s="18"/>
      <c r="J636" s="18"/>
      <c r="K636" s="18"/>
      <c r="L636" s="18"/>
      <c r="M636" s="18"/>
    </row>
    <row r="637" ht="15.75" customHeight="1">
      <c r="G637" s="18"/>
      <c r="I637" s="18"/>
      <c r="J637" s="18"/>
      <c r="K637" s="18"/>
      <c r="L637" s="18"/>
      <c r="M637" s="18"/>
    </row>
    <row r="638" ht="15.75" customHeight="1">
      <c r="G638" s="18"/>
      <c r="I638" s="18"/>
      <c r="J638" s="18"/>
      <c r="K638" s="18"/>
      <c r="L638" s="18"/>
      <c r="M638" s="18"/>
    </row>
    <row r="639" ht="15.75" customHeight="1">
      <c r="G639" s="18"/>
      <c r="I639" s="18"/>
      <c r="J639" s="18"/>
      <c r="K639" s="18"/>
      <c r="L639" s="18"/>
      <c r="M639" s="18"/>
    </row>
    <row r="640" ht="15.75" customHeight="1">
      <c r="G640" s="18"/>
      <c r="I640" s="18"/>
      <c r="J640" s="18"/>
      <c r="K640" s="18"/>
      <c r="L640" s="18"/>
      <c r="M640" s="18"/>
    </row>
    <row r="641" ht="15.75" customHeight="1">
      <c r="G641" s="18"/>
      <c r="I641" s="18"/>
      <c r="J641" s="18"/>
      <c r="K641" s="18"/>
      <c r="L641" s="18"/>
      <c r="M641" s="18"/>
    </row>
    <row r="642" ht="15.75" customHeight="1">
      <c r="G642" s="18"/>
      <c r="I642" s="18"/>
      <c r="J642" s="18"/>
      <c r="K642" s="18"/>
      <c r="L642" s="18"/>
      <c r="M642" s="18"/>
    </row>
    <row r="643" ht="15.75" customHeight="1">
      <c r="G643" s="18"/>
      <c r="I643" s="18"/>
      <c r="J643" s="18"/>
      <c r="K643" s="18"/>
      <c r="L643" s="18"/>
      <c r="M643" s="18"/>
    </row>
    <row r="644" ht="15.75" customHeight="1">
      <c r="G644" s="18"/>
      <c r="I644" s="18"/>
      <c r="J644" s="18"/>
      <c r="K644" s="18"/>
      <c r="L644" s="18"/>
      <c r="M644" s="18"/>
    </row>
    <row r="645" ht="15.75" customHeight="1">
      <c r="G645" s="18"/>
      <c r="I645" s="18"/>
      <c r="J645" s="18"/>
      <c r="K645" s="18"/>
      <c r="L645" s="18"/>
      <c r="M645" s="18"/>
    </row>
    <row r="646" ht="15.75" customHeight="1">
      <c r="G646" s="18"/>
      <c r="I646" s="18"/>
      <c r="J646" s="18"/>
      <c r="K646" s="18"/>
      <c r="L646" s="18"/>
      <c r="M646" s="18"/>
    </row>
    <row r="647" ht="15.75" customHeight="1">
      <c r="G647" s="18"/>
      <c r="I647" s="18"/>
      <c r="J647" s="18"/>
      <c r="K647" s="18"/>
      <c r="L647" s="18"/>
      <c r="M647" s="18"/>
    </row>
    <row r="648" ht="15.75" customHeight="1">
      <c r="G648" s="18"/>
      <c r="I648" s="18"/>
      <c r="J648" s="18"/>
      <c r="K648" s="18"/>
      <c r="L648" s="18"/>
      <c r="M648" s="18"/>
    </row>
    <row r="649" ht="15.75" customHeight="1">
      <c r="G649" s="18"/>
      <c r="I649" s="18"/>
      <c r="J649" s="18"/>
      <c r="K649" s="18"/>
      <c r="L649" s="18"/>
      <c r="M649" s="18"/>
    </row>
    <row r="650" ht="15.75" customHeight="1">
      <c r="G650" s="18"/>
      <c r="I650" s="18"/>
      <c r="J650" s="18"/>
      <c r="K650" s="18"/>
      <c r="L650" s="18"/>
      <c r="M650" s="18"/>
    </row>
    <row r="651" ht="15.75" customHeight="1">
      <c r="G651" s="18"/>
      <c r="I651" s="18"/>
      <c r="J651" s="18"/>
      <c r="K651" s="18"/>
      <c r="L651" s="18"/>
      <c r="M651" s="18"/>
    </row>
    <row r="652" ht="15.75" customHeight="1">
      <c r="G652" s="18"/>
      <c r="I652" s="18"/>
      <c r="J652" s="18"/>
      <c r="K652" s="18"/>
      <c r="L652" s="18"/>
      <c r="M652" s="18"/>
    </row>
    <row r="653" ht="15.75" customHeight="1">
      <c r="G653" s="18"/>
      <c r="I653" s="18"/>
      <c r="J653" s="18"/>
      <c r="K653" s="18"/>
      <c r="L653" s="18"/>
      <c r="M653" s="18"/>
    </row>
    <row r="654" ht="15.75" customHeight="1">
      <c r="G654" s="18"/>
      <c r="I654" s="18"/>
      <c r="J654" s="18"/>
      <c r="K654" s="18"/>
      <c r="L654" s="18"/>
      <c r="M654" s="18"/>
    </row>
    <row r="655" ht="15.75" customHeight="1">
      <c r="G655" s="18"/>
      <c r="I655" s="18"/>
      <c r="J655" s="18"/>
      <c r="K655" s="18"/>
      <c r="L655" s="18"/>
      <c r="M655" s="18"/>
    </row>
    <row r="656" ht="15.75" customHeight="1">
      <c r="G656" s="18"/>
      <c r="I656" s="18"/>
      <c r="J656" s="18"/>
      <c r="K656" s="18"/>
      <c r="L656" s="18"/>
      <c r="M656" s="18"/>
    </row>
    <row r="657" ht="15.75" customHeight="1">
      <c r="G657" s="18"/>
      <c r="I657" s="18"/>
      <c r="J657" s="18"/>
      <c r="K657" s="18"/>
      <c r="L657" s="18"/>
      <c r="M657" s="18"/>
    </row>
    <row r="658" ht="15.75" customHeight="1">
      <c r="G658" s="18"/>
      <c r="I658" s="18"/>
      <c r="J658" s="18"/>
      <c r="K658" s="18"/>
      <c r="L658" s="18"/>
      <c r="M658" s="18"/>
    </row>
    <row r="659" ht="15.75" customHeight="1">
      <c r="G659" s="18"/>
      <c r="I659" s="18"/>
      <c r="J659" s="18"/>
      <c r="K659" s="18"/>
      <c r="L659" s="18"/>
      <c r="M659" s="18"/>
    </row>
    <row r="660" ht="15.75" customHeight="1">
      <c r="G660" s="18"/>
      <c r="I660" s="18"/>
      <c r="J660" s="18"/>
      <c r="K660" s="18"/>
      <c r="L660" s="18"/>
      <c r="M660" s="18"/>
    </row>
    <row r="661" ht="15.75" customHeight="1">
      <c r="G661" s="18"/>
      <c r="I661" s="18"/>
      <c r="J661" s="18"/>
      <c r="K661" s="18"/>
      <c r="L661" s="18"/>
      <c r="M661" s="18"/>
    </row>
    <row r="662" ht="15.75" customHeight="1">
      <c r="G662" s="18"/>
      <c r="I662" s="18"/>
      <c r="J662" s="18"/>
      <c r="K662" s="18"/>
      <c r="L662" s="18"/>
      <c r="M662" s="18"/>
    </row>
    <row r="663" ht="15.75" customHeight="1">
      <c r="G663" s="18"/>
      <c r="I663" s="18"/>
      <c r="J663" s="18"/>
      <c r="K663" s="18"/>
      <c r="L663" s="18"/>
      <c r="M663" s="18"/>
    </row>
    <row r="664" ht="15.75" customHeight="1">
      <c r="G664" s="18"/>
      <c r="I664" s="18"/>
      <c r="J664" s="18"/>
      <c r="K664" s="18"/>
      <c r="L664" s="18"/>
      <c r="M664" s="18"/>
    </row>
    <row r="665" ht="15.75" customHeight="1">
      <c r="G665" s="18"/>
      <c r="I665" s="18"/>
      <c r="J665" s="18"/>
      <c r="K665" s="18"/>
      <c r="L665" s="18"/>
      <c r="M665" s="18"/>
    </row>
    <row r="666" ht="15.75" customHeight="1">
      <c r="G666" s="18"/>
      <c r="I666" s="18"/>
      <c r="J666" s="18"/>
      <c r="K666" s="18"/>
      <c r="L666" s="18"/>
      <c r="M666" s="18"/>
    </row>
    <row r="667" ht="15.75" customHeight="1">
      <c r="G667" s="18"/>
      <c r="I667" s="18"/>
      <c r="J667" s="18"/>
      <c r="K667" s="18"/>
      <c r="L667" s="18"/>
      <c r="M667" s="18"/>
    </row>
    <row r="668" ht="15.75" customHeight="1">
      <c r="G668" s="18"/>
      <c r="I668" s="18"/>
      <c r="J668" s="18"/>
      <c r="K668" s="18"/>
      <c r="L668" s="18"/>
      <c r="M668" s="18"/>
    </row>
    <row r="669" ht="15.75" customHeight="1">
      <c r="G669" s="18"/>
      <c r="I669" s="18"/>
      <c r="J669" s="18"/>
      <c r="K669" s="18"/>
      <c r="L669" s="18"/>
      <c r="M669" s="18"/>
    </row>
    <row r="670" ht="15.75" customHeight="1">
      <c r="G670" s="18"/>
      <c r="I670" s="18"/>
      <c r="J670" s="18"/>
      <c r="K670" s="18"/>
      <c r="L670" s="18"/>
      <c r="M670" s="18"/>
    </row>
    <row r="671" ht="15.75" customHeight="1">
      <c r="G671" s="18"/>
      <c r="I671" s="18"/>
      <c r="J671" s="18"/>
      <c r="K671" s="18"/>
      <c r="L671" s="18"/>
      <c r="M671" s="18"/>
    </row>
    <row r="672" ht="15.75" customHeight="1">
      <c r="G672" s="18"/>
      <c r="I672" s="18"/>
      <c r="J672" s="18"/>
      <c r="K672" s="18"/>
      <c r="L672" s="18"/>
      <c r="M672" s="18"/>
    </row>
    <row r="673" ht="15.75" customHeight="1">
      <c r="G673" s="18"/>
      <c r="I673" s="18"/>
      <c r="J673" s="18"/>
      <c r="K673" s="18"/>
      <c r="L673" s="18"/>
      <c r="M673" s="18"/>
    </row>
    <row r="674" ht="15.75" customHeight="1">
      <c r="G674" s="18"/>
      <c r="I674" s="18"/>
      <c r="J674" s="18"/>
      <c r="K674" s="18"/>
      <c r="L674" s="18"/>
      <c r="M674" s="18"/>
    </row>
    <row r="675" ht="15.75" customHeight="1">
      <c r="G675" s="18"/>
      <c r="I675" s="18"/>
      <c r="J675" s="18"/>
      <c r="K675" s="18"/>
      <c r="L675" s="18"/>
      <c r="M675" s="18"/>
    </row>
    <row r="676" ht="15.75" customHeight="1">
      <c r="G676" s="18"/>
      <c r="I676" s="18"/>
      <c r="J676" s="18"/>
      <c r="K676" s="18"/>
      <c r="L676" s="18"/>
      <c r="M676" s="18"/>
    </row>
    <row r="677" ht="15.75" customHeight="1">
      <c r="G677" s="18"/>
      <c r="I677" s="18"/>
      <c r="J677" s="18"/>
      <c r="K677" s="18"/>
      <c r="L677" s="18"/>
      <c r="M677" s="18"/>
    </row>
    <row r="678" ht="15.75" customHeight="1">
      <c r="G678" s="18"/>
      <c r="I678" s="18"/>
      <c r="J678" s="18"/>
      <c r="K678" s="18"/>
      <c r="L678" s="18"/>
      <c r="M678" s="18"/>
    </row>
    <row r="679" ht="15.75" customHeight="1">
      <c r="G679" s="18"/>
      <c r="I679" s="18"/>
      <c r="J679" s="18"/>
      <c r="K679" s="18"/>
      <c r="L679" s="18"/>
      <c r="M679" s="18"/>
    </row>
    <row r="680" ht="15.75" customHeight="1">
      <c r="G680" s="18"/>
      <c r="I680" s="18"/>
      <c r="J680" s="18"/>
      <c r="K680" s="18"/>
      <c r="L680" s="18"/>
      <c r="M680" s="18"/>
    </row>
    <row r="681" ht="15.75" customHeight="1">
      <c r="G681" s="18"/>
      <c r="I681" s="18"/>
      <c r="J681" s="18"/>
      <c r="K681" s="18"/>
      <c r="L681" s="18"/>
      <c r="M681" s="18"/>
    </row>
    <row r="682" ht="15.75" customHeight="1">
      <c r="G682" s="18"/>
      <c r="I682" s="18"/>
      <c r="J682" s="18"/>
      <c r="K682" s="18"/>
      <c r="L682" s="18"/>
      <c r="M682" s="18"/>
    </row>
    <row r="683" ht="15.75" customHeight="1">
      <c r="G683" s="18"/>
      <c r="I683" s="18"/>
      <c r="J683" s="18"/>
      <c r="K683" s="18"/>
      <c r="L683" s="18"/>
      <c r="M683" s="18"/>
    </row>
    <row r="684" ht="15.75" customHeight="1">
      <c r="G684" s="18"/>
      <c r="I684" s="18"/>
      <c r="J684" s="18"/>
      <c r="K684" s="18"/>
      <c r="L684" s="18"/>
      <c r="M684" s="18"/>
    </row>
    <row r="685" ht="15.75" customHeight="1">
      <c r="G685" s="18"/>
      <c r="I685" s="18"/>
      <c r="J685" s="18"/>
      <c r="K685" s="18"/>
      <c r="L685" s="18"/>
      <c r="M685" s="18"/>
    </row>
    <row r="686" ht="15.75" customHeight="1">
      <c r="G686" s="18"/>
      <c r="I686" s="18"/>
      <c r="J686" s="18"/>
      <c r="K686" s="18"/>
      <c r="L686" s="18"/>
      <c r="M686" s="18"/>
    </row>
    <row r="687" ht="15.75" customHeight="1">
      <c r="G687" s="18"/>
      <c r="I687" s="18"/>
      <c r="J687" s="18"/>
      <c r="K687" s="18"/>
      <c r="L687" s="18"/>
      <c r="M687" s="18"/>
    </row>
    <row r="688" ht="15.75" customHeight="1">
      <c r="G688" s="18"/>
      <c r="I688" s="18"/>
      <c r="J688" s="18"/>
      <c r="K688" s="18"/>
      <c r="L688" s="18"/>
      <c r="M688" s="18"/>
    </row>
    <row r="689" ht="15.75" customHeight="1">
      <c r="G689" s="18"/>
      <c r="I689" s="18"/>
      <c r="J689" s="18"/>
      <c r="K689" s="18"/>
      <c r="L689" s="18"/>
      <c r="M689" s="18"/>
    </row>
    <row r="690" ht="15.75" customHeight="1">
      <c r="G690" s="18"/>
      <c r="I690" s="18"/>
      <c r="J690" s="18"/>
      <c r="K690" s="18"/>
      <c r="L690" s="18"/>
      <c r="M690" s="18"/>
    </row>
    <row r="691" ht="15.75" customHeight="1">
      <c r="G691" s="18"/>
      <c r="I691" s="18"/>
      <c r="J691" s="18"/>
      <c r="K691" s="18"/>
      <c r="L691" s="18"/>
      <c r="M691" s="18"/>
    </row>
    <row r="692" ht="15.75" customHeight="1">
      <c r="G692" s="18"/>
      <c r="I692" s="18"/>
      <c r="J692" s="18"/>
      <c r="K692" s="18"/>
      <c r="L692" s="18"/>
      <c r="M692" s="18"/>
    </row>
    <row r="693" ht="15.75" customHeight="1">
      <c r="G693" s="18"/>
      <c r="I693" s="18"/>
      <c r="J693" s="18"/>
      <c r="K693" s="18"/>
      <c r="L693" s="18"/>
      <c r="M693" s="18"/>
    </row>
    <row r="694" ht="15.75" customHeight="1">
      <c r="G694" s="18"/>
      <c r="I694" s="18"/>
      <c r="J694" s="18"/>
      <c r="K694" s="18"/>
      <c r="L694" s="18"/>
      <c r="M694" s="18"/>
    </row>
    <row r="695" ht="15.75" customHeight="1">
      <c r="G695" s="18"/>
      <c r="I695" s="18"/>
      <c r="J695" s="18"/>
      <c r="K695" s="18"/>
      <c r="L695" s="18"/>
      <c r="M695" s="18"/>
    </row>
    <row r="696" ht="15.75" customHeight="1">
      <c r="G696" s="18"/>
      <c r="I696" s="18"/>
      <c r="J696" s="18"/>
      <c r="K696" s="18"/>
      <c r="L696" s="18"/>
      <c r="M696" s="18"/>
    </row>
    <row r="697" ht="15.75" customHeight="1">
      <c r="G697" s="18"/>
      <c r="I697" s="18"/>
      <c r="J697" s="18"/>
      <c r="K697" s="18"/>
      <c r="L697" s="18"/>
      <c r="M697" s="18"/>
    </row>
    <row r="698" ht="15.75" customHeight="1">
      <c r="G698" s="18"/>
      <c r="I698" s="18"/>
      <c r="J698" s="18"/>
      <c r="K698" s="18"/>
      <c r="L698" s="18"/>
      <c r="M698" s="18"/>
    </row>
    <row r="699" ht="15.75" customHeight="1">
      <c r="G699" s="18"/>
      <c r="I699" s="18"/>
      <c r="J699" s="18"/>
      <c r="K699" s="18"/>
      <c r="L699" s="18"/>
      <c r="M699" s="18"/>
    </row>
    <row r="700" ht="15.75" customHeight="1">
      <c r="G700" s="18"/>
      <c r="I700" s="18"/>
      <c r="J700" s="18"/>
      <c r="K700" s="18"/>
      <c r="L700" s="18"/>
      <c r="M700" s="18"/>
    </row>
    <row r="701" ht="15.75" customHeight="1">
      <c r="G701" s="18"/>
      <c r="I701" s="18"/>
      <c r="J701" s="18"/>
      <c r="K701" s="18"/>
      <c r="L701" s="18"/>
      <c r="M701" s="18"/>
    </row>
    <row r="702" ht="15.75" customHeight="1">
      <c r="G702" s="18"/>
      <c r="I702" s="18"/>
      <c r="J702" s="18"/>
      <c r="K702" s="18"/>
      <c r="L702" s="18"/>
      <c r="M702" s="18"/>
    </row>
    <row r="703" ht="15.75" customHeight="1">
      <c r="G703" s="18"/>
      <c r="I703" s="18"/>
      <c r="J703" s="18"/>
      <c r="K703" s="18"/>
      <c r="L703" s="18"/>
      <c r="M703" s="18"/>
    </row>
    <row r="704" ht="15.75" customHeight="1">
      <c r="G704" s="18"/>
      <c r="I704" s="18"/>
      <c r="J704" s="18"/>
      <c r="K704" s="18"/>
      <c r="L704" s="18"/>
      <c r="M704" s="18"/>
    </row>
    <row r="705" ht="15.75" customHeight="1">
      <c r="G705" s="18"/>
      <c r="I705" s="18"/>
      <c r="J705" s="18"/>
      <c r="K705" s="18"/>
      <c r="L705" s="18"/>
      <c r="M705" s="18"/>
    </row>
    <row r="706" ht="15.75" customHeight="1">
      <c r="G706" s="18"/>
      <c r="I706" s="18"/>
      <c r="J706" s="18"/>
      <c r="K706" s="18"/>
      <c r="L706" s="18"/>
      <c r="M706" s="18"/>
    </row>
    <row r="707" ht="15.75" customHeight="1">
      <c r="G707" s="18"/>
      <c r="I707" s="18"/>
      <c r="J707" s="18"/>
      <c r="K707" s="18"/>
      <c r="L707" s="18"/>
      <c r="M707" s="18"/>
    </row>
    <row r="708" ht="15.75" customHeight="1">
      <c r="G708" s="18"/>
      <c r="I708" s="18"/>
      <c r="J708" s="18"/>
      <c r="K708" s="18"/>
      <c r="L708" s="18"/>
      <c r="M708" s="18"/>
    </row>
    <row r="709" ht="15.75" customHeight="1">
      <c r="G709" s="18"/>
      <c r="I709" s="18"/>
      <c r="J709" s="18"/>
      <c r="K709" s="18"/>
      <c r="L709" s="18"/>
      <c r="M709" s="18"/>
    </row>
    <row r="710" ht="15.75" customHeight="1">
      <c r="G710" s="18"/>
      <c r="I710" s="18"/>
      <c r="J710" s="18"/>
      <c r="K710" s="18"/>
      <c r="L710" s="18"/>
      <c r="M710" s="18"/>
    </row>
    <row r="711" ht="15.75" customHeight="1">
      <c r="G711" s="18"/>
      <c r="I711" s="18"/>
      <c r="J711" s="18"/>
      <c r="K711" s="18"/>
      <c r="L711" s="18"/>
      <c r="M711" s="18"/>
    </row>
    <row r="712" ht="15.75" customHeight="1">
      <c r="G712" s="18"/>
      <c r="I712" s="18"/>
      <c r="J712" s="18"/>
      <c r="K712" s="18"/>
      <c r="L712" s="18"/>
      <c r="M712" s="18"/>
    </row>
    <row r="713" ht="15.75" customHeight="1">
      <c r="G713" s="18"/>
      <c r="I713" s="18"/>
      <c r="J713" s="18"/>
      <c r="K713" s="18"/>
      <c r="L713" s="18"/>
      <c r="M713" s="18"/>
    </row>
    <row r="714" ht="15.75" customHeight="1">
      <c r="G714" s="18"/>
      <c r="I714" s="18"/>
      <c r="J714" s="18"/>
      <c r="K714" s="18"/>
      <c r="L714" s="18"/>
      <c r="M714" s="18"/>
    </row>
    <row r="715" ht="15.75" customHeight="1">
      <c r="G715" s="18"/>
      <c r="I715" s="18"/>
      <c r="J715" s="18"/>
      <c r="K715" s="18"/>
      <c r="L715" s="18"/>
      <c r="M715" s="18"/>
    </row>
    <row r="716" ht="15.75" customHeight="1">
      <c r="G716" s="18"/>
      <c r="I716" s="18"/>
      <c r="J716" s="18"/>
      <c r="K716" s="18"/>
      <c r="L716" s="18"/>
      <c r="M716" s="18"/>
    </row>
    <row r="717" ht="15.75" customHeight="1">
      <c r="G717" s="18"/>
      <c r="I717" s="18"/>
      <c r="J717" s="18"/>
      <c r="K717" s="18"/>
      <c r="L717" s="18"/>
      <c r="M717" s="18"/>
    </row>
    <row r="718" ht="15.75" customHeight="1">
      <c r="G718" s="18"/>
      <c r="I718" s="18"/>
      <c r="J718" s="18"/>
      <c r="K718" s="18"/>
      <c r="L718" s="18"/>
      <c r="M718" s="18"/>
    </row>
    <row r="719" ht="15.75" customHeight="1">
      <c r="G719" s="18"/>
      <c r="I719" s="18"/>
      <c r="J719" s="18"/>
      <c r="K719" s="18"/>
      <c r="L719" s="18"/>
      <c r="M719" s="18"/>
    </row>
    <row r="720" ht="15.75" customHeight="1">
      <c r="G720" s="18"/>
      <c r="I720" s="18"/>
      <c r="J720" s="18"/>
      <c r="K720" s="18"/>
      <c r="L720" s="18"/>
      <c r="M720" s="18"/>
    </row>
    <row r="721" ht="15.75" customHeight="1">
      <c r="G721" s="18"/>
      <c r="I721" s="18"/>
      <c r="J721" s="18"/>
      <c r="K721" s="18"/>
      <c r="L721" s="18"/>
      <c r="M721" s="18"/>
    </row>
    <row r="722" ht="15.75" customHeight="1">
      <c r="G722" s="18"/>
      <c r="I722" s="18"/>
      <c r="J722" s="18"/>
      <c r="K722" s="18"/>
      <c r="L722" s="18"/>
      <c r="M722" s="18"/>
    </row>
    <row r="723" ht="15.75" customHeight="1">
      <c r="G723" s="18"/>
      <c r="I723" s="18"/>
      <c r="J723" s="18"/>
      <c r="K723" s="18"/>
      <c r="L723" s="18"/>
      <c r="M723" s="18"/>
    </row>
    <row r="724" ht="15.75" customHeight="1">
      <c r="G724" s="18"/>
      <c r="I724" s="18"/>
      <c r="J724" s="18"/>
      <c r="K724" s="18"/>
      <c r="L724" s="18"/>
      <c r="M724" s="18"/>
    </row>
    <row r="725" ht="15.75" customHeight="1">
      <c r="G725" s="18"/>
      <c r="I725" s="18"/>
      <c r="J725" s="18"/>
      <c r="K725" s="18"/>
      <c r="L725" s="18"/>
      <c r="M725" s="18"/>
    </row>
    <row r="726" ht="15.75" customHeight="1">
      <c r="G726" s="18"/>
      <c r="I726" s="18"/>
      <c r="J726" s="18"/>
      <c r="K726" s="18"/>
      <c r="L726" s="18"/>
      <c r="M726" s="18"/>
    </row>
    <row r="727" ht="15.75" customHeight="1">
      <c r="G727" s="18"/>
      <c r="I727" s="18"/>
      <c r="J727" s="18"/>
      <c r="K727" s="18"/>
      <c r="L727" s="18"/>
      <c r="M727" s="18"/>
    </row>
    <row r="728" ht="15.75" customHeight="1">
      <c r="G728" s="18"/>
      <c r="I728" s="18"/>
      <c r="J728" s="18"/>
      <c r="K728" s="18"/>
      <c r="L728" s="18"/>
      <c r="M728" s="18"/>
    </row>
    <row r="729" ht="15.75" customHeight="1">
      <c r="G729" s="18"/>
      <c r="I729" s="18"/>
      <c r="J729" s="18"/>
      <c r="K729" s="18"/>
      <c r="L729" s="18"/>
      <c r="M729" s="18"/>
    </row>
    <row r="730" ht="15.75" customHeight="1">
      <c r="G730" s="18"/>
      <c r="I730" s="18"/>
      <c r="J730" s="18"/>
      <c r="K730" s="18"/>
      <c r="L730" s="18"/>
      <c r="M730" s="18"/>
    </row>
    <row r="731" ht="15.75" customHeight="1">
      <c r="G731" s="18"/>
      <c r="I731" s="18"/>
      <c r="J731" s="18"/>
      <c r="K731" s="18"/>
      <c r="L731" s="18"/>
      <c r="M731" s="18"/>
    </row>
    <row r="732" ht="15.75" customHeight="1">
      <c r="G732" s="18"/>
      <c r="I732" s="18"/>
      <c r="J732" s="18"/>
      <c r="K732" s="18"/>
      <c r="L732" s="18"/>
      <c r="M732" s="18"/>
    </row>
    <row r="733" ht="15.75" customHeight="1">
      <c r="G733" s="18"/>
      <c r="I733" s="18"/>
      <c r="J733" s="18"/>
      <c r="K733" s="18"/>
      <c r="L733" s="18"/>
      <c r="M733" s="18"/>
    </row>
    <row r="734" ht="15.75" customHeight="1">
      <c r="G734" s="18"/>
      <c r="I734" s="18"/>
      <c r="J734" s="18"/>
      <c r="K734" s="18"/>
      <c r="L734" s="18"/>
      <c r="M734" s="18"/>
    </row>
    <row r="735" ht="15.75" customHeight="1">
      <c r="G735" s="18"/>
      <c r="I735" s="18"/>
      <c r="J735" s="18"/>
      <c r="K735" s="18"/>
      <c r="L735" s="18"/>
      <c r="M735" s="18"/>
    </row>
    <row r="736" ht="15.75" customHeight="1">
      <c r="G736" s="18"/>
      <c r="I736" s="18"/>
      <c r="J736" s="18"/>
      <c r="K736" s="18"/>
      <c r="L736" s="18"/>
      <c r="M736" s="18"/>
    </row>
    <row r="737" ht="15.75" customHeight="1">
      <c r="G737" s="18"/>
      <c r="I737" s="18"/>
      <c r="J737" s="18"/>
      <c r="K737" s="18"/>
      <c r="L737" s="18"/>
      <c r="M737" s="18"/>
    </row>
    <row r="738" ht="15.75" customHeight="1">
      <c r="G738" s="18"/>
      <c r="I738" s="18"/>
      <c r="J738" s="18"/>
      <c r="K738" s="18"/>
      <c r="L738" s="18"/>
      <c r="M738" s="18"/>
    </row>
    <row r="739" ht="15.75" customHeight="1">
      <c r="G739" s="18"/>
      <c r="I739" s="18"/>
      <c r="J739" s="18"/>
      <c r="K739" s="18"/>
      <c r="L739" s="18"/>
      <c r="M739" s="18"/>
    </row>
    <row r="740" ht="15.75" customHeight="1">
      <c r="G740" s="18"/>
      <c r="I740" s="18"/>
      <c r="J740" s="18"/>
      <c r="K740" s="18"/>
      <c r="L740" s="18"/>
      <c r="M740" s="18"/>
    </row>
    <row r="741" ht="15.75" customHeight="1">
      <c r="G741" s="18"/>
      <c r="I741" s="18"/>
      <c r="J741" s="18"/>
      <c r="K741" s="18"/>
      <c r="L741" s="18"/>
      <c r="M741" s="18"/>
    </row>
    <row r="742" ht="15.75" customHeight="1">
      <c r="G742" s="18"/>
      <c r="I742" s="18"/>
      <c r="J742" s="18"/>
      <c r="K742" s="18"/>
      <c r="L742" s="18"/>
      <c r="M742" s="18"/>
    </row>
    <row r="743" ht="15.75" customHeight="1">
      <c r="G743" s="18"/>
      <c r="I743" s="18"/>
      <c r="J743" s="18"/>
      <c r="K743" s="18"/>
      <c r="L743" s="18"/>
      <c r="M743" s="18"/>
    </row>
    <row r="744" ht="15.75" customHeight="1">
      <c r="G744" s="18"/>
      <c r="I744" s="18"/>
      <c r="J744" s="18"/>
      <c r="K744" s="18"/>
      <c r="L744" s="18"/>
      <c r="M744" s="18"/>
    </row>
    <row r="745" ht="15.75" customHeight="1">
      <c r="G745" s="18"/>
      <c r="I745" s="18"/>
      <c r="J745" s="18"/>
      <c r="K745" s="18"/>
      <c r="L745" s="18"/>
      <c r="M745" s="18"/>
    </row>
    <row r="746" ht="15.75" customHeight="1">
      <c r="G746" s="18"/>
      <c r="I746" s="18"/>
      <c r="J746" s="18"/>
      <c r="K746" s="18"/>
      <c r="L746" s="18"/>
      <c r="M746" s="18"/>
    </row>
    <row r="747" ht="15.75" customHeight="1">
      <c r="G747" s="18"/>
      <c r="I747" s="18"/>
      <c r="J747" s="18"/>
      <c r="K747" s="18"/>
      <c r="L747" s="18"/>
      <c r="M747" s="18"/>
    </row>
    <row r="748" ht="15.75" customHeight="1">
      <c r="G748" s="18"/>
      <c r="I748" s="18"/>
      <c r="J748" s="18"/>
      <c r="K748" s="18"/>
      <c r="L748" s="18"/>
      <c r="M748" s="18"/>
    </row>
    <row r="749" ht="15.75" customHeight="1">
      <c r="G749" s="18"/>
      <c r="I749" s="18"/>
      <c r="J749" s="18"/>
      <c r="K749" s="18"/>
      <c r="L749" s="18"/>
      <c r="M749" s="18"/>
    </row>
    <row r="750" ht="15.75" customHeight="1">
      <c r="G750" s="18"/>
      <c r="I750" s="18"/>
      <c r="J750" s="18"/>
      <c r="K750" s="18"/>
      <c r="L750" s="18"/>
      <c r="M750" s="18"/>
    </row>
    <row r="751" ht="15.75" customHeight="1">
      <c r="G751" s="18"/>
      <c r="I751" s="18"/>
      <c r="J751" s="18"/>
      <c r="K751" s="18"/>
      <c r="L751" s="18"/>
      <c r="M751" s="18"/>
    </row>
    <row r="752" ht="15.75" customHeight="1">
      <c r="G752" s="18"/>
      <c r="I752" s="18"/>
      <c r="J752" s="18"/>
      <c r="K752" s="18"/>
      <c r="L752" s="18"/>
      <c r="M752" s="18"/>
    </row>
    <row r="753" ht="15.75" customHeight="1">
      <c r="G753" s="18"/>
      <c r="I753" s="18"/>
      <c r="J753" s="18"/>
      <c r="K753" s="18"/>
      <c r="L753" s="18"/>
      <c r="M753" s="18"/>
    </row>
    <row r="754" ht="15.75" customHeight="1">
      <c r="G754" s="18"/>
      <c r="I754" s="18"/>
      <c r="J754" s="18"/>
      <c r="K754" s="18"/>
      <c r="L754" s="18"/>
      <c r="M754" s="18"/>
    </row>
    <row r="755" ht="15.75" customHeight="1">
      <c r="G755" s="18"/>
      <c r="I755" s="18"/>
      <c r="J755" s="18"/>
      <c r="K755" s="18"/>
      <c r="L755" s="18"/>
      <c r="M755" s="18"/>
    </row>
    <row r="756" ht="15.75" customHeight="1">
      <c r="G756" s="18"/>
      <c r="I756" s="18"/>
      <c r="J756" s="18"/>
      <c r="K756" s="18"/>
      <c r="L756" s="18"/>
      <c r="M756" s="18"/>
    </row>
    <row r="757" ht="15.75" customHeight="1">
      <c r="G757" s="18"/>
      <c r="I757" s="18"/>
      <c r="J757" s="18"/>
      <c r="K757" s="18"/>
      <c r="L757" s="18"/>
      <c r="M757" s="18"/>
    </row>
    <row r="758" ht="15.75" customHeight="1">
      <c r="G758" s="18"/>
      <c r="I758" s="18"/>
      <c r="J758" s="18"/>
      <c r="K758" s="18"/>
      <c r="L758" s="18"/>
      <c r="M758" s="18"/>
    </row>
    <row r="759" ht="15.75" customHeight="1">
      <c r="G759" s="18"/>
      <c r="I759" s="18"/>
      <c r="J759" s="18"/>
      <c r="K759" s="18"/>
      <c r="L759" s="18"/>
      <c r="M759" s="18"/>
    </row>
    <row r="760" ht="15.75" customHeight="1">
      <c r="G760" s="18"/>
      <c r="I760" s="18"/>
      <c r="J760" s="18"/>
      <c r="K760" s="18"/>
      <c r="L760" s="18"/>
      <c r="M760" s="18"/>
    </row>
    <row r="761" ht="15.75" customHeight="1">
      <c r="G761" s="18"/>
      <c r="I761" s="18"/>
      <c r="J761" s="18"/>
      <c r="K761" s="18"/>
      <c r="L761" s="18"/>
      <c r="M761" s="18"/>
    </row>
    <row r="762" ht="15.75" customHeight="1">
      <c r="G762" s="18"/>
      <c r="I762" s="18"/>
      <c r="J762" s="18"/>
      <c r="K762" s="18"/>
      <c r="L762" s="18"/>
      <c r="M762" s="18"/>
    </row>
    <row r="763" ht="15.75" customHeight="1">
      <c r="G763" s="18"/>
      <c r="I763" s="18"/>
      <c r="J763" s="18"/>
      <c r="K763" s="18"/>
      <c r="L763" s="18"/>
      <c r="M763" s="18"/>
    </row>
    <row r="764" ht="15.75" customHeight="1">
      <c r="G764" s="18"/>
      <c r="I764" s="18"/>
      <c r="J764" s="18"/>
      <c r="K764" s="18"/>
      <c r="L764" s="18"/>
      <c r="M764" s="18"/>
    </row>
    <row r="765" ht="15.75" customHeight="1">
      <c r="G765" s="18"/>
      <c r="I765" s="18"/>
      <c r="J765" s="18"/>
      <c r="K765" s="18"/>
      <c r="L765" s="18"/>
      <c r="M765" s="18"/>
    </row>
    <row r="766" ht="15.75" customHeight="1">
      <c r="G766" s="18"/>
      <c r="I766" s="18"/>
      <c r="J766" s="18"/>
      <c r="K766" s="18"/>
      <c r="L766" s="18"/>
      <c r="M766" s="18"/>
    </row>
    <row r="767" ht="15.75" customHeight="1">
      <c r="G767" s="18"/>
      <c r="I767" s="18"/>
      <c r="J767" s="18"/>
      <c r="K767" s="18"/>
      <c r="L767" s="18"/>
      <c r="M767" s="18"/>
    </row>
    <row r="768" ht="15.75" customHeight="1">
      <c r="G768" s="18"/>
      <c r="I768" s="18"/>
      <c r="J768" s="18"/>
      <c r="K768" s="18"/>
      <c r="L768" s="18"/>
      <c r="M768" s="18"/>
    </row>
    <row r="769" ht="15.75" customHeight="1">
      <c r="G769" s="18"/>
      <c r="I769" s="18"/>
      <c r="J769" s="18"/>
      <c r="K769" s="18"/>
      <c r="L769" s="18"/>
      <c r="M769" s="18"/>
    </row>
    <row r="770" ht="15.75" customHeight="1">
      <c r="G770" s="18"/>
      <c r="I770" s="18"/>
      <c r="J770" s="18"/>
      <c r="K770" s="18"/>
      <c r="L770" s="18"/>
      <c r="M770" s="18"/>
    </row>
    <row r="771" ht="15.75" customHeight="1">
      <c r="G771" s="18"/>
      <c r="I771" s="18"/>
      <c r="J771" s="18"/>
      <c r="K771" s="18"/>
      <c r="L771" s="18"/>
      <c r="M771" s="18"/>
    </row>
    <row r="772" ht="15.75" customHeight="1">
      <c r="G772" s="18"/>
      <c r="I772" s="18"/>
      <c r="J772" s="18"/>
      <c r="K772" s="18"/>
      <c r="L772" s="18"/>
      <c r="M772" s="18"/>
    </row>
    <row r="773" ht="15.75" customHeight="1">
      <c r="G773" s="18"/>
      <c r="I773" s="18"/>
      <c r="J773" s="18"/>
      <c r="K773" s="18"/>
      <c r="L773" s="18"/>
      <c r="M773" s="18"/>
    </row>
    <row r="774" ht="15.75" customHeight="1">
      <c r="G774" s="18"/>
      <c r="I774" s="18"/>
      <c r="J774" s="18"/>
      <c r="K774" s="18"/>
      <c r="L774" s="18"/>
      <c r="M774" s="18"/>
    </row>
    <row r="775" ht="15.75" customHeight="1">
      <c r="G775" s="18"/>
      <c r="I775" s="18"/>
      <c r="J775" s="18"/>
      <c r="K775" s="18"/>
      <c r="L775" s="18"/>
      <c r="M775" s="18"/>
    </row>
    <row r="776" ht="15.75" customHeight="1">
      <c r="G776" s="18"/>
      <c r="I776" s="18"/>
      <c r="J776" s="18"/>
      <c r="K776" s="18"/>
      <c r="L776" s="18"/>
      <c r="M776" s="18"/>
    </row>
    <row r="777" ht="15.75" customHeight="1">
      <c r="G777" s="18"/>
      <c r="I777" s="18"/>
      <c r="J777" s="18"/>
      <c r="K777" s="18"/>
      <c r="L777" s="18"/>
      <c r="M777" s="18"/>
    </row>
    <row r="778" ht="15.75" customHeight="1">
      <c r="G778" s="18"/>
      <c r="I778" s="18"/>
      <c r="J778" s="18"/>
      <c r="K778" s="18"/>
      <c r="L778" s="18"/>
      <c r="M778" s="18"/>
    </row>
    <row r="779" ht="15.75" customHeight="1">
      <c r="G779" s="18"/>
      <c r="I779" s="18"/>
      <c r="J779" s="18"/>
      <c r="K779" s="18"/>
      <c r="L779" s="18"/>
      <c r="M779" s="18"/>
    </row>
    <row r="780" ht="15.75" customHeight="1">
      <c r="G780" s="18"/>
      <c r="I780" s="18"/>
      <c r="J780" s="18"/>
      <c r="K780" s="18"/>
      <c r="L780" s="18"/>
      <c r="M780" s="18"/>
    </row>
    <row r="781" ht="15.75" customHeight="1">
      <c r="G781" s="18"/>
      <c r="I781" s="18"/>
      <c r="J781" s="18"/>
      <c r="K781" s="18"/>
      <c r="L781" s="18"/>
      <c r="M781" s="18"/>
    </row>
    <row r="782" ht="15.75" customHeight="1">
      <c r="G782" s="18"/>
      <c r="I782" s="18"/>
      <c r="J782" s="18"/>
      <c r="K782" s="18"/>
      <c r="L782" s="18"/>
      <c r="M782" s="18"/>
    </row>
    <row r="783" ht="15.75" customHeight="1">
      <c r="G783" s="18"/>
      <c r="I783" s="18"/>
      <c r="J783" s="18"/>
      <c r="K783" s="18"/>
      <c r="L783" s="18"/>
      <c r="M783" s="18"/>
    </row>
    <row r="784" ht="15.75" customHeight="1">
      <c r="G784" s="18"/>
      <c r="I784" s="18"/>
      <c r="J784" s="18"/>
      <c r="K784" s="18"/>
      <c r="L784" s="18"/>
      <c r="M784" s="18"/>
    </row>
    <row r="785" ht="15.75" customHeight="1">
      <c r="G785" s="18"/>
      <c r="I785" s="18"/>
      <c r="J785" s="18"/>
      <c r="K785" s="18"/>
      <c r="L785" s="18"/>
      <c r="M785" s="18"/>
    </row>
    <row r="786" ht="15.75" customHeight="1">
      <c r="G786" s="18"/>
      <c r="I786" s="18"/>
      <c r="J786" s="18"/>
      <c r="K786" s="18"/>
      <c r="L786" s="18"/>
      <c r="M786" s="18"/>
    </row>
    <row r="787" ht="15.75" customHeight="1">
      <c r="G787" s="18"/>
      <c r="I787" s="18"/>
      <c r="J787" s="18"/>
      <c r="K787" s="18"/>
      <c r="L787" s="18"/>
      <c r="M787" s="18"/>
    </row>
    <row r="788" ht="15.75" customHeight="1">
      <c r="G788" s="18"/>
      <c r="I788" s="18"/>
      <c r="J788" s="18"/>
      <c r="K788" s="18"/>
      <c r="L788" s="18"/>
      <c r="M788" s="18"/>
    </row>
    <row r="789" ht="15.75" customHeight="1">
      <c r="G789" s="18"/>
      <c r="I789" s="18"/>
      <c r="J789" s="18"/>
      <c r="K789" s="18"/>
      <c r="L789" s="18"/>
      <c r="M789" s="18"/>
    </row>
    <row r="790" ht="15.75" customHeight="1">
      <c r="G790" s="18"/>
      <c r="I790" s="18"/>
      <c r="J790" s="18"/>
      <c r="K790" s="18"/>
      <c r="L790" s="18"/>
      <c r="M790" s="18"/>
    </row>
    <row r="791" ht="15.75" customHeight="1">
      <c r="G791" s="18"/>
      <c r="I791" s="18"/>
      <c r="J791" s="18"/>
      <c r="K791" s="18"/>
      <c r="L791" s="18"/>
      <c r="M791" s="18"/>
    </row>
    <row r="792" ht="15.75" customHeight="1">
      <c r="G792" s="18"/>
      <c r="I792" s="18"/>
      <c r="J792" s="18"/>
      <c r="K792" s="18"/>
      <c r="L792" s="18"/>
      <c r="M792" s="18"/>
    </row>
    <row r="793" ht="15.75" customHeight="1">
      <c r="G793" s="18"/>
      <c r="I793" s="18"/>
      <c r="J793" s="18"/>
      <c r="K793" s="18"/>
      <c r="L793" s="18"/>
      <c r="M793" s="18"/>
    </row>
    <row r="794" ht="15.75" customHeight="1">
      <c r="G794" s="18"/>
      <c r="I794" s="18"/>
      <c r="J794" s="18"/>
      <c r="K794" s="18"/>
      <c r="L794" s="18"/>
      <c r="M794" s="18"/>
    </row>
    <row r="795" ht="15.75" customHeight="1">
      <c r="G795" s="18"/>
      <c r="I795" s="18"/>
      <c r="J795" s="18"/>
      <c r="K795" s="18"/>
      <c r="L795" s="18"/>
      <c r="M795" s="18"/>
    </row>
    <row r="796" ht="15.75" customHeight="1">
      <c r="G796" s="18"/>
      <c r="I796" s="18"/>
      <c r="J796" s="18"/>
      <c r="K796" s="18"/>
      <c r="L796" s="18"/>
      <c r="M796" s="18"/>
    </row>
    <row r="797" ht="15.75" customHeight="1">
      <c r="G797" s="18"/>
      <c r="I797" s="18"/>
      <c r="J797" s="18"/>
      <c r="K797" s="18"/>
      <c r="L797" s="18"/>
      <c r="M797" s="18"/>
    </row>
    <row r="798" ht="15.75" customHeight="1">
      <c r="G798" s="18"/>
      <c r="I798" s="18"/>
      <c r="J798" s="18"/>
      <c r="K798" s="18"/>
      <c r="L798" s="18"/>
      <c r="M798" s="18"/>
    </row>
    <row r="799" ht="15.75" customHeight="1">
      <c r="G799" s="18"/>
      <c r="I799" s="18"/>
      <c r="J799" s="18"/>
      <c r="K799" s="18"/>
      <c r="L799" s="18"/>
      <c r="M799" s="18"/>
    </row>
    <row r="800" ht="15.75" customHeight="1">
      <c r="G800" s="18"/>
      <c r="I800" s="18"/>
      <c r="J800" s="18"/>
      <c r="K800" s="18"/>
      <c r="L800" s="18"/>
      <c r="M800" s="18"/>
    </row>
    <row r="801" ht="15.75" customHeight="1">
      <c r="G801" s="18"/>
      <c r="I801" s="18"/>
      <c r="J801" s="18"/>
      <c r="K801" s="18"/>
      <c r="L801" s="18"/>
      <c r="M801" s="18"/>
    </row>
    <row r="802" ht="15.75" customHeight="1">
      <c r="G802" s="18"/>
      <c r="I802" s="18"/>
      <c r="J802" s="18"/>
      <c r="K802" s="18"/>
      <c r="L802" s="18"/>
      <c r="M802" s="18"/>
    </row>
    <row r="803" ht="15.75" customHeight="1">
      <c r="G803" s="18"/>
      <c r="I803" s="18"/>
      <c r="J803" s="18"/>
      <c r="K803" s="18"/>
      <c r="L803" s="18"/>
      <c r="M803" s="18"/>
    </row>
    <row r="804" ht="15.75" customHeight="1">
      <c r="G804" s="18"/>
      <c r="I804" s="18"/>
      <c r="J804" s="18"/>
      <c r="K804" s="18"/>
      <c r="L804" s="18"/>
      <c r="M804" s="18"/>
    </row>
    <row r="805" ht="15.75" customHeight="1">
      <c r="G805" s="18"/>
      <c r="I805" s="18"/>
      <c r="J805" s="18"/>
      <c r="K805" s="18"/>
      <c r="L805" s="18"/>
      <c r="M805" s="18"/>
    </row>
    <row r="806" ht="15.75" customHeight="1">
      <c r="G806" s="18"/>
      <c r="I806" s="18"/>
      <c r="J806" s="18"/>
      <c r="K806" s="18"/>
      <c r="L806" s="18"/>
      <c r="M806" s="18"/>
    </row>
    <row r="807" ht="15.75" customHeight="1">
      <c r="G807" s="18"/>
      <c r="I807" s="18"/>
      <c r="J807" s="18"/>
      <c r="K807" s="18"/>
      <c r="L807" s="18"/>
      <c r="M807" s="18"/>
    </row>
    <row r="808" ht="15.75" customHeight="1">
      <c r="G808" s="18"/>
      <c r="I808" s="18"/>
      <c r="J808" s="18"/>
      <c r="K808" s="18"/>
      <c r="L808" s="18"/>
      <c r="M808" s="18"/>
    </row>
    <row r="809" ht="15.75" customHeight="1">
      <c r="G809" s="18"/>
      <c r="I809" s="18"/>
      <c r="J809" s="18"/>
      <c r="K809" s="18"/>
      <c r="L809" s="18"/>
      <c r="M809" s="18"/>
    </row>
    <row r="810" ht="15.75" customHeight="1">
      <c r="G810" s="18"/>
      <c r="I810" s="18"/>
      <c r="J810" s="18"/>
      <c r="K810" s="18"/>
      <c r="L810" s="18"/>
      <c r="M810" s="18"/>
    </row>
    <row r="811" ht="15.75" customHeight="1">
      <c r="G811" s="18"/>
      <c r="I811" s="18"/>
      <c r="J811" s="18"/>
      <c r="K811" s="18"/>
      <c r="L811" s="18"/>
      <c r="M811" s="18"/>
    </row>
    <row r="812" ht="15.75" customHeight="1">
      <c r="G812" s="18"/>
      <c r="I812" s="18"/>
      <c r="J812" s="18"/>
      <c r="K812" s="18"/>
      <c r="L812" s="18"/>
      <c r="M812" s="18"/>
    </row>
    <row r="813" ht="15.75" customHeight="1">
      <c r="G813" s="18"/>
      <c r="I813" s="18"/>
      <c r="J813" s="18"/>
      <c r="K813" s="18"/>
      <c r="L813" s="18"/>
      <c r="M813" s="18"/>
    </row>
    <row r="814" ht="15.75" customHeight="1">
      <c r="G814" s="18"/>
      <c r="I814" s="18"/>
      <c r="J814" s="18"/>
      <c r="K814" s="18"/>
      <c r="L814" s="18"/>
      <c r="M814" s="18"/>
    </row>
    <row r="815" ht="15.75" customHeight="1">
      <c r="G815" s="18"/>
      <c r="I815" s="18"/>
      <c r="J815" s="18"/>
      <c r="K815" s="18"/>
      <c r="L815" s="18"/>
      <c r="M815" s="18"/>
    </row>
    <row r="816" ht="15.75" customHeight="1">
      <c r="G816" s="18"/>
      <c r="I816" s="18"/>
      <c r="J816" s="18"/>
      <c r="K816" s="18"/>
      <c r="L816" s="18"/>
      <c r="M816" s="18"/>
    </row>
    <row r="817" ht="15.75" customHeight="1">
      <c r="G817" s="18"/>
      <c r="I817" s="18"/>
      <c r="J817" s="18"/>
      <c r="K817" s="18"/>
      <c r="L817" s="18"/>
      <c r="M817" s="18"/>
    </row>
    <row r="818" ht="15.75" customHeight="1">
      <c r="G818" s="18"/>
      <c r="I818" s="18"/>
      <c r="J818" s="18"/>
      <c r="K818" s="18"/>
      <c r="L818" s="18"/>
      <c r="M818" s="18"/>
    </row>
    <row r="819" ht="15.75" customHeight="1">
      <c r="G819" s="18"/>
      <c r="I819" s="18"/>
      <c r="J819" s="18"/>
      <c r="K819" s="18"/>
      <c r="L819" s="18"/>
      <c r="M819" s="18"/>
    </row>
    <row r="820" ht="15.75" customHeight="1">
      <c r="G820" s="18"/>
      <c r="I820" s="18"/>
      <c r="J820" s="18"/>
      <c r="K820" s="18"/>
      <c r="L820" s="18"/>
      <c r="M820" s="18"/>
    </row>
    <row r="821" ht="15.75" customHeight="1">
      <c r="G821" s="18"/>
      <c r="I821" s="18"/>
      <c r="J821" s="18"/>
      <c r="K821" s="18"/>
      <c r="L821" s="18"/>
      <c r="M821" s="18"/>
    </row>
    <row r="822" ht="15.75" customHeight="1">
      <c r="G822" s="18"/>
      <c r="I822" s="18"/>
      <c r="J822" s="18"/>
      <c r="K822" s="18"/>
      <c r="L822" s="18"/>
      <c r="M822" s="18"/>
    </row>
    <row r="823" ht="15.75" customHeight="1">
      <c r="G823" s="18"/>
      <c r="I823" s="18"/>
      <c r="J823" s="18"/>
      <c r="K823" s="18"/>
      <c r="L823" s="18"/>
      <c r="M823" s="18"/>
    </row>
    <row r="824" ht="15.75" customHeight="1">
      <c r="G824" s="18"/>
      <c r="I824" s="18"/>
      <c r="J824" s="18"/>
      <c r="K824" s="18"/>
      <c r="L824" s="18"/>
      <c r="M824" s="18"/>
    </row>
    <row r="825" ht="15.75" customHeight="1">
      <c r="G825" s="18"/>
      <c r="I825" s="18"/>
      <c r="J825" s="18"/>
      <c r="K825" s="18"/>
      <c r="L825" s="18"/>
      <c r="M825" s="18"/>
    </row>
    <row r="826" ht="15.75" customHeight="1">
      <c r="G826" s="18"/>
      <c r="I826" s="18"/>
      <c r="J826" s="18"/>
      <c r="K826" s="18"/>
      <c r="L826" s="18"/>
      <c r="M826" s="18"/>
    </row>
    <row r="827" ht="15.75" customHeight="1">
      <c r="G827" s="18"/>
      <c r="I827" s="18"/>
      <c r="J827" s="18"/>
      <c r="K827" s="18"/>
      <c r="L827" s="18"/>
      <c r="M827" s="18"/>
    </row>
    <row r="828" ht="15.75" customHeight="1">
      <c r="G828" s="18"/>
      <c r="I828" s="18"/>
      <c r="J828" s="18"/>
      <c r="K828" s="18"/>
      <c r="L828" s="18"/>
      <c r="M828" s="18"/>
    </row>
    <row r="829" ht="15.75" customHeight="1">
      <c r="G829" s="18"/>
      <c r="I829" s="18"/>
      <c r="J829" s="18"/>
      <c r="K829" s="18"/>
      <c r="L829" s="18"/>
      <c r="M829" s="18"/>
    </row>
    <row r="830" ht="15.75" customHeight="1">
      <c r="G830" s="18"/>
      <c r="I830" s="18"/>
      <c r="J830" s="18"/>
      <c r="K830" s="18"/>
      <c r="L830" s="18"/>
      <c r="M830" s="18"/>
    </row>
    <row r="831" ht="15.75" customHeight="1">
      <c r="G831" s="18"/>
      <c r="I831" s="18"/>
      <c r="J831" s="18"/>
      <c r="K831" s="18"/>
      <c r="L831" s="18"/>
      <c r="M831" s="18"/>
    </row>
    <row r="832" ht="15.75" customHeight="1">
      <c r="G832" s="18"/>
      <c r="I832" s="18"/>
      <c r="J832" s="18"/>
      <c r="K832" s="18"/>
      <c r="L832" s="18"/>
      <c r="M832" s="18"/>
    </row>
    <row r="833" ht="15.75" customHeight="1">
      <c r="G833" s="18"/>
      <c r="I833" s="18"/>
      <c r="J833" s="18"/>
      <c r="K833" s="18"/>
      <c r="L833" s="18"/>
      <c r="M833" s="18"/>
    </row>
    <row r="834" ht="15.75" customHeight="1">
      <c r="G834" s="18"/>
      <c r="I834" s="18"/>
      <c r="J834" s="18"/>
      <c r="K834" s="18"/>
      <c r="L834" s="18"/>
      <c r="M834" s="18"/>
    </row>
    <row r="835" ht="15.75" customHeight="1">
      <c r="G835" s="18"/>
      <c r="I835" s="18"/>
      <c r="J835" s="18"/>
      <c r="K835" s="18"/>
      <c r="L835" s="18"/>
      <c r="M835" s="18"/>
    </row>
    <row r="836" ht="15.75" customHeight="1">
      <c r="G836" s="18"/>
      <c r="I836" s="18"/>
      <c r="J836" s="18"/>
      <c r="K836" s="18"/>
      <c r="L836" s="18"/>
      <c r="M836" s="18"/>
    </row>
    <row r="837" ht="15.75" customHeight="1">
      <c r="G837" s="18"/>
      <c r="I837" s="18"/>
      <c r="J837" s="18"/>
      <c r="K837" s="18"/>
      <c r="L837" s="18"/>
      <c r="M837" s="18"/>
    </row>
    <row r="838" ht="15.75" customHeight="1">
      <c r="G838" s="18"/>
      <c r="I838" s="18"/>
      <c r="J838" s="18"/>
      <c r="K838" s="18"/>
      <c r="L838" s="18"/>
      <c r="M838" s="18"/>
    </row>
    <row r="839" ht="15.75" customHeight="1">
      <c r="G839" s="18"/>
      <c r="I839" s="18"/>
      <c r="J839" s="18"/>
      <c r="K839" s="18"/>
      <c r="L839" s="18"/>
      <c r="M839" s="18"/>
    </row>
    <row r="840" ht="15.75" customHeight="1">
      <c r="G840" s="18"/>
      <c r="I840" s="18"/>
      <c r="J840" s="18"/>
      <c r="K840" s="18"/>
      <c r="L840" s="18"/>
      <c r="M840" s="18"/>
    </row>
    <row r="841" ht="15.75" customHeight="1">
      <c r="G841" s="18"/>
      <c r="I841" s="18"/>
      <c r="J841" s="18"/>
      <c r="K841" s="18"/>
      <c r="L841" s="18"/>
      <c r="M841" s="18"/>
    </row>
    <row r="842" ht="15.75" customHeight="1">
      <c r="G842" s="18"/>
      <c r="I842" s="18"/>
      <c r="J842" s="18"/>
      <c r="K842" s="18"/>
      <c r="L842" s="18"/>
      <c r="M842" s="18"/>
    </row>
    <row r="843" ht="15.75" customHeight="1">
      <c r="G843" s="18"/>
      <c r="I843" s="18"/>
      <c r="J843" s="18"/>
      <c r="K843" s="18"/>
      <c r="L843" s="18"/>
      <c r="M843" s="18"/>
    </row>
    <row r="844" ht="15.75" customHeight="1">
      <c r="G844" s="18"/>
      <c r="I844" s="18"/>
      <c r="J844" s="18"/>
      <c r="K844" s="18"/>
      <c r="L844" s="18"/>
      <c r="M844" s="18"/>
    </row>
    <row r="845" ht="15.75" customHeight="1">
      <c r="G845" s="18"/>
      <c r="I845" s="18"/>
      <c r="J845" s="18"/>
      <c r="K845" s="18"/>
      <c r="L845" s="18"/>
      <c r="M845" s="18"/>
    </row>
    <row r="846" ht="15.75" customHeight="1">
      <c r="G846" s="18"/>
      <c r="I846" s="18"/>
      <c r="J846" s="18"/>
      <c r="K846" s="18"/>
      <c r="L846" s="18"/>
      <c r="M846" s="18"/>
    </row>
    <row r="847" ht="15.75" customHeight="1">
      <c r="G847" s="18"/>
      <c r="I847" s="18"/>
      <c r="J847" s="18"/>
      <c r="K847" s="18"/>
      <c r="L847" s="18"/>
      <c r="M847" s="18"/>
    </row>
    <row r="848" ht="15.75" customHeight="1">
      <c r="G848" s="18"/>
      <c r="I848" s="18"/>
      <c r="J848" s="18"/>
      <c r="K848" s="18"/>
      <c r="L848" s="18"/>
      <c r="M848" s="18"/>
    </row>
    <row r="849" ht="15.75" customHeight="1">
      <c r="G849" s="18"/>
      <c r="I849" s="18"/>
      <c r="J849" s="18"/>
      <c r="K849" s="18"/>
      <c r="L849" s="18"/>
      <c r="M849" s="18"/>
    </row>
    <row r="850" ht="15.75" customHeight="1">
      <c r="G850" s="18"/>
      <c r="I850" s="18"/>
      <c r="J850" s="18"/>
      <c r="K850" s="18"/>
      <c r="L850" s="18"/>
      <c r="M850" s="18"/>
    </row>
    <row r="851" ht="15.75" customHeight="1">
      <c r="G851" s="18"/>
      <c r="I851" s="18"/>
      <c r="J851" s="18"/>
      <c r="K851" s="18"/>
      <c r="L851" s="18"/>
      <c r="M851" s="18"/>
    </row>
    <row r="852" ht="15.75" customHeight="1">
      <c r="G852" s="18"/>
      <c r="I852" s="18"/>
      <c r="J852" s="18"/>
      <c r="K852" s="18"/>
      <c r="L852" s="18"/>
      <c r="M852" s="18"/>
    </row>
    <row r="853" ht="15.75" customHeight="1">
      <c r="G853" s="18"/>
      <c r="I853" s="18"/>
      <c r="J853" s="18"/>
      <c r="K853" s="18"/>
      <c r="L853" s="18"/>
      <c r="M853" s="18"/>
    </row>
    <row r="854" ht="15.75" customHeight="1">
      <c r="G854" s="18"/>
      <c r="I854" s="18"/>
      <c r="J854" s="18"/>
      <c r="K854" s="18"/>
      <c r="L854" s="18"/>
      <c r="M854" s="18"/>
    </row>
    <row r="855" ht="15.75" customHeight="1">
      <c r="G855" s="18"/>
      <c r="I855" s="18"/>
      <c r="J855" s="18"/>
      <c r="K855" s="18"/>
      <c r="L855" s="18"/>
      <c r="M855" s="18"/>
    </row>
    <row r="856" ht="15.75" customHeight="1">
      <c r="G856" s="18"/>
      <c r="I856" s="18"/>
      <c r="J856" s="18"/>
      <c r="K856" s="18"/>
      <c r="L856" s="18"/>
      <c r="M856" s="18"/>
    </row>
    <row r="857" ht="15.75" customHeight="1">
      <c r="G857" s="18"/>
      <c r="I857" s="18"/>
      <c r="J857" s="18"/>
      <c r="K857" s="18"/>
      <c r="L857" s="18"/>
      <c r="M857" s="18"/>
    </row>
    <row r="858" ht="15.75" customHeight="1">
      <c r="G858" s="18"/>
      <c r="I858" s="18"/>
      <c r="J858" s="18"/>
      <c r="K858" s="18"/>
      <c r="L858" s="18"/>
      <c r="M858" s="18"/>
    </row>
    <row r="859" ht="15.75" customHeight="1">
      <c r="G859" s="18"/>
      <c r="I859" s="18"/>
      <c r="J859" s="18"/>
      <c r="K859" s="18"/>
      <c r="L859" s="18"/>
      <c r="M859" s="18"/>
    </row>
    <row r="860" ht="15.75" customHeight="1">
      <c r="G860" s="18"/>
      <c r="I860" s="18"/>
      <c r="J860" s="18"/>
      <c r="K860" s="18"/>
      <c r="L860" s="18"/>
      <c r="M860" s="18"/>
    </row>
    <row r="861" ht="15.75" customHeight="1">
      <c r="G861" s="18"/>
      <c r="I861" s="18"/>
      <c r="J861" s="18"/>
      <c r="K861" s="18"/>
      <c r="L861" s="18"/>
      <c r="M861" s="18"/>
    </row>
    <row r="862" ht="15.75" customHeight="1">
      <c r="G862" s="18"/>
      <c r="I862" s="18"/>
      <c r="J862" s="18"/>
      <c r="K862" s="18"/>
      <c r="L862" s="18"/>
      <c r="M862" s="18"/>
    </row>
    <row r="863" ht="15.75" customHeight="1">
      <c r="G863" s="18"/>
      <c r="I863" s="18"/>
      <c r="J863" s="18"/>
      <c r="K863" s="18"/>
      <c r="L863" s="18"/>
      <c r="M863" s="18"/>
    </row>
    <row r="864" ht="15.75" customHeight="1">
      <c r="G864" s="18"/>
      <c r="I864" s="18"/>
      <c r="J864" s="18"/>
      <c r="K864" s="18"/>
      <c r="L864" s="18"/>
      <c r="M864" s="18"/>
    </row>
    <row r="865" ht="15.75" customHeight="1">
      <c r="G865" s="18"/>
      <c r="I865" s="18"/>
      <c r="J865" s="18"/>
      <c r="K865" s="18"/>
      <c r="L865" s="18"/>
      <c r="M865" s="18"/>
    </row>
    <row r="866" ht="15.75" customHeight="1">
      <c r="G866" s="18"/>
      <c r="I866" s="18"/>
      <c r="J866" s="18"/>
      <c r="K866" s="18"/>
      <c r="L866" s="18"/>
      <c r="M866" s="18"/>
    </row>
    <row r="867" ht="15.75" customHeight="1">
      <c r="G867" s="18"/>
      <c r="I867" s="18"/>
      <c r="J867" s="18"/>
      <c r="K867" s="18"/>
      <c r="L867" s="18"/>
      <c r="M867" s="18"/>
    </row>
    <row r="868" ht="15.75" customHeight="1">
      <c r="G868" s="18"/>
      <c r="I868" s="18"/>
      <c r="J868" s="18"/>
      <c r="K868" s="18"/>
      <c r="L868" s="18"/>
      <c r="M868" s="18"/>
    </row>
    <row r="869" ht="15.75" customHeight="1">
      <c r="G869" s="18"/>
      <c r="I869" s="18"/>
      <c r="J869" s="18"/>
      <c r="K869" s="18"/>
      <c r="L869" s="18"/>
      <c r="M869" s="18"/>
    </row>
    <row r="870" ht="15.75" customHeight="1">
      <c r="G870" s="18"/>
      <c r="I870" s="18"/>
      <c r="J870" s="18"/>
      <c r="K870" s="18"/>
      <c r="L870" s="18"/>
      <c r="M870" s="18"/>
    </row>
    <row r="871" ht="15.75" customHeight="1">
      <c r="G871" s="18"/>
      <c r="I871" s="18"/>
      <c r="J871" s="18"/>
      <c r="K871" s="18"/>
      <c r="L871" s="18"/>
      <c r="M871" s="18"/>
    </row>
    <row r="872" ht="15.75" customHeight="1">
      <c r="G872" s="18"/>
      <c r="I872" s="18"/>
      <c r="J872" s="18"/>
      <c r="K872" s="18"/>
      <c r="L872" s="18"/>
      <c r="M872" s="18"/>
    </row>
    <row r="873" ht="15.75" customHeight="1">
      <c r="G873" s="18"/>
      <c r="I873" s="18"/>
      <c r="J873" s="18"/>
      <c r="K873" s="18"/>
      <c r="L873" s="18"/>
      <c r="M873" s="18"/>
    </row>
    <row r="874" ht="15.75" customHeight="1">
      <c r="G874" s="18"/>
      <c r="I874" s="18"/>
      <c r="J874" s="18"/>
      <c r="K874" s="18"/>
      <c r="L874" s="18"/>
      <c r="M874" s="18"/>
    </row>
    <row r="875" ht="15.75" customHeight="1">
      <c r="G875" s="18"/>
      <c r="I875" s="18"/>
      <c r="J875" s="18"/>
      <c r="K875" s="18"/>
      <c r="L875" s="18"/>
      <c r="M875" s="18"/>
    </row>
    <row r="876" ht="15.75" customHeight="1">
      <c r="G876" s="18"/>
      <c r="I876" s="18"/>
      <c r="J876" s="18"/>
      <c r="K876" s="18"/>
      <c r="L876" s="18"/>
      <c r="M876" s="18"/>
    </row>
    <row r="877" ht="15.75" customHeight="1">
      <c r="G877" s="18"/>
      <c r="I877" s="18"/>
      <c r="J877" s="18"/>
      <c r="K877" s="18"/>
      <c r="L877" s="18"/>
      <c r="M877" s="18"/>
    </row>
    <row r="878" ht="15.75" customHeight="1">
      <c r="G878" s="18"/>
      <c r="I878" s="18"/>
      <c r="J878" s="18"/>
      <c r="K878" s="18"/>
      <c r="L878" s="18"/>
      <c r="M878" s="18"/>
    </row>
    <row r="879" ht="15.75" customHeight="1">
      <c r="G879" s="18"/>
      <c r="I879" s="18"/>
      <c r="J879" s="18"/>
      <c r="K879" s="18"/>
      <c r="L879" s="18"/>
      <c r="M879" s="18"/>
    </row>
    <row r="880" ht="15.75" customHeight="1">
      <c r="G880" s="18"/>
      <c r="I880" s="18"/>
      <c r="J880" s="18"/>
      <c r="K880" s="18"/>
      <c r="L880" s="18"/>
      <c r="M880" s="18"/>
    </row>
    <row r="881" ht="15.75" customHeight="1">
      <c r="G881" s="18"/>
      <c r="I881" s="18"/>
      <c r="J881" s="18"/>
      <c r="K881" s="18"/>
      <c r="L881" s="18"/>
      <c r="M881" s="18"/>
    </row>
    <row r="882" ht="15.75" customHeight="1">
      <c r="G882" s="18"/>
      <c r="I882" s="18"/>
      <c r="J882" s="18"/>
      <c r="K882" s="18"/>
      <c r="L882" s="18"/>
      <c r="M882" s="18"/>
    </row>
    <row r="883" ht="15.75" customHeight="1">
      <c r="G883" s="18"/>
      <c r="I883" s="18"/>
      <c r="J883" s="18"/>
      <c r="K883" s="18"/>
      <c r="L883" s="18"/>
      <c r="M883" s="18"/>
    </row>
    <row r="884" ht="15.75" customHeight="1">
      <c r="G884" s="18"/>
      <c r="I884" s="18"/>
      <c r="J884" s="18"/>
      <c r="K884" s="18"/>
      <c r="L884" s="18"/>
      <c r="M884" s="18"/>
    </row>
    <row r="885" ht="15.75" customHeight="1">
      <c r="G885" s="18"/>
      <c r="I885" s="18"/>
      <c r="J885" s="18"/>
      <c r="K885" s="18"/>
      <c r="L885" s="18"/>
      <c r="M885" s="18"/>
    </row>
    <row r="886" ht="15.75" customHeight="1">
      <c r="G886" s="18"/>
      <c r="I886" s="18"/>
      <c r="J886" s="18"/>
      <c r="K886" s="18"/>
      <c r="L886" s="18"/>
      <c r="M886" s="18"/>
    </row>
    <row r="887" ht="15.75" customHeight="1">
      <c r="G887" s="18"/>
      <c r="I887" s="18"/>
      <c r="J887" s="18"/>
      <c r="K887" s="18"/>
      <c r="L887" s="18"/>
      <c r="M887" s="18"/>
    </row>
    <row r="888" ht="15.75" customHeight="1">
      <c r="G888" s="18"/>
      <c r="I888" s="18"/>
      <c r="J888" s="18"/>
      <c r="K888" s="18"/>
      <c r="L888" s="18"/>
      <c r="M888" s="18"/>
    </row>
    <row r="889" ht="15.75" customHeight="1">
      <c r="G889" s="18"/>
      <c r="I889" s="18"/>
      <c r="J889" s="18"/>
      <c r="K889" s="18"/>
      <c r="L889" s="18"/>
      <c r="M889" s="18"/>
    </row>
    <row r="890" ht="15.75" customHeight="1">
      <c r="G890" s="18"/>
      <c r="I890" s="18"/>
      <c r="J890" s="18"/>
      <c r="K890" s="18"/>
      <c r="L890" s="18"/>
      <c r="M890" s="18"/>
    </row>
    <row r="891" ht="15.75" customHeight="1">
      <c r="G891" s="18"/>
      <c r="I891" s="18"/>
      <c r="J891" s="18"/>
      <c r="K891" s="18"/>
      <c r="L891" s="18"/>
      <c r="M891" s="18"/>
    </row>
    <row r="892" ht="15.75" customHeight="1">
      <c r="G892" s="18"/>
      <c r="I892" s="18"/>
      <c r="J892" s="18"/>
      <c r="K892" s="18"/>
      <c r="L892" s="18"/>
      <c r="M892" s="18"/>
    </row>
    <row r="893" ht="15.75" customHeight="1">
      <c r="G893" s="18"/>
      <c r="I893" s="18"/>
      <c r="J893" s="18"/>
      <c r="K893" s="18"/>
      <c r="L893" s="18"/>
      <c r="M893" s="18"/>
    </row>
    <row r="894" ht="15.75" customHeight="1">
      <c r="G894" s="18"/>
      <c r="I894" s="18"/>
      <c r="J894" s="18"/>
      <c r="K894" s="18"/>
      <c r="L894" s="18"/>
      <c r="M894" s="18"/>
    </row>
    <row r="895" ht="15.75" customHeight="1">
      <c r="G895" s="18"/>
      <c r="I895" s="18"/>
      <c r="J895" s="18"/>
      <c r="K895" s="18"/>
      <c r="L895" s="18"/>
      <c r="M895" s="18"/>
    </row>
    <row r="896" ht="15.75" customHeight="1">
      <c r="G896" s="18"/>
      <c r="I896" s="18"/>
      <c r="J896" s="18"/>
      <c r="K896" s="18"/>
      <c r="L896" s="18"/>
      <c r="M896" s="18"/>
    </row>
    <row r="897" ht="15.75" customHeight="1">
      <c r="G897" s="18"/>
      <c r="I897" s="18"/>
      <c r="J897" s="18"/>
      <c r="K897" s="18"/>
      <c r="L897" s="18"/>
      <c r="M897" s="18"/>
    </row>
    <row r="898" ht="15.75" customHeight="1">
      <c r="G898" s="18"/>
      <c r="I898" s="18"/>
      <c r="J898" s="18"/>
      <c r="K898" s="18"/>
      <c r="L898" s="18"/>
      <c r="M898" s="18"/>
    </row>
    <row r="899" ht="15.75" customHeight="1">
      <c r="G899" s="18"/>
      <c r="I899" s="18"/>
      <c r="J899" s="18"/>
      <c r="K899" s="18"/>
      <c r="L899" s="18"/>
      <c r="M899" s="18"/>
    </row>
    <row r="900" ht="15.75" customHeight="1">
      <c r="G900" s="18"/>
      <c r="I900" s="18"/>
      <c r="J900" s="18"/>
      <c r="K900" s="18"/>
      <c r="L900" s="18"/>
      <c r="M900" s="18"/>
    </row>
    <row r="901" ht="15.75" customHeight="1">
      <c r="G901" s="18"/>
      <c r="I901" s="18"/>
      <c r="J901" s="18"/>
      <c r="K901" s="18"/>
      <c r="L901" s="18"/>
      <c r="M901" s="18"/>
    </row>
    <row r="902" ht="15.75" customHeight="1">
      <c r="G902" s="18"/>
      <c r="I902" s="18"/>
      <c r="J902" s="18"/>
      <c r="K902" s="18"/>
      <c r="L902" s="18"/>
      <c r="M902" s="18"/>
    </row>
    <row r="903" ht="15.75" customHeight="1">
      <c r="G903" s="18"/>
      <c r="I903" s="18"/>
      <c r="J903" s="18"/>
      <c r="K903" s="18"/>
      <c r="L903" s="18"/>
      <c r="M903" s="18"/>
    </row>
    <row r="904" ht="15.75" customHeight="1">
      <c r="G904" s="18"/>
      <c r="I904" s="18"/>
      <c r="J904" s="18"/>
      <c r="K904" s="18"/>
      <c r="L904" s="18"/>
      <c r="M904" s="18"/>
    </row>
    <row r="905" ht="15.75" customHeight="1">
      <c r="G905" s="18"/>
      <c r="I905" s="18"/>
      <c r="J905" s="18"/>
      <c r="K905" s="18"/>
      <c r="L905" s="18"/>
      <c r="M905" s="18"/>
    </row>
    <row r="906" ht="15.75" customHeight="1">
      <c r="G906" s="18"/>
      <c r="I906" s="18"/>
      <c r="J906" s="18"/>
      <c r="K906" s="18"/>
      <c r="L906" s="18"/>
      <c r="M906" s="18"/>
    </row>
    <row r="907" ht="15.75" customHeight="1">
      <c r="G907" s="18"/>
      <c r="I907" s="18"/>
      <c r="J907" s="18"/>
      <c r="K907" s="18"/>
      <c r="L907" s="18"/>
      <c r="M907" s="18"/>
    </row>
    <row r="908" ht="15.75" customHeight="1">
      <c r="G908" s="18"/>
      <c r="I908" s="18"/>
      <c r="J908" s="18"/>
      <c r="K908" s="18"/>
      <c r="L908" s="18"/>
      <c r="M908" s="18"/>
    </row>
    <row r="909" ht="15.75" customHeight="1">
      <c r="G909" s="18"/>
      <c r="I909" s="18"/>
      <c r="J909" s="18"/>
      <c r="K909" s="18"/>
      <c r="L909" s="18"/>
      <c r="M909" s="18"/>
    </row>
    <row r="910" ht="15.75" customHeight="1">
      <c r="G910" s="18"/>
      <c r="I910" s="18"/>
      <c r="J910" s="18"/>
      <c r="K910" s="18"/>
      <c r="L910" s="18"/>
      <c r="M910" s="18"/>
    </row>
    <row r="911" ht="15.75" customHeight="1">
      <c r="G911" s="18"/>
      <c r="I911" s="18"/>
      <c r="J911" s="18"/>
      <c r="K911" s="18"/>
      <c r="L911" s="18"/>
      <c r="M911" s="18"/>
    </row>
    <row r="912" ht="15.75" customHeight="1">
      <c r="G912" s="18"/>
      <c r="I912" s="18"/>
      <c r="J912" s="18"/>
      <c r="K912" s="18"/>
      <c r="L912" s="18"/>
      <c r="M912" s="18"/>
    </row>
    <row r="913" ht="15.75" customHeight="1">
      <c r="G913" s="18"/>
      <c r="I913" s="18"/>
      <c r="J913" s="18"/>
      <c r="K913" s="18"/>
      <c r="L913" s="18"/>
      <c r="M913" s="18"/>
    </row>
    <row r="914" ht="15.75" customHeight="1">
      <c r="G914" s="18"/>
      <c r="I914" s="18"/>
      <c r="J914" s="18"/>
      <c r="K914" s="18"/>
      <c r="L914" s="18"/>
      <c r="M914" s="18"/>
    </row>
    <row r="915" ht="15.75" customHeight="1">
      <c r="G915" s="18"/>
      <c r="I915" s="18"/>
      <c r="J915" s="18"/>
      <c r="K915" s="18"/>
      <c r="L915" s="18"/>
      <c r="M915" s="18"/>
    </row>
    <row r="916" ht="15.75" customHeight="1">
      <c r="G916" s="18"/>
      <c r="I916" s="18"/>
      <c r="J916" s="18"/>
      <c r="K916" s="18"/>
      <c r="L916" s="18"/>
      <c r="M916" s="18"/>
    </row>
    <row r="917" ht="15.75" customHeight="1">
      <c r="G917" s="18"/>
      <c r="I917" s="18"/>
      <c r="J917" s="18"/>
      <c r="K917" s="18"/>
      <c r="L917" s="18"/>
      <c r="M917" s="18"/>
    </row>
    <row r="918" ht="15.75" customHeight="1">
      <c r="G918" s="18"/>
      <c r="I918" s="18"/>
      <c r="J918" s="18"/>
      <c r="K918" s="18"/>
      <c r="L918" s="18"/>
      <c r="M918" s="18"/>
    </row>
    <row r="919" ht="15.75" customHeight="1">
      <c r="G919" s="18"/>
      <c r="I919" s="18"/>
      <c r="J919" s="18"/>
      <c r="K919" s="18"/>
      <c r="L919" s="18"/>
      <c r="M919" s="18"/>
    </row>
    <row r="920" ht="15.75" customHeight="1">
      <c r="G920" s="18"/>
      <c r="I920" s="18"/>
      <c r="J920" s="18"/>
      <c r="K920" s="18"/>
      <c r="L920" s="18"/>
      <c r="M920" s="18"/>
    </row>
    <row r="921" ht="15.75" customHeight="1">
      <c r="G921" s="18"/>
      <c r="I921" s="18"/>
      <c r="J921" s="18"/>
      <c r="K921" s="18"/>
      <c r="L921" s="18"/>
      <c r="M921" s="18"/>
    </row>
    <row r="922" ht="15.75" customHeight="1">
      <c r="G922" s="18"/>
      <c r="I922" s="18"/>
      <c r="J922" s="18"/>
      <c r="K922" s="18"/>
      <c r="L922" s="18"/>
      <c r="M922" s="18"/>
    </row>
    <row r="923" ht="15.75" customHeight="1">
      <c r="G923" s="18"/>
      <c r="I923" s="18"/>
      <c r="J923" s="18"/>
      <c r="K923" s="18"/>
      <c r="L923" s="18"/>
      <c r="M923" s="18"/>
    </row>
    <row r="924" ht="15.75" customHeight="1">
      <c r="G924" s="18"/>
      <c r="I924" s="18"/>
      <c r="J924" s="18"/>
      <c r="K924" s="18"/>
      <c r="L924" s="18"/>
      <c r="M924" s="18"/>
    </row>
    <row r="925" ht="15.75" customHeight="1">
      <c r="G925" s="18"/>
      <c r="I925" s="18"/>
      <c r="J925" s="18"/>
      <c r="K925" s="18"/>
      <c r="L925" s="18"/>
      <c r="M925" s="18"/>
    </row>
    <row r="926" ht="15.75" customHeight="1">
      <c r="G926" s="18"/>
      <c r="I926" s="18"/>
      <c r="J926" s="18"/>
      <c r="K926" s="18"/>
      <c r="L926" s="18"/>
      <c r="M926" s="18"/>
    </row>
    <row r="927" ht="15.75" customHeight="1">
      <c r="G927" s="18"/>
      <c r="I927" s="18"/>
      <c r="J927" s="18"/>
      <c r="K927" s="18"/>
      <c r="L927" s="18"/>
      <c r="M927" s="18"/>
    </row>
    <row r="928" ht="15.75" customHeight="1">
      <c r="G928" s="18"/>
      <c r="I928" s="18"/>
      <c r="J928" s="18"/>
      <c r="K928" s="18"/>
      <c r="L928" s="18"/>
      <c r="M928" s="18"/>
    </row>
    <row r="929" ht="15.75" customHeight="1">
      <c r="G929" s="18"/>
      <c r="I929" s="18"/>
      <c r="J929" s="18"/>
      <c r="K929" s="18"/>
      <c r="L929" s="18"/>
      <c r="M929" s="18"/>
    </row>
    <row r="930" ht="15.75" customHeight="1">
      <c r="G930" s="18"/>
      <c r="I930" s="18"/>
      <c r="J930" s="18"/>
      <c r="K930" s="18"/>
      <c r="L930" s="18"/>
      <c r="M930" s="18"/>
    </row>
    <row r="931" ht="15.75" customHeight="1">
      <c r="G931" s="18"/>
      <c r="I931" s="18"/>
      <c r="J931" s="18"/>
      <c r="K931" s="18"/>
      <c r="L931" s="18"/>
      <c r="M931" s="18"/>
    </row>
    <row r="932" ht="15.75" customHeight="1">
      <c r="G932" s="18"/>
      <c r="I932" s="18"/>
      <c r="J932" s="18"/>
      <c r="K932" s="18"/>
      <c r="L932" s="18"/>
      <c r="M932" s="18"/>
    </row>
    <row r="933" ht="15.75" customHeight="1">
      <c r="G933" s="18"/>
      <c r="I933" s="18"/>
      <c r="J933" s="18"/>
      <c r="K933" s="18"/>
      <c r="L933" s="18"/>
      <c r="M933" s="18"/>
    </row>
    <row r="934" ht="15.75" customHeight="1">
      <c r="G934" s="18"/>
      <c r="I934" s="18"/>
      <c r="J934" s="18"/>
      <c r="K934" s="18"/>
      <c r="L934" s="18"/>
      <c r="M934" s="18"/>
    </row>
    <row r="935" ht="15.75" customHeight="1">
      <c r="G935" s="18"/>
      <c r="I935" s="18"/>
      <c r="J935" s="18"/>
      <c r="K935" s="18"/>
      <c r="L935" s="18"/>
      <c r="M935" s="18"/>
    </row>
    <row r="936" ht="15.75" customHeight="1">
      <c r="G936" s="18"/>
      <c r="I936" s="18"/>
      <c r="J936" s="18"/>
      <c r="K936" s="18"/>
      <c r="L936" s="18"/>
      <c r="M936" s="18"/>
    </row>
    <row r="937" ht="15.75" customHeight="1">
      <c r="G937" s="18"/>
      <c r="I937" s="18"/>
      <c r="J937" s="18"/>
      <c r="K937" s="18"/>
      <c r="L937" s="18"/>
      <c r="M937" s="18"/>
    </row>
    <row r="938" ht="15.75" customHeight="1">
      <c r="G938" s="18"/>
      <c r="I938" s="18"/>
      <c r="J938" s="18"/>
      <c r="K938" s="18"/>
      <c r="L938" s="18"/>
      <c r="M938" s="18"/>
    </row>
    <row r="939" ht="15.75" customHeight="1">
      <c r="G939" s="18"/>
      <c r="I939" s="18"/>
      <c r="J939" s="18"/>
      <c r="K939" s="18"/>
      <c r="L939" s="18"/>
      <c r="M939" s="18"/>
    </row>
    <row r="940" ht="15.75" customHeight="1">
      <c r="G940" s="18"/>
      <c r="I940" s="18"/>
      <c r="J940" s="18"/>
      <c r="K940" s="18"/>
      <c r="L940" s="18"/>
      <c r="M940" s="18"/>
    </row>
    <row r="941" ht="15.75" customHeight="1">
      <c r="G941" s="18"/>
      <c r="I941" s="18"/>
      <c r="J941" s="18"/>
      <c r="K941" s="18"/>
      <c r="L941" s="18"/>
      <c r="M941" s="18"/>
    </row>
    <row r="942" ht="15.75" customHeight="1">
      <c r="G942" s="18"/>
      <c r="I942" s="18"/>
      <c r="J942" s="18"/>
      <c r="K942" s="18"/>
      <c r="L942" s="18"/>
      <c r="M942" s="18"/>
    </row>
    <row r="943" ht="15.75" customHeight="1">
      <c r="G943" s="18"/>
      <c r="I943" s="18"/>
      <c r="J943" s="18"/>
      <c r="K943" s="18"/>
      <c r="L943" s="18"/>
      <c r="M943" s="18"/>
    </row>
    <row r="944" ht="15.75" customHeight="1">
      <c r="G944" s="18"/>
      <c r="I944" s="18"/>
      <c r="J944" s="18"/>
      <c r="K944" s="18"/>
      <c r="L944" s="18"/>
      <c r="M944" s="18"/>
    </row>
    <row r="945" ht="15.75" customHeight="1">
      <c r="G945" s="18"/>
      <c r="I945" s="18"/>
      <c r="J945" s="18"/>
      <c r="K945" s="18"/>
      <c r="L945" s="18"/>
      <c r="M945" s="18"/>
    </row>
    <row r="946" ht="15.75" customHeight="1">
      <c r="G946" s="18"/>
      <c r="I946" s="18"/>
      <c r="J946" s="18"/>
      <c r="K946" s="18"/>
      <c r="L946" s="18"/>
      <c r="M946" s="18"/>
    </row>
    <row r="947" ht="15.75" customHeight="1">
      <c r="G947" s="18"/>
      <c r="I947" s="18"/>
      <c r="J947" s="18"/>
      <c r="K947" s="18"/>
      <c r="L947" s="18"/>
      <c r="M947" s="18"/>
    </row>
    <row r="948" ht="15.75" customHeight="1">
      <c r="G948" s="18"/>
      <c r="I948" s="18"/>
      <c r="J948" s="18"/>
      <c r="K948" s="18"/>
      <c r="L948" s="18"/>
      <c r="M948" s="18"/>
    </row>
    <row r="949" ht="15.75" customHeight="1">
      <c r="G949" s="18"/>
      <c r="I949" s="18"/>
      <c r="J949" s="18"/>
      <c r="K949" s="18"/>
      <c r="L949" s="18"/>
      <c r="M949" s="18"/>
    </row>
    <row r="950" ht="15.75" customHeight="1">
      <c r="G950" s="18"/>
      <c r="I950" s="18"/>
      <c r="J950" s="18"/>
      <c r="K950" s="18"/>
      <c r="L950" s="18"/>
      <c r="M950" s="18"/>
    </row>
    <row r="951" ht="15.75" customHeight="1">
      <c r="G951" s="18"/>
      <c r="I951" s="18"/>
      <c r="J951" s="18"/>
      <c r="K951" s="18"/>
      <c r="L951" s="18"/>
      <c r="M951" s="18"/>
    </row>
    <row r="952" ht="15.75" customHeight="1">
      <c r="G952" s="18"/>
      <c r="I952" s="18"/>
      <c r="J952" s="18"/>
      <c r="K952" s="18"/>
      <c r="L952" s="18"/>
      <c r="M952" s="18"/>
    </row>
    <row r="953" ht="15.75" customHeight="1">
      <c r="G953" s="18"/>
      <c r="I953" s="18"/>
      <c r="J953" s="18"/>
      <c r="K953" s="18"/>
      <c r="L953" s="18"/>
      <c r="M953" s="18"/>
    </row>
    <row r="954" ht="15.75" customHeight="1">
      <c r="G954" s="18"/>
      <c r="I954" s="18"/>
      <c r="J954" s="18"/>
      <c r="K954" s="18"/>
      <c r="L954" s="18"/>
      <c r="M954" s="18"/>
    </row>
    <row r="955" ht="15.75" customHeight="1">
      <c r="G955" s="18"/>
      <c r="I955" s="18"/>
      <c r="J955" s="18"/>
      <c r="K955" s="18"/>
      <c r="L955" s="18"/>
      <c r="M955" s="18"/>
    </row>
    <row r="956" ht="15.75" customHeight="1">
      <c r="G956" s="18"/>
      <c r="I956" s="18"/>
      <c r="J956" s="18"/>
      <c r="K956" s="18"/>
      <c r="L956" s="18"/>
      <c r="M956" s="18"/>
    </row>
    <row r="957" ht="15.75" customHeight="1">
      <c r="G957" s="18"/>
      <c r="I957" s="18"/>
      <c r="J957" s="18"/>
      <c r="K957" s="18"/>
      <c r="L957" s="18"/>
      <c r="M957" s="18"/>
    </row>
    <row r="958" ht="15.75" customHeight="1">
      <c r="G958" s="18"/>
      <c r="I958" s="18"/>
      <c r="J958" s="18"/>
      <c r="K958" s="18"/>
      <c r="L958" s="18"/>
      <c r="M958" s="18"/>
    </row>
    <row r="959" ht="15.75" customHeight="1">
      <c r="G959" s="18"/>
      <c r="I959" s="18"/>
      <c r="J959" s="18"/>
      <c r="K959" s="18"/>
      <c r="L959" s="18"/>
      <c r="M959" s="18"/>
    </row>
    <row r="960" ht="15.75" customHeight="1">
      <c r="G960" s="18"/>
      <c r="I960" s="18"/>
      <c r="J960" s="18"/>
      <c r="K960" s="18"/>
      <c r="L960" s="18"/>
      <c r="M960" s="18"/>
    </row>
    <row r="961" ht="15.75" customHeight="1">
      <c r="G961" s="18"/>
      <c r="I961" s="18"/>
      <c r="J961" s="18"/>
      <c r="K961" s="18"/>
      <c r="L961" s="18"/>
      <c r="M961" s="18"/>
    </row>
    <row r="962" ht="15.75" customHeight="1">
      <c r="G962" s="18"/>
      <c r="I962" s="18"/>
      <c r="J962" s="18"/>
      <c r="K962" s="18"/>
      <c r="L962" s="18"/>
      <c r="M962" s="18"/>
    </row>
    <row r="963" ht="15.75" customHeight="1">
      <c r="G963" s="18"/>
      <c r="I963" s="18"/>
      <c r="J963" s="18"/>
      <c r="K963" s="18"/>
      <c r="L963" s="18"/>
      <c r="M963" s="18"/>
    </row>
    <row r="964" ht="15.75" customHeight="1">
      <c r="G964" s="18"/>
      <c r="I964" s="18"/>
      <c r="J964" s="18"/>
      <c r="K964" s="18"/>
      <c r="L964" s="18"/>
      <c r="M964" s="18"/>
    </row>
    <row r="965" ht="15.75" customHeight="1">
      <c r="G965" s="18"/>
      <c r="I965" s="18"/>
      <c r="J965" s="18"/>
      <c r="K965" s="18"/>
      <c r="L965" s="18"/>
      <c r="M965" s="18"/>
    </row>
    <row r="966" ht="15.75" customHeight="1">
      <c r="G966" s="18"/>
      <c r="I966" s="18"/>
      <c r="J966" s="18"/>
      <c r="K966" s="18"/>
      <c r="L966" s="18"/>
      <c r="M966" s="18"/>
    </row>
    <row r="967" ht="15.75" customHeight="1">
      <c r="G967" s="18"/>
      <c r="I967" s="18"/>
      <c r="J967" s="18"/>
      <c r="K967" s="18"/>
      <c r="L967" s="18"/>
      <c r="M967" s="18"/>
    </row>
    <row r="968" ht="15.75" customHeight="1">
      <c r="G968" s="18"/>
      <c r="I968" s="18"/>
      <c r="J968" s="18"/>
      <c r="K968" s="18"/>
      <c r="L968" s="18"/>
      <c r="M968" s="18"/>
    </row>
    <row r="969" ht="15.75" customHeight="1">
      <c r="G969" s="18"/>
      <c r="I969" s="18"/>
      <c r="J969" s="18"/>
      <c r="K969" s="18"/>
      <c r="L969" s="18"/>
      <c r="M969" s="18"/>
    </row>
    <row r="970" ht="15.75" customHeight="1">
      <c r="G970" s="18"/>
      <c r="I970" s="18"/>
      <c r="J970" s="18"/>
      <c r="K970" s="18"/>
      <c r="L970" s="18"/>
      <c r="M970" s="18"/>
    </row>
    <row r="971" ht="15.75" customHeight="1">
      <c r="G971" s="18"/>
      <c r="I971" s="18"/>
      <c r="J971" s="18"/>
      <c r="K971" s="18"/>
      <c r="L971" s="18"/>
      <c r="M971" s="18"/>
    </row>
    <row r="972" ht="15.75" customHeight="1">
      <c r="G972" s="18"/>
      <c r="I972" s="18"/>
      <c r="J972" s="18"/>
      <c r="K972" s="18"/>
      <c r="L972" s="18"/>
      <c r="M972" s="18"/>
    </row>
    <row r="973" ht="15.75" customHeight="1">
      <c r="G973" s="18"/>
      <c r="I973" s="18"/>
      <c r="J973" s="18"/>
      <c r="K973" s="18"/>
      <c r="L973" s="18"/>
      <c r="M973" s="18"/>
    </row>
    <row r="974" ht="15.75" customHeight="1">
      <c r="G974" s="18"/>
      <c r="I974" s="18"/>
      <c r="J974" s="18"/>
      <c r="K974" s="18"/>
      <c r="L974" s="18"/>
      <c r="M974" s="18"/>
    </row>
    <row r="975" ht="15.75" customHeight="1">
      <c r="G975" s="18"/>
      <c r="I975" s="18"/>
      <c r="J975" s="18"/>
      <c r="K975" s="18"/>
      <c r="L975" s="18"/>
      <c r="M975" s="18"/>
    </row>
    <row r="976" ht="15.75" customHeight="1">
      <c r="G976" s="18"/>
      <c r="I976" s="18"/>
      <c r="J976" s="18"/>
      <c r="K976" s="18"/>
      <c r="L976" s="18"/>
      <c r="M976" s="18"/>
    </row>
    <row r="977" ht="15.75" customHeight="1">
      <c r="G977" s="18"/>
      <c r="I977" s="18"/>
      <c r="J977" s="18"/>
      <c r="K977" s="18"/>
      <c r="L977" s="18"/>
      <c r="M977" s="18"/>
    </row>
    <row r="978" ht="15.75" customHeight="1">
      <c r="G978" s="18"/>
      <c r="I978" s="18"/>
      <c r="J978" s="18"/>
      <c r="K978" s="18"/>
      <c r="L978" s="18"/>
      <c r="M978" s="18"/>
    </row>
    <row r="979" ht="15.75" customHeight="1">
      <c r="G979" s="18"/>
      <c r="I979" s="18"/>
      <c r="J979" s="18"/>
      <c r="K979" s="18"/>
      <c r="L979" s="18"/>
      <c r="M979" s="18"/>
    </row>
    <row r="980" ht="15.75" customHeight="1">
      <c r="G980" s="18"/>
      <c r="I980" s="18"/>
      <c r="J980" s="18"/>
      <c r="K980" s="18"/>
      <c r="L980" s="18"/>
      <c r="M980" s="18"/>
    </row>
    <row r="981" ht="15.75" customHeight="1">
      <c r="G981" s="18"/>
      <c r="I981" s="18"/>
      <c r="J981" s="18"/>
      <c r="K981" s="18"/>
      <c r="L981" s="18"/>
      <c r="M981" s="18"/>
    </row>
    <row r="982" ht="15.75" customHeight="1">
      <c r="G982" s="18"/>
      <c r="I982" s="18"/>
      <c r="J982" s="18"/>
      <c r="K982" s="18"/>
      <c r="L982" s="18"/>
      <c r="M982" s="18"/>
    </row>
    <row r="983" ht="15.75" customHeight="1">
      <c r="G983" s="18"/>
      <c r="I983" s="18"/>
      <c r="J983" s="18"/>
      <c r="K983" s="18"/>
      <c r="L983" s="18"/>
      <c r="M983" s="18"/>
    </row>
    <row r="984" ht="15.75" customHeight="1">
      <c r="G984" s="18"/>
      <c r="I984" s="18"/>
      <c r="J984" s="18"/>
      <c r="K984" s="18"/>
      <c r="L984" s="18"/>
      <c r="M984" s="18"/>
    </row>
    <row r="985" ht="15.75" customHeight="1">
      <c r="G985" s="18"/>
      <c r="I985" s="18"/>
      <c r="J985" s="18"/>
      <c r="K985" s="18"/>
      <c r="L985" s="18"/>
      <c r="M985" s="18"/>
    </row>
    <row r="986" ht="15.75" customHeight="1">
      <c r="G986" s="18"/>
      <c r="I986" s="18"/>
      <c r="J986" s="18"/>
      <c r="K986" s="18"/>
      <c r="L986" s="18"/>
      <c r="M986" s="18"/>
    </row>
    <row r="987" ht="15.75" customHeight="1">
      <c r="G987" s="18"/>
      <c r="I987" s="18"/>
      <c r="J987" s="18"/>
      <c r="K987" s="18"/>
      <c r="L987" s="18"/>
      <c r="M987" s="18"/>
    </row>
    <row r="988" ht="15.75" customHeight="1">
      <c r="G988" s="18"/>
      <c r="I988" s="18"/>
      <c r="J988" s="18"/>
      <c r="K988" s="18"/>
      <c r="L988" s="18"/>
      <c r="M988" s="18"/>
    </row>
    <row r="989" ht="15.75" customHeight="1">
      <c r="G989" s="18"/>
      <c r="I989" s="18"/>
      <c r="J989" s="18"/>
      <c r="K989" s="18"/>
      <c r="L989" s="18"/>
      <c r="M989" s="18"/>
    </row>
    <row r="990" ht="15.75" customHeight="1">
      <c r="G990" s="18"/>
      <c r="I990" s="18"/>
      <c r="J990" s="18"/>
      <c r="K990" s="18"/>
      <c r="L990" s="18"/>
      <c r="M990" s="18"/>
    </row>
    <row r="991" ht="15.75" customHeight="1">
      <c r="G991" s="18"/>
      <c r="I991" s="18"/>
      <c r="J991" s="18"/>
      <c r="K991" s="18"/>
      <c r="L991" s="18"/>
      <c r="M991" s="18"/>
    </row>
    <row r="992" ht="15.75" customHeight="1">
      <c r="G992" s="18"/>
      <c r="I992" s="18"/>
      <c r="J992" s="18"/>
      <c r="K992" s="18"/>
      <c r="L992" s="18"/>
      <c r="M992" s="18"/>
    </row>
    <row r="993" ht="15.75" customHeight="1">
      <c r="G993" s="18"/>
      <c r="I993" s="18"/>
      <c r="J993" s="18"/>
      <c r="K993" s="18"/>
      <c r="L993" s="18"/>
      <c r="M993" s="18"/>
    </row>
    <row r="994" ht="15.75" customHeight="1">
      <c r="G994" s="18"/>
      <c r="I994" s="18"/>
      <c r="J994" s="18"/>
      <c r="K994" s="18"/>
      <c r="L994" s="18"/>
      <c r="M994" s="18"/>
    </row>
    <row r="995" ht="15.75" customHeight="1">
      <c r="G995" s="18"/>
      <c r="I995" s="18"/>
      <c r="J995" s="18"/>
      <c r="K995" s="18"/>
      <c r="L995" s="18"/>
      <c r="M995" s="18"/>
    </row>
    <row r="996" ht="15.75" customHeight="1">
      <c r="G996" s="18"/>
      <c r="I996" s="18"/>
      <c r="J996" s="18"/>
      <c r="K996" s="18"/>
      <c r="L996" s="18"/>
      <c r="M996" s="18"/>
    </row>
    <row r="997" ht="15.75" customHeight="1">
      <c r="G997" s="18"/>
      <c r="I997" s="18"/>
      <c r="J997" s="18"/>
      <c r="K997" s="18"/>
      <c r="L997" s="18"/>
      <c r="M997" s="18"/>
    </row>
    <row r="998" ht="15.75" customHeight="1">
      <c r="G998" s="18"/>
      <c r="I998" s="18"/>
      <c r="J998" s="18"/>
      <c r="K998" s="18"/>
      <c r="L998" s="18"/>
      <c r="M998" s="18"/>
    </row>
    <row r="999" ht="15.75" customHeight="1">
      <c r="G999" s="18"/>
      <c r="I999" s="18"/>
      <c r="J999" s="18"/>
      <c r="K999" s="18"/>
      <c r="L999" s="18"/>
      <c r="M999" s="18"/>
    </row>
    <row r="1000" ht="15.75" customHeight="1">
      <c r="G1000" s="18"/>
      <c r="I1000" s="18"/>
      <c r="J1000" s="18"/>
      <c r="K1000" s="18"/>
      <c r="L1000" s="18"/>
      <c r="M1000" s="18"/>
    </row>
    <row r="1001" ht="15.75" customHeight="1">
      <c r="G1001" s="18"/>
      <c r="I1001" s="18"/>
      <c r="J1001" s="18"/>
      <c r="K1001" s="18"/>
      <c r="L1001" s="18"/>
      <c r="M1001" s="18"/>
    </row>
    <row r="1002" ht="15.75" customHeight="1">
      <c r="G1002" s="18"/>
      <c r="I1002" s="18"/>
      <c r="J1002" s="18"/>
      <c r="K1002" s="18"/>
      <c r="L1002" s="18"/>
      <c r="M1002" s="18"/>
    </row>
    <row r="1003" ht="15.75" customHeight="1">
      <c r="G1003" s="18"/>
      <c r="I1003" s="18"/>
      <c r="J1003" s="18"/>
      <c r="K1003" s="18"/>
      <c r="L1003" s="18"/>
      <c r="M1003" s="18"/>
    </row>
  </sheetData>
  <mergeCells count="10">
    <mergeCell ref="B13:E13"/>
    <mergeCell ref="B15:E15"/>
    <mergeCell ref="B16:C16"/>
    <mergeCell ref="H2:H8"/>
    <mergeCell ref="B8:C8"/>
    <mergeCell ref="B9:E9"/>
    <mergeCell ref="H10:H11"/>
    <mergeCell ref="B11:E11"/>
    <mergeCell ref="H12:H13"/>
    <mergeCell ref="H14:H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1.13"/>
    <col customWidth="1" min="2" max="2" width="53.0"/>
    <col customWidth="1" min="3" max="3" width="12.88"/>
    <col customWidth="1" min="4" max="4" width="26.38"/>
    <col customWidth="1" min="5" max="5" width="38.13"/>
    <col customWidth="1" min="6" max="8" width="14.25"/>
    <col customWidth="1" min="9" max="10" width="12.38"/>
    <col customWidth="1" min="11" max="13" width="10.0"/>
    <col customWidth="1" min="14" max="25" width="11.38"/>
  </cols>
  <sheetData>
    <row r="1" ht="12.75" customHeight="1">
      <c r="A1" s="56" t="s">
        <v>33</v>
      </c>
      <c r="B1" s="56" t="s">
        <v>34</v>
      </c>
      <c r="C1" s="57"/>
      <c r="D1" s="58"/>
      <c r="E1" s="59"/>
      <c r="F1" s="59"/>
      <c r="G1" s="59"/>
      <c r="H1" s="59"/>
      <c r="I1" s="14"/>
      <c r="J1" s="14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ht="12.75" customHeight="1">
      <c r="A2" s="56" t="s">
        <v>35</v>
      </c>
      <c r="B2" s="60">
        <v>11.0</v>
      </c>
      <c r="C2" s="61"/>
      <c r="D2" s="58"/>
      <c r="E2" s="59"/>
      <c r="F2" s="59"/>
      <c r="G2" s="59"/>
      <c r="H2" s="59"/>
      <c r="I2" s="14"/>
      <c r="J2" s="14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ht="12.75" customHeight="1">
      <c r="A3" s="56" t="s">
        <v>36</v>
      </c>
      <c r="B3" s="62">
        <f>SUM(A18)</f>
        <v>550</v>
      </c>
      <c r="C3" s="63"/>
      <c r="D3" s="58"/>
      <c r="E3" s="59"/>
      <c r="F3" s="59"/>
      <c r="G3" s="59"/>
      <c r="H3" s="59"/>
      <c r="I3" s="14"/>
      <c r="J3" s="14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ht="12.75" customHeight="1">
      <c r="A4" s="56"/>
      <c r="B4" s="64"/>
      <c r="C4" s="57"/>
      <c r="D4" s="58"/>
      <c r="E4" s="59"/>
      <c r="F4" s="59"/>
      <c r="G4" s="59"/>
      <c r="H4" s="59"/>
      <c r="I4" s="14"/>
      <c r="J4" s="14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ht="12.75" customHeight="1">
      <c r="A5" s="65" t="s">
        <v>37</v>
      </c>
      <c r="B5" s="66" t="s">
        <v>38</v>
      </c>
      <c r="C5" s="3" t="s">
        <v>39</v>
      </c>
      <c r="D5" s="3" t="s">
        <v>40</v>
      </c>
      <c r="E5" s="3" t="s">
        <v>7</v>
      </c>
      <c r="F5" s="3" t="s">
        <v>41</v>
      </c>
      <c r="G5" s="3" t="s">
        <v>42</v>
      </c>
      <c r="H5" s="3" t="s">
        <v>43</v>
      </c>
      <c r="I5" s="67" t="s">
        <v>44</v>
      </c>
      <c r="J5" s="68" t="s">
        <v>45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56.25" customHeight="1">
      <c r="A6" s="69">
        <v>20.0</v>
      </c>
      <c r="B6" s="70" t="s">
        <v>16</v>
      </c>
      <c r="C6" s="71" t="s">
        <v>46</v>
      </c>
      <c r="D6" s="59"/>
      <c r="E6" s="18"/>
      <c r="F6" s="72"/>
      <c r="G6" s="72"/>
      <c r="H6" s="72"/>
      <c r="I6" s="14">
        <v>5.0</v>
      </c>
      <c r="J6" s="69">
        <f t="shared" ref="J6:J16" si="1">A6*I6</f>
        <v>100</v>
      </c>
      <c r="K6" s="28"/>
      <c r="L6" s="28"/>
      <c r="M6" s="28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ht="56.25" customHeight="1">
      <c r="A7" s="69">
        <v>20.0</v>
      </c>
      <c r="B7" s="70" t="s">
        <v>15</v>
      </c>
      <c r="C7" s="32" t="s">
        <v>47</v>
      </c>
      <c r="F7" s="72"/>
      <c r="G7" s="72"/>
      <c r="H7" s="72"/>
      <c r="I7" s="14">
        <v>5.0</v>
      </c>
      <c r="J7" s="69">
        <f t="shared" si="1"/>
        <v>100</v>
      </c>
      <c r="K7" s="28"/>
      <c r="L7" s="28"/>
      <c r="M7" s="28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18"/>
    </row>
    <row r="8" ht="56.25" customHeight="1">
      <c r="A8" s="69">
        <v>20.0</v>
      </c>
      <c r="B8" s="70" t="s">
        <v>48</v>
      </c>
      <c r="C8" s="71" t="s">
        <v>49</v>
      </c>
      <c r="D8" s="59"/>
      <c r="E8" s="18"/>
      <c r="F8" s="72"/>
      <c r="G8" s="72"/>
      <c r="H8" s="72"/>
      <c r="I8" s="14">
        <v>5.0</v>
      </c>
      <c r="J8" s="69">
        <f t="shared" si="1"/>
        <v>100</v>
      </c>
      <c r="K8" s="28"/>
      <c r="L8" s="28"/>
      <c r="M8" s="28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18"/>
    </row>
    <row r="9" ht="56.25" customHeight="1">
      <c r="A9" s="69">
        <v>20.0</v>
      </c>
      <c r="B9" s="70" t="s">
        <v>12</v>
      </c>
      <c r="C9" s="71" t="s">
        <v>50</v>
      </c>
      <c r="D9" s="59"/>
      <c r="E9" s="18"/>
      <c r="F9" s="72"/>
      <c r="G9" s="72"/>
      <c r="H9" s="72"/>
      <c r="I9" s="14">
        <v>5.0</v>
      </c>
      <c r="J9" s="69">
        <f t="shared" si="1"/>
        <v>100</v>
      </c>
      <c r="K9" s="28"/>
      <c r="L9" s="28"/>
      <c r="M9" s="28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18"/>
    </row>
    <row r="10" ht="56.25" customHeight="1">
      <c r="A10" s="69">
        <v>240.0</v>
      </c>
      <c r="B10" s="70" t="s">
        <v>51</v>
      </c>
      <c r="C10" s="71" t="s">
        <v>52</v>
      </c>
      <c r="D10" s="59"/>
      <c r="E10" s="18"/>
      <c r="F10" s="72"/>
      <c r="G10" s="72"/>
      <c r="H10" s="72"/>
      <c r="I10" s="14">
        <v>9.0</v>
      </c>
      <c r="J10" s="69">
        <f t="shared" si="1"/>
        <v>2160</v>
      </c>
      <c r="K10" s="28"/>
      <c r="L10" s="28"/>
      <c r="M10" s="28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18"/>
    </row>
    <row r="11" ht="56.25" customHeight="1">
      <c r="A11" s="69">
        <v>180.0</v>
      </c>
      <c r="B11" s="70" t="s">
        <v>53</v>
      </c>
      <c r="C11" s="71" t="s">
        <v>54</v>
      </c>
      <c r="D11" s="59"/>
      <c r="E11" s="18"/>
      <c r="F11" s="72"/>
      <c r="G11" s="72"/>
      <c r="H11" s="72"/>
      <c r="I11" s="14">
        <v>9.0</v>
      </c>
      <c r="J11" s="69">
        <f t="shared" si="1"/>
        <v>1620</v>
      </c>
      <c r="K11" s="28"/>
      <c r="L11" s="28"/>
      <c r="M11" s="28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 ht="45.0" customHeight="1">
      <c r="A12" s="73">
        <v>10.0</v>
      </c>
      <c r="B12" s="32" t="s">
        <v>17</v>
      </c>
      <c r="C12" s="32" t="s">
        <v>55</v>
      </c>
      <c r="I12" s="73">
        <v>2.0</v>
      </c>
      <c r="J12" s="73">
        <f t="shared" si="1"/>
        <v>20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 ht="45.0" customHeight="1">
      <c r="A13" s="73">
        <v>10.0</v>
      </c>
      <c r="B13" s="32" t="s">
        <v>22</v>
      </c>
      <c r="C13" s="32" t="s">
        <v>56</v>
      </c>
      <c r="D13" s="18"/>
      <c r="E13" s="18"/>
      <c r="F13" s="18"/>
      <c r="G13" s="18"/>
      <c r="H13" s="18"/>
      <c r="I13" s="73">
        <v>2.0</v>
      </c>
      <c r="J13" s="73">
        <f t="shared" si="1"/>
        <v>20</v>
      </c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18"/>
    </row>
    <row r="14" ht="45.0" customHeight="1">
      <c r="A14" s="73">
        <v>10.0</v>
      </c>
      <c r="B14" s="32" t="s">
        <v>25</v>
      </c>
      <c r="C14" s="32" t="s">
        <v>57</v>
      </c>
      <c r="D14" s="18"/>
      <c r="E14" s="18"/>
      <c r="F14" s="18"/>
      <c r="G14" s="18"/>
      <c r="H14" s="18"/>
      <c r="I14" s="73">
        <v>4.0</v>
      </c>
      <c r="J14" s="73">
        <f t="shared" si="1"/>
        <v>40</v>
      </c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18"/>
    </row>
    <row r="15" ht="45.0" customHeight="1">
      <c r="A15" s="73">
        <v>10.0</v>
      </c>
      <c r="B15" s="32" t="s">
        <v>28</v>
      </c>
      <c r="C15" s="32" t="s">
        <v>58</v>
      </c>
      <c r="D15" s="18"/>
      <c r="E15" s="18"/>
      <c r="F15" s="18"/>
      <c r="G15" s="18"/>
      <c r="H15" s="18"/>
      <c r="I15" s="73">
        <v>1.0</v>
      </c>
      <c r="J15" s="73">
        <f t="shared" si="1"/>
        <v>10</v>
      </c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18"/>
    </row>
    <row r="16" ht="45.0" customHeight="1">
      <c r="A16" s="73">
        <v>10.0</v>
      </c>
      <c r="B16" s="32" t="s">
        <v>18</v>
      </c>
      <c r="C16" s="32" t="s">
        <v>59</v>
      </c>
      <c r="D16" s="18"/>
      <c r="E16" s="18"/>
      <c r="F16" s="18"/>
      <c r="G16" s="18"/>
      <c r="H16" s="18"/>
      <c r="I16" s="73">
        <v>1.0</v>
      </c>
      <c r="J16" s="73">
        <f t="shared" si="1"/>
        <v>10</v>
      </c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18"/>
    </row>
    <row r="17" ht="12.75" customHeight="1">
      <c r="B17" s="61"/>
      <c r="C17" s="61"/>
      <c r="E17" s="18"/>
      <c r="F17" s="74"/>
      <c r="G17" s="74"/>
      <c r="H17" s="75"/>
      <c r="I17" s="75"/>
      <c r="K17" s="75"/>
      <c r="L17" s="75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ht="12.75" customHeight="1">
      <c r="A18" s="76">
        <f>SUM(A6:A16)</f>
        <v>550</v>
      </c>
      <c r="B18" s="61"/>
      <c r="C18" s="61"/>
      <c r="D18" s="18"/>
      <c r="E18" s="18"/>
      <c r="F18" s="74"/>
      <c r="G18" s="74"/>
      <c r="H18" s="74"/>
      <c r="I18" s="75"/>
      <c r="J18" s="76">
        <f>SUM(J6:J16)</f>
        <v>4280</v>
      </c>
      <c r="K18" s="77"/>
      <c r="L18" s="75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 ht="12.75" customHeight="1">
      <c r="A19" s="78"/>
      <c r="B19" s="61"/>
      <c r="C19" s="61"/>
      <c r="D19" s="18"/>
      <c r="E19" s="18"/>
      <c r="F19" s="18"/>
      <c r="G19" s="14"/>
      <c r="H19" s="18"/>
      <c r="I19" s="79"/>
      <c r="J19" s="80"/>
      <c r="K19" s="77"/>
      <c r="L19" s="75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 ht="12.75" customHeight="1">
      <c r="A20" s="78"/>
      <c r="B20" s="61"/>
      <c r="C20" s="61"/>
      <c r="D20" s="18"/>
      <c r="E20" s="18"/>
      <c r="F20" s="18"/>
      <c r="G20" s="14"/>
      <c r="H20" s="18"/>
      <c r="I20" s="79"/>
      <c r="J20" s="80"/>
      <c r="K20" s="77"/>
      <c r="L20" s="75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 ht="12.75" customHeight="1">
      <c r="A21" s="78"/>
      <c r="B21" s="61"/>
      <c r="C21" s="61"/>
      <c r="D21" s="18"/>
      <c r="E21" s="18"/>
      <c r="F21" s="74"/>
      <c r="G21" s="14"/>
      <c r="H21" s="74"/>
      <c r="I21" s="75"/>
      <c r="J21" s="75"/>
      <c r="K21" s="74"/>
      <c r="L21" s="74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ht="12.75" customHeight="1">
      <c r="A22" s="78"/>
      <c r="B22" s="61"/>
      <c r="C22" s="61"/>
      <c r="D22" s="81"/>
      <c r="E22" s="74"/>
      <c r="G22" s="82"/>
      <c r="H22" s="74"/>
      <c r="I22" s="75"/>
      <c r="J22" s="75"/>
      <c r="K22" s="18"/>
      <c r="L22" s="18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 ht="12.75" customHeight="1">
      <c r="A23" s="78"/>
      <c r="B23" s="61"/>
      <c r="C23" s="61"/>
      <c r="D23" s="18"/>
      <c r="E23" s="18"/>
      <c r="F23" s="74"/>
      <c r="G23" s="67"/>
      <c r="H23" s="74"/>
      <c r="I23" s="75"/>
      <c r="J23" s="75"/>
      <c r="K23" s="18"/>
      <c r="L23" s="18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ht="12.75" customHeight="1">
      <c r="A24" s="78"/>
      <c r="B24" s="61"/>
      <c r="C24" s="61"/>
      <c r="E24" s="18"/>
      <c r="F24" s="74"/>
      <c r="G24" s="74"/>
      <c r="H24" s="74"/>
      <c r="I24" s="75"/>
      <c r="J24" s="75"/>
      <c r="K24" s="18"/>
      <c r="L24" s="18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 ht="12.75" customHeight="1">
      <c r="A25" s="78"/>
      <c r="B25" s="61"/>
      <c r="C25" s="61"/>
      <c r="D25" s="18"/>
      <c r="E25" s="18"/>
      <c r="L25" s="18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ht="12.75" customHeight="1">
      <c r="A26" s="78"/>
      <c r="B26" s="61"/>
      <c r="C26" s="61"/>
      <c r="D26" s="18"/>
      <c r="E26" s="18"/>
      <c r="L26" s="18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ht="12.75" customHeight="1">
      <c r="A27" s="78"/>
      <c r="B27" s="61"/>
      <c r="C27" s="61"/>
      <c r="D27" s="77"/>
      <c r="E27" s="18"/>
      <c r="L27" s="18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ht="12.75" customHeight="1">
      <c r="A28" s="78"/>
      <c r="B28" s="61"/>
      <c r="C28" s="61"/>
      <c r="D28" s="18"/>
      <c r="E28" s="18"/>
      <c r="F28" s="18"/>
      <c r="G28" s="18"/>
      <c r="H28" s="18"/>
      <c r="I28" s="79"/>
      <c r="J28" s="79"/>
      <c r="K28" s="18"/>
      <c r="L28" s="18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ht="12.75" customHeight="1">
      <c r="A29" s="78"/>
      <c r="B29" s="61"/>
      <c r="C29" s="61"/>
      <c r="D29" s="58"/>
      <c r="E29" s="59"/>
      <c r="F29" s="59"/>
      <c r="G29" s="59"/>
      <c r="H29" s="59"/>
      <c r="I29" s="14"/>
      <c r="J29" s="14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ht="12.75" customHeight="1">
      <c r="A30" s="78"/>
      <c r="B30" s="61"/>
      <c r="C30" s="61"/>
      <c r="D30" s="58"/>
      <c r="E30" s="59"/>
      <c r="F30" s="59"/>
      <c r="G30" s="59"/>
      <c r="H30" s="59"/>
      <c r="I30" s="14"/>
      <c r="J30" s="14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ht="12.75" customHeight="1">
      <c r="A31" s="78"/>
      <c r="B31" s="61"/>
      <c r="C31" s="61"/>
      <c r="D31" s="58"/>
      <c r="E31" s="59"/>
      <c r="F31" s="59"/>
      <c r="G31" s="59"/>
      <c r="H31" s="59"/>
      <c r="I31" s="14"/>
      <c r="J31" s="14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ht="12.75" customHeight="1">
      <c r="A32" s="78"/>
      <c r="B32" s="61"/>
      <c r="C32" s="61"/>
      <c r="D32" s="58"/>
      <c r="E32" s="59"/>
      <c r="F32" s="59"/>
      <c r="G32" s="59"/>
      <c r="H32" s="59"/>
      <c r="I32" s="14"/>
      <c r="J32" s="14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ht="12.75" customHeight="1">
      <c r="A33" s="78"/>
      <c r="B33" s="61"/>
      <c r="C33" s="61"/>
      <c r="D33" s="58"/>
      <c r="E33" s="59"/>
      <c r="F33" s="59"/>
      <c r="G33" s="59"/>
      <c r="H33" s="59"/>
      <c r="I33" s="14"/>
      <c r="J33" s="14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ht="12.75" customHeight="1">
      <c r="A34" s="78"/>
      <c r="B34" s="61"/>
      <c r="C34" s="61"/>
      <c r="D34" s="58"/>
      <c r="E34" s="59"/>
      <c r="F34" s="59"/>
      <c r="G34" s="59"/>
      <c r="H34" s="59"/>
      <c r="I34" s="14"/>
      <c r="J34" s="14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 ht="12.75" customHeight="1">
      <c r="A35" s="78"/>
      <c r="B35" s="61"/>
      <c r="C35" s="61"/>
      <c r="D35" s="58"/>
      <c r="E35" s="59"/>
      <c r="F35" s="59"/>
      <c r="G35" s="59"/>
      <c r="H35" s="59"/>
      <c r="I35" s="14"/>
      <c r="J35" s="14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ht="12.75" customHeight="1">
      <c r="A36" s="78"/>
      <c r="B36" s="61"/>
      <c r="C36" s="61"/>
      <c r="D36" s="58"/>
      <c r="E36" s="59"/>
      <c r="F36" s="59"/>
      <c r="G36" s="59"/>
      <c r="H36" s="59"/>
      <c r="I36" s="14"/>
      <c r="J36" s="14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ht="12.75" customHeight="1">
      <c r="A37" s="78"/>
      <c r="B37" s="61"/>
      <c r="C37" s="61"/>
      <c r="D37" s="58"/>
      <c r="E37" s="59"/>
      <c r="F37" s="59"/>
      <c r="G37" s="59"/>
      <c r="H37" s="59"/>
      <c r="I37" s="14"/>
      <c r="J37" s="14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ht="12.75" customHeight="1">
      <c r="A38" s="78"/>
      <c r="B38" s="61"/>
      <c r="C38" s="61"/>
      <c r="D38" s="58"/>
      <c r="E38" s="59"/>
      <c r="F38" s="59"/>
      <c r="G38" s="59"/>
      <c r="H38" s="59"/>
      <c r="I38" s="14"/>
      <c r="J38" s="14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ht="12.75" customHeight="1">
      <c r="A39" s="78"/>
      <c r="B39" s="61"/>
      <c r="C39" s="61"/>
      <c r="D39" s="58"/>
      <c r="E39" s="59"/>
      <c r="F39" s="59"/>
      <c r="G39" s="59"/>
      <c r="H39" s="59"/>
      <c r="I39" s="14"/>
      <c r="J39" s="14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ht="12.75" customHeight="1">
      <c r="A40" s="78"/>
      <c r="B40" s="61"/>
      <c r="C40" s="61"/>
      <c r="D40" s="58"/>
      <c r="E40" s="59"/>
      <c r="F40" s="59"/>
      <c r="G40" s="59"/>
      <c r="H40" s="59"/>
      <c r="I40" s="14"/>
      <c r="J40" s="14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 ht="12.75" customHeight="1">
      <c r="A41" s="78"/>
      <c r="B41" s="61"/>
      <c r="C41" s="61"/>
      <c r="D41" s="58"/>
      <c r="E41" s="59"/>
      <c r="F41" s="59"/>
      <c r="G41" s="59"/>
      <c r="H41" s="59"/>
      <c r="I41" s="14"/>
      <c r="J41" s="14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 ht="12.75" customHeight="1">
      <c r="A42" s="78"/>
      <c r="B42" s="61"/>
      <c r="C42" s="61"/>
      <c r="D42" s="58"/>
      <c r="E42" s="59"/>
      <c r="F42" s="59"/>
      <c r="G42" s="59"/>
      <c r="H42" s="59"/>
      <c r="I42" s="14"/>
      <c r="J42" s="14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 ht="12.75" customHeight="1">
      <c r="A43" s="78"/>
      <c r="B43" s="61"/>
      <c r="C43" s="61"/>
      <c r="D43" s="58"/>
      <c r="E43" s="59"/>
      <c r="F43" s="59"/>
      <c r="G43" s="59"/>
      <c r="H43" s="59"/>
      <c r="I43" s="14"/>
      <c r="J43" s="14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 ht="12.75" customHeight="1">
      <c r="A44" s="78"/>
      <c r="B44" s="61"/>
      <c r="C44" s="61"/>
      <c r="D44" s="58"/>
      <c r="E44" s="59"/>
      <c r="F44" s="59"/>
      <c r="G44" s="59"/>
      <c r="H44" s="59"/>
      <c r="I44" s="14"/>
      <c r="J44" s="14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 ht="12.75" customHeight="1">
      <c r="A45" s="78"/>
      <c r="B45" s="61"/>
      <c r="C45" s="61"/>
      <c r="D45" s="58"/>
      <c r="E45" s="59"/>
      <c r="F45" s="59"/>
      <c r="G45" s="59"/>
      <c r="H45" s="59"/>
      <c r="I45" s="14"/>
      <c r="J45" s="14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 ht="12.75" customHeight="1">
      <c r="A46" s="78"/>
      <c r="B46" s="61"/>
      <c r="C46" s="61"/>
      <c r="D46" s="58"/>
      <c r="E46" s="59"/>
      <c r="F46" s="59"/>
      <c r="G46" s="59"/>
      <c r="H46" s="59"/>
      <c r="I46" s="14"/>
      <c r="J46" s="14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 ht="12.75" customHeight="1">
      <c r="A47" s="78"/>
      <c r="B47" s="61"/>
      <c r="C47" s="61"/>
      <c r="D47" s="58"/>
      <c r="E47" s="59"/>
      <c r="F47" s="59"/>
      <c r="G47" s="59"/>
      <c r="H47" s="59"/>
      <c r="I47" s="14"/>
      <c r="J47" s="14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 ht="12.75" customHeight="1">
      <c r="A48" s="78"/>
      <c r="B48" s="61"/>
      <c r="C48" s="61"/>
      <c r="D48" s="58"/>
      <c r="E48" s="59"/>
      <c r="F48" s="59"/>
      <c r="G48" s="59"/>
      <c r="H48" s="59"/>
      <c r="I48" s="14"/>
      <c r="J48" s="14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 ht="12.75" customHeight="1">
      <c r="A49" s="78"/>
      <c r="B49" s="61"/>
      <c r="C49" s="61"/>
      <c r="D49" s="58"/>
      <c r="E49" s="59"/>
      <c r="F49" s="59"/>
      <c r="G49" s="59"/>
      <c r="H49" s="59"/>
      <c r="I49" s="14"/>
      <c r="J49" s="14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 ht="12.75" customHeight="1">
      <c r="A50" s="78"/>
      <c r="B50" s="61"/>
      <c r="C50" s="61"/>
      <c r="D50" s="58"/>
      <c r="E50" s="59"/>
      <c r="F50" s="59"/>
      <c r="G50" s="59"/>
      <c r="H50" s="59"/>
      <c r="I50" s="14"/>
      <c r="J50" s="14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 ht="12.75" customHeight="1">
      <c r="A51" s="78"/>
      <c r="B51" s="61"/>
      <c r="C51" s="61"/>
      <c r="D51" s="58"/>
      <c r="E51" s="59"/>
      <c r="F51" s="59"/>
      <c r="G51" s="59"/>
      <c r="H51" s="59"/>
      <c r="I51" s="14"/>
      <c r="J51" s="14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 ht="12.75" customHeight="1">
      <c r="A52" s="78"/>
      <c r="B52" s="61"/>
      <c r="C52" s="61"/>
      <c r="D52" s="58"/>
      <c r="E52" s="59"/>
      <c r="F52" s="59"/>
      <c r="G52" s="59"/>
      <c r="H52" s="59"/>
      <c r="I52" s="14"/>
      <c r="J52" s="14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 ht="12.75" customHeight="1">
      <c r="A53" s="78"/>
      <c r="B53" s="61"/>
      <c r="C53" s="61"/>
      <c r="D53" s="58"/>
      <c r="E53" s="59"/>
      <c r="F53" s="59"/>
      <c r="G53" s="59"/>
      <c r="H53" s="59"/>
      <c r="I53" s="14"/>
      <c r="J53" s="14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 ht="12.75" customHeight="1">
      <c r="A54" s="78"/>
      <c r="B54" s="61"/>
      <c r="C54" s="61"/>
      <c r="D54" s="58"/>
      <c r="E54" s="59"/>
      <c r="F54" s="59"/>
      <c r="G54" s="59"/>
      <c r="H54" s="59"/>
      <c r="I54" s="14"/>
      <c r="J54" s="14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 ht="12.75" customHeight="1">
      <c r="A55" s="78"/>
      <c r="B55" s="61"/>
      <c r="C55" s="61"/>
      <c r="D55" s="58"/>
      <c r="E55" s="59"/>
      <c r="F55" s="59"/>
      <c r="G55" s="59"/>
      <c r="H55" s="59"/>
      <c r="I55" s="14"/>
      <c r="J55" s="14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 ht="12.75" customHeight="1">
      <c r="A56" s="78"/>
      <c r="B56" s="61"/>
      <c r="C56" s="61"/>
      <c r="D56" s="58"/>
      <c r="E56" s="59"/>
      <c r="F56" s="59"/>
      <c r="G56" s="59"/>
      <c r="H56" s="59"/>
      <c r="I56" s="14"/>
      <c r="J56" s="14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 ht="12.75" customHeight="1">
      <c r="A57" s="78"/>
      <c r="B57" s="61"/>
      <c r="C57" s="61"/>
      <c r="D57" s="58"/>
      <c r="E57" s="59"/>
      <c r="F57" s="59"/>
      <c r="G57" s="59"/>
      <c r="H57" s="59"/>
      <c r="I57" s="14"/>
      <c r="J57" s="14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 ht="12.75" customHeight="1">
      <c r="A58" s="78"/>
      <c r="B58" s="61"/>
      <c r="C58" s="61"/>
      <c r="D58" s="58"/>
      <c r="E58" s="59"/>
      <c r="F58" s="59"/>
      <c r="G58" s="59"/>
      <c r="H58" s="59"/>
      <c r="I58" s="14"/>
      <c r="J58" s="14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 ht="12.75" customHeight="1">
      <c r="A59" s="78"/>
      <c r="B59" s="61"/>
      <c r="C59" s="61"/>
      <c r="D59" s="58"/>
      <c r="E59" s="59"/>
      <c r="F59" s="59"/>
      <c r="G59" s="59"/>
      <c r="H59" s="59"/>
      <c r="I59" s="14"/>
      <c r="J59" s="14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 ht="12.75" customHeight="1">
      <c r="A60" s="78"/>
      <c r="B60" s="61"/>
      <c r="C60" s="61"/>
      <c r="D60" s="58"/>
      <c r="E60" s="59"/>
      <c r="F60" s="59"/>
      <c r="G60" s="59"/>
      <c r="H60" s="59"/>
      <c r="I60" s="14"/>
      <c r="J60" s="14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 ht="12.75" customHeight="1">
      <c r="A61" s="78"/>
      <c r="B61" s="61"/>
      <c r="C61" s="61"/>
      <c r="D61" s="58"/>
      <c r="E61" s="59"/>
      <c r="F61" s="59"/>
      <c r="G61" s="59"/>
      <c r="H61" s="59"/>
      <c r="I61" s="14"/>
      <c r="J61" s="14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 ht="12.75" customHeight="1">
      <c r="A62" s="78"/>
      <c r="B62" s="61"/>
      <c r="C62" s="61"/>
      <c r="D62" s="58"/>
      <c r="E62" s="59"/>
      <c r="F62" s="59"/>
      <c r="G62" s="59"/>
      <c r="H62" s="59"/>
      <c r="I62" s="14"/>
      <c r="J62" s="14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 ht="12.75" customHeight="1">
      <c r="A63" s="78"/>
      <c r="B63" s="61"/>
      <c r="C63" s="61"/>
      <c r="D63" s="58"/>
      <c r="E63" s="59"/>
      <c r="F63" s="59"/>
      <c r="G63" s="59"/>
      <c r="H63" s="59"/>
      <c r="I63" s="14"/>
      <c r="J63" s="14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 ht="12.75" customHeight="1">
      <c r="A64" s="78"/>
      <c r="B64" s="61"/>
      <c r="C64" s="61"/>
      <c r="D64" s="58"/>
      <c r="E64" s="59"/>
      <c r="F64" s="59"/>
      <c r="G64" s="59"/>
      <c r="H64" s="59"/>
      <c r="I64" s="14"/>
      <c r="J64" s="14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 ht="12.75" customHeight="1">
      <c r="A65" s="78"/>
      <c r="B65" s="61"/>
      <c r="C65" s="61"/>
      <c r="D65" s="58"/>
      <c r="E65" s="59"/>
      <c r="F65" s="59"/>
      <c r="G65" s="59"/>
      <c r="H65" s="59"/>
      <c r="I65" s="14"/>
      <c r="J65" s="14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 ht="12.75" customHeight="1">
      <c r="A66" s="78"/>
      <c r="B66" s="61"/>
      <c r="C66" s="61"/>
      <c r="D66" s="58"/>
      <c r="E66" s="59"/>
      <c r="F66" s="59"/>
      <c r="G66" s="59"/>
      <c r="H66" s="59"/>
      <c r="I66" s="14"/>
      <c r="J66" s="14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 ht="12.75" customHeight="1">
      <c r="A67" s="78"/>
      <c r="B67" s="61"/>
      <c r="C67" s="61"/>
      <c r="D67" s="58"/>
      <c r="E67" s="59"/>
      <c r="F67" s="59"/>
      <c r="G67" s="59"/>
      <c r="H67" s="59"/>
      <c r="I67" s="14"/>
      <c r="J67" s="14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 ht="12.75" customHeight="1">
      <c r="A68" s="78"/>
      <c r="B68" s="61"/>
      <c r="C68" s="61"/>
      <c r="D68" s="58"/>
      <c r="E68" s="59"/>
      <c r="F68" s="59"/>
      <c r="G68" s="59"/>
      <c r="H68" s="59"/>
      <c r="I68" s="14"/>
      <c r="J68" s="14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 ht="12.75" customHeight="1">
      <c r="A69" s="78"/>
      <c r="B69" s="61"/>
      <c r="C69" s="61"/>
      <c r="D69" s="58"/>
      <c r="E69" s="59"/>
      <c r="F69" s="59"/>
      <c r="G69" s="59"/>
      <c r="H69" s="59"/>
      <c r="I69" s="14"/>
      <c r="J69" s="14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 ht="12.75" customHeight="1">
      <c r="A70" s="78"/>
      <c r="B70" s="61"/>
      <c r="C70" s="61"/>
      <c r="D70" s="58"/>
      <c r="E70" s="59"/>
      <c r="F70" s="59"/>
      <c r="G70" s="59"/>
      <c r="H70" s="59"/>
      <c r="I70" s="14"/>
      <c r="J70" s="14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 ht="12.75" customHeight="1">
      <c r="A71" s="78"/>
      <c r="B71" s="61"/>
      <c r="C71" s="61"/>
      <c r="D71" s="58"/>
      <c r="E71" s="59"/>
      <c r="F71" s="59"/>
      <c r="G71" s="59"/>
      <c r="H71" s="59"/>
      <c r="I71" s="14"/>
      <c r="J71" s="14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 ht="12.75" customHeight="1">
      <c r="A72" s="78"/>
      <c r="B72" s="61"/>
      <c r="C72" s="61"/>
      <c r="D72" s="58"/>
      <c r="E72" s="59"/>
      <c r="F72" s="59"/>
      <c r="G72" s="59"/>
      <c r="H72" s="59"/>
      <c r="I72" s="14"/>
      <c r="J72" s="14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 ht="12.75" customHeight="1">
      <c r="A73" s="78"/>
      <c r="B73" s="61"/>
      <c r="C73" s="61"/>
      <c r="D73" s="58"/>
      <c r="E73" s="59"/>
      <c r="F73" s="59"/>
      <c r="G73" s="59"/>
      <c r="H73" s="59"/>
      <c r="I73" s="14"/>
      <c r="J73" s="14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 ht="12.75" customHeight="1">
      <c r="A74" s="78"/>
      <c r="B74" s="61"/>
      <c r="C74" s="61"/>
      <c r="D74" s="58"/>
      <c r="E74" s="59"/>
      <c r="F74" s="59"/>
      <c r="G74" s="59"/>
      <c r="H74" s="59"/>
      <c r="I74" s="14"/>
      <c r="J74" s="14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 ht="12.75" customHeight="1">
      <c r="A75" s="78"/>
      <c r="B75" s="61"/>
      <c r="C75" s="61"/>
      <c r="D75" s="58"/>
      <c r="E75" s="59"/>
      <c r="F75" s="59"/>
      <c r="G75" s="59"/>
      <c r="H75" s="59"/>
      <c r="I75" s="14"/>
      <c r="J75" s="14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 ht="12.75" customHeight="1">
      <c r="A76" s="78"/>
      <c r="B76" s="61"/>
      <c r="C76" s="61"/>
      <c r="D76" s="58"/>
      <c r="E76" s="59"/>
      <c r="F76" s="59"/>
      <c r="G76" s="59"/>
      <c r="H76" s="59"/>
      <c r="I76" s="14"/>
      <c r="J76" s="14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 ht="12.75" customHeight="1">
      <c r="A77" s="78"/>
      <c r="B77" s="61"/>
      <c r="C77" s="61"/>
      <c r="D77" s="58"/>
      <c r="E77" s="59"/>
      <c r="F77" s="59"/>
      <c r="G77" s="59"/>
      <c r="H77" s="59"/>
      <c r="I77" s="14"/>
      <c r="J77" s="14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 ht="12.75" customHeight="1">
      <c r="A78" s="78"/>
      <c r="B78" s="61"/>
      <c r="C78" s="61"/>
      <c r="D78" s="58"/>
      <c r="E78" s="59"/>
      <c r="F78" s="59"/>
      <c r="G78" s="59"/>
      <c r="H78" s="59"/>
      <c r="I78" s="14"/>
      <c r="J78" s="14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 ht="12.75" customHeight="1">
      <c r="A79" s="78"/>
      <c r="B79" s="61"/>
      <c r="C79" s="61"/>
      <c r="D79" s="58"/>
      <c r="E79" s="59"/>
      <c r="F79" s="59"/>
      <c r="G79" s="59"/>
      <c r="H79" s="59"/>
      <c r="I79" s="14"/>
      <c r="J79" s="14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 ht="12.75" customHeight="1">
      <c r="A80" s="78"/>
      <c r="B80" s="61"/>
      <c r="C80" s="61"/>
      <c r="D80" s="58"/>
      <c r="E80" s="59"/>
      <c r="F80" s="59"/>
      <c r="G80" s="59"/>
      <c r="H80" s="59"/>
      <c r="I80" s="14"/>
      <c r="J80" s="14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 ht="12.75" customHeight="1">
      <c r="A81" s="78"/>
      <c r="B81" s="61"/>
      <c r="C81" s="61"/>
      <c r="D81" s="58"/>
      <c r="E81" s="59"/>
      <c r="F81" s="59"/>
      <c r="G81" s="59"/>
      <c r="H81" s="59"/>
      <c r="I81" s="14"/>
      <c r="J81" s="14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 ht="12.75" customHeight="1">
      <c r="A82" s="78"/>
      <c r="B82" s="61"/>
      <c r="C82" s="61"/>
      <c r="D82" s="58"/>
      <c r="E82" s="59"/>
      <c r="F82" s="59"/>
      <c r="G82" s="59"/>
      <c r="H82" s="59"/>
      <c r="I82" s="14"/>
      <c r="J82" s="14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</row>
    <row r="83" ht="12.75" customHeight="1">
      <c r="A83" s="78"/>
      <c r="B83" s="61"/>
      <c r="C83" s="61"/>
      <c r="D83" s="58"/>
      <c r="E83" s="59"/>
      <c r="F83" s="59"/>
      <c r="G83" s="59"/>
      <c r="H83" s="59"/>
      <c r="I83" s="14"/>
      <c r="J83" s="14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</row>
    <row r="84" ht="12.75" customHeight="1">
      <c r="A84" s="78"/>
      <c r="B84" s="61"/>
      <c r="C84" s="61"/>
      <c r="D84" s="58"/>
      <c r="E84" s="59"/>
      <c r="F84" s="59"/>
      <c r="G84" s="59"/>
      <c r="H84" s="59"/>
      <c r="I84" s="14"/>
      <c r="J84" s="14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ht="12.75" customHeight="1">
      <c r="A85" s="78"/>
      <c r="B85" s="61"/>
      <c r="C85" s="61"/>
      <c r="D85" s="58"/>
      <c r="E85" s="59"/>
      <c r="F85" s="59"/>
      <c r="G85" s="59"/>
      <c r="H85" s="59"/>
      <c r="I85" s="14"/>
      <c r="J85" s="14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</row>
    <row r="86" ht="12.75" customHeight="1">
      <c r="A86" s="78"/>
      <c r="B86" s="61"/>
      <c r="C86" s="61"/>
      <c r="D86" s="58"/>
      <c r="E86" s="59"/>
      <c r="F86" s="59"/>
      <c r="G86" s="59"/>
      <c r="H86" s="59"/>
      <c r="I86" s="14"/>
      <c r="J86" s="14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</row>
    <row r="87" ht="12.75" customHeight="1">
      <c r="A87" s="78"/>
      <c r="B87" s="61"/>
      <c r="C87" s="61"/>
      <c r="D87" s="58"/>
      <c r="E87" s="59"/>
      <c r="F87" s="59"/>
      <c r="G87" s="59"/>
      <c r="H87" s="59"/>
      <c r="I87" s="14"/>
      <c r="J87" s="14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</row>
    <row r="88" ht="12.75" customHeight="1">
      <c r="A88" s="78"/>
      <c r="B88" s="61"/>
      <c r="C88" s="61"/>
      <c r="D88" s="58"/>
      <c r="E88" s="59"/>
      <c r="F88" s="59"/>
      <c r="G88" s="59"/>
      <c r="H88" s="59"/>
      <c r="I88" s="14"/>
      <c r="J88" s="14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</row>
    <row r="89" ht="12.75" customHeight="1">
      <c r="A89" s="78"/>
      <c r="B89" s="61"/>
      <c r="C89" s="61"/>
      <c r="D89" s="58"/>
      <c r="E89" s="59"/>
      <c r="F89" s="59"/>
      <c r="G89" s="59"/>
      <c r="H89" s="59"/>
      <c r="I89" s="14"/>
      <c r="J89" s="14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</row>
    <row r="90" ht="12.75" customHeight="1">
      <c r="A90" s="78"/>
      <c r="B90" s="61"/>
      <c r="C90" s="61"/>
      <c r="D90" s="58"/>
      <c r="E90" s="59"/>
      <c r="F90" s="59"/>
      <c r="G90" s="59"/>
      <c r="H90" s="59"/>
      <c r="I90" s="14"/>
      <c r="J90" s="14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</row>
    <row r="91" ht="12.75" customHeight="1">
      <c r="A91" s="78"/>
      <c r="B91" s="61"/>
      <c r="C91" s="61"/>
      <c r="D91" s="58"/>
      <c r="E91" s="59"/>
      <c r="F91" s="59"/>
      <c r="G91" s="59"/>
      <c r="H91" s="59"/>
      <c r="I91" s="14"/>
      <c r="J91" s="14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</row>
    <row r="92" ht="12.75" customHeight="1">
      <c r="A92" s="78"/>
      <c r="B92" s="61"/>
      <c r="C92" s="61"/>
      <c r="D92" s="58"/>
      <c r="E92" s="59"/>
      <c r="F92" s="59"/>
      <c r="G92" s="59"/>
      <c r="H92" s="59"/>
      <c r="I92" s="14"/>
      <c r="J92" s="14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 ht="12.75" customHeight="1">
      <c r="A93" s="78"/>
      <c r="B93" s="61"/>
      <c r="C93" s="61"/>
      <c r="D93" s="58"/>
      <c r="E93" s="59"/>
      <c r="F93" s="59"/>
      <c r="G93" s="59"/>
      <c r="H93" s="59"/>
      <c r="I93" s="14"/>
      <c r="J93" s="14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 ht="12.75" customHeight="1">
      <c r="A94" s="78"/>
      <c r="B94" s="61"/>
      <c r="C94" s="61"/>
      <c r="D94" s="58"/>
      <c r="E94" s="59"/>
      <c r="F94" s="59"/>
      <c r="G94" s="59"/>
      <c r="H94" s="59"/>
      <c r="I94" s="14"/>
      <c r="J94" s="14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 ht="12.75" customHeight="1">
      <c r="A95" s="78"/>
      <c r="B95" s="61"/>
      <c r="C95" s="61"/>
      <c r="D95" s="58"/>
      <c r="E95" s="59"/>
      <c r="F95" s="59"/>
      <c r="G95" s="59"/>
      <c r="H95" s="59"/>
      <c r="I95" s="14"/>
      <c r="J95" s="14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 ht="12.75" customHeight="1">
      <c r="A96" s="78"/>
      <c r="B96" s="61"/>
      <c r="C96" s="61"/>
      <c r="D96" s="58"/>
      <c r="E96" s="59"/>
      <c r="F96" s="59"/>
      <c r="G96" s="59"/>
      <c r="H96" s="59"/>
      <c r="I96" s="14"/>
      <c r="J96" s="14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 ht="12.75" customHeight="1">
      <c r="A97" s="78"/>
      <c r="B97" s="61"/>
      <c r="C97" s="61"/>
      <c r="D97" s="58"/>
      <c r="E97" s="59"/>
      <c r="F97" s="59"/>
      <c r="G97" s="59"/>
      <c r="H97" s="59"/>
      <c r="I97" s="14"/>
      <c r="J97" s="14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 ht="12.75" customHeight="1">
      <c r="A98" s="78"/>
      <c r="B98" s="61"/>
      <c r="C98" s="61"/>
      <c r="D98" s="58"/>
      <c r="E98" s="59"/>
      <c r="F98" s="59"/>
      <c r="G98" s="59"/>
      <c r="H98" s="59"/>
      <c r="I98" s="14"/>
      <c r="J98" s="14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 ht="12.75" customHeight="1">
      <c r="A99" s="78"/>
      <c r="B99" s="61"/>
      <c r="C99" s="61"/>
      <c r="D99" s="58"/>
      <c r="E99" s="59"/>
      <c r="F99" s="59"/>
      <c r="G99" s="59"/>
      <c r="H99" s="59"/>
      <c r="I99" s="14"/>
      <c r="J99" s="14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 ht="12.75" customHeight="1">
      <c r="A100" s="78"/>
      <c r="B100" s="61"/>
      <c r="C100" s="61"/>
      <c r="D100" s="58"/>
      <c r="E100" s="59"/>
      <c r="F100" s="59"/>
      <c r="G100" s="59"/>
      <c r="H100" s="59"/>
      <c r="I100" s="14"/>
      <c r="J100" s="14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 ht="12.75" customHeight="1">
      <c r="A101" s="78"/>
      <c r="B101" s="61"/>
      <c r="C101" s="61"/>
      <c r="D101" s="58"/>
      <c r="E101" s="59"/>
      <c r="F101" s="59"/>
      <c r="G101" s="59"/>
      <c r="H101" s="59"/>
      <c r="I101" s="14"/>
      <c r="J101" s="14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 ht="12.75" customHeight="1">
      <c r="A102" s="78"/>
      <c r="B102" s="61"/>
      <c r="C102" s="61"/>
      <c r="D102" s="58"/>
      <c r="E102" s="59"/>
      <c r="F102" s="59"/>
      <c r="G102" s="59"/>
      <c r="H102" s="59"/>
      <c r="I102" s="14"/>
      <c r="J102" s="14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 ht="12.75" customHeight="1">
      <c r="A103" s="78"/>
      <c r="B103" s="61"/>
      <c r="C103" s="61"/>
      <c r="D103" s="58"/>
      <c r="E103" s="59"/>
      <c r="F103" s="59"/>
      <c r="G103" s="59"/>
      <c r="H103" s="59"/>
      <c r="I103" s="14"/>
      <c r="J103" s="14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 ht="12.75" customHeight="1">
      <c r="A104" s="78"/>
      <c r="B104" s="61"/>
      <c r="C104" s="61"/>
      <c r="D104" s="58"/>
      <c r="E104" s="59"/>
      <c r="F104" s="59"/>
      <c r="G104" s="59"/>
      <c r="H104" s="59"/>
      <c r="I104" s="14"/>
      <c r="J104" s="14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 ht="12.75" customHeight="1">
      <c r="A105" s="78"/>
      <c r="B105" s="61"/>
      <c r="C105" s="61"/>
      <c r="D105" s="58"/>
      <c r="E105" s="59"/>
      <c r="F105" s="59"/>
      <c r="G105" s="59"/>
      <c r="H105" s="59"/>
      <c r="I105" s="14"/>
      <c r="J105" s="14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 ht="12.75" customHeight="1">
      <c r="A106" s="78"/>
      <c r="B106" s="61"/>
      <c r="C106" s="61"/>
      <c r="D106" s="58"/>
      <c r="E106" s="59"/>
      <c r="F106" s="59"/>
      <c r="G106" s="59"/>
      <c r="H106" s="59"/>
      <c r="I106" s="14"/>
      <c r="J106" s="14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 ht="12.75" customHeight="1">
      <c r="A107" s="78"/>
      <c r="B107" s="61"/>
      <c r="C107" s="61"/>
      <c r="D107" s="58"/>
      <c r="E107" s="59"/>
      <c r="F107" s="59"/>
      <c r="G107" s="59"/>
      <c r="H107" s="59"/>
      <c r="I107" s="14"/>
      <c r="J107" s="14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 ht="12.75" customHeight="1">
      <c r="A108" s="78"/>
      <c r="B108" s="61"/>
      <c r="C108" s="61"/>
      <c r="D108" s="58"/>
      <c r="E108" s="59"/>
      <c r="F108" s="59"/>
      <c r="G108" s="59"/>
      <c r="H108" s="59"/>
      <c r="I108" s="14"/>
      <c r="J108" s="14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 ht="12.75" customHeight="1">
      <c r="A109" s="78"/>
      <c r="B109" s="61"/>
      <c r="C109" s="61"/>
      <c r="D109" s="58"/>
      <c r="E109" s="59"/>
      <c r="F109" s="59"/>
      <c r="G109" s="59"/>
      <c r="H109" s="59"/>
      <c r="I109" s="14"/>
      <c r="J109" s="14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 ht="12.75" customHeight="1">
      <c r="A110" s="78"/>
      <c r="B110" s="61"/>
      <c r="C110" s="61"/>
      <c r="D110" s="58"/>
      <c r="E110" s="59"/>
      <c r="F110" s="59"/>
      <c r="G110" s="59"/>
      <c r="H110" s="59"/>
      <c r="I110" s="14"/>
      <c r="J110" s="14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 ht="12.75" customHeight="1">
      <c r="A111" s="78"/>
      <c r="B111" s="61"/>
      <c r="C111" s="61"/>
      <c r="D111" s="58"/>
      <c r="E111" s="59"/>
      <c r="F111" s="59"/>
      <c r="G111" s="59"/>
      <c r="H111" s="59"/>
      <c r="I111" s="14"/>
      <c r="J111" s="14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 ht="12.75" customHeight="1">
      <c r="A112" s="78"/>
      <c r="B112" s="61"/>
      <c r="C112" s="61"/>
      <c r="D112" s="58"/>
      <c r="E112" s="59"/>
      <c r="F112" s="59"/>
      <c r="G112" s="59"/>
      <c r="H112" s="59"/>
      <c r="I112" s="14"/>
      <c r="J112" s="14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 ht="12.75" customHeight="1">
      <c r="A113" s="78"/>
      <c r="B113" s="61"/>
      <c r="C113" s="61"/>
      <c r="D113" s="58"/>
      <c r="E113" s="59"/>
      <c r="F113" s="59"/>
      <c r="G113" s="59"/>
      <c r="H113" s="59"/>
      <c r="I113" s="14"/>
      <c r="J113" s="14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ht="12.75" customHeight="1">
      <c r="A114" s="78"/>
      <c r="B114" s="61"/>
      <c r="C114" s="61"/>
      <c r="D114" s="58"/>
      <c r="E114" s="59"/>
      <c r="F114" s="59"/>
      <c r="G114" s="59"/>
      <c r="H114" s="59"/>
      <c r="I114" s="14"/>
      <c r="J114" s="14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ht="12.75" customHeight="1">
      <c r="A115" s="78"/>
      <c r="B115" s="61"/>
      <c r="C115" s="61"/>
      <c r="D115" s="58"/>
      <c r="E115" s="59"/>
      <c r="F115" s="59"/>
      <c r="G115" s="59"/>
      <c r="H115" s="59"/>
      <c r="I115" s="14"/>
      <c r="J115" s="14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ht="12.75" customHeight="1">
      <c r="A116" s="78"/>
      <c r="B116" s="61"/>
      <c r="C116" s="61"/>
      <c r="D116" s="58"/>
      <c r="E116" s="59"/>
      <c r="F116" s="59"/>
      <c r="G116" s="59"/>
      <c r="H116" s="59"/>
      <c r="I116" s="14"/>
      <c r="J116" s="14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ht="12.75" customHeight="1">
      <c r="A117" s="78"/>
      <c r="B117" s="61"/>
      <c r="C117" s="61"/>
      <c r="D117" s="58"/>
      <c r="E117" s="59"/>
      <c r="F117" s="59"/>
      <c r="G117" s="59"/>
      <c r="H117" s="59"/>
      <c r="I117" s="14"/>
      <c r="J117" s="14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ht="12.75" customHeight="1">
      <c r="A118" s="78"/>
      <c r="B118" s="61"/>
      <c r="C118" s="61"/>
      <c r="D118" s="58"/>
      <c r="E118" s="59"/>
      <c r="F118" s="59"/>
      <c r="G118" s="59"/>
      <c r="H118" s="59"/>
      <c r="I118" s="14"/>
      <c r="J118" s="14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ht="12.75" customHeight="1">
      <c r="A119" s="78"/>
      <c r="B119" s="61"/>
      <c r="C119" s="61"/>
      <c r="D119" s="58"/>
      <c r="E119" s="59"/>
      <c r="F119" s="59"/>
      <c r="G119" s="59"/>
      <c r="H119" s="59"/>
      <c r="I119" s="14"/>
      <c r="J119" s="14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ht="12.75" customHeight="1">
      <c r="A120" s="78"/>
      <c r="B120" s="61"/>
      <c r="C120" s="61"/>
      <c r="D120" s="58"/>
      <c r="E120" s="59"/>
      <c r="F120" s="59"/>
      <c r="G120" s="59"/>
      <c r="H120" s="59"/>
      <c r="I120" s="14"/>
      <c r="J120" s="14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 ht="12.75" customHeight="1">
      <c r="A121" s="78"/>
      <c r="B121" s="61"/>
      <c r="C121" s="61"/>
      <c r="D121" s="58"/>
      <c r="E121" s="59"/>
      <c r="F121" s="59"/>
      <c r="G121" s="59"/>
      <c r="H121" s="59"/>
      <c r="I121" s="14"/>
      <c r="J121" s="14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 ht="12.75" customHeight="1">
      <c r="A122" s="78"/>
      <c r="B122" s="61"/>
      <c r="C122" s="61"/>
      <c r="D122" s="58"/>
      <c r="E122" s="59"/>
      <c r="F122" s="59"/>
      <c r="G122" s="59"/>
      <c r="H122" s="59"/>
      <c r="I122" s="14"/>
      <c r="J122" s="14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 ht="12.75" customHeight="1">
      <c r="A123" s="78"/>
      <c r="B123" s="61"/>
      <c r="C123" s="61"/>
      <c r="D123" s="58"/>
      <c r="E123" s="59"/>
      <c r="F123" s="59"/>
      <c r="G123" s="59"/>
      <c r="H123" s="59"/>
      <c r="I123" s="14"/>
      <c r="J123" s="14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 ht="12.75" customHeight="1">
      <c r="A124" s="78"/>
      <c r="B124" s="61"/>
      <c r="C124" s="61"/>
      <c r="D124" s="58"/>
      <c r="E124" s="59"/>
      <c r="F124" s="59"/>
      <c r="G124" s="59"/>
      <c r="H124" s="59"/>
      <c r="I124" s="14"/>
      <c r="J124" s="14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 ht="12.75" customHeight="1">
      <c r="A125" s="78"/>
      <c r="B125" s="61"/>
      <c r="C125" s="61"/>
      <c r="D125" s="58"/>
      <c r="E125" s="59"/>
      <c r="F125" s="59"/>
      <c r="G125" s="59"/>
      <c r="H125" s="59"/>
      <c r="I125" s="14"/>
      <c r="J125" s="14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 ht="12.75" customHeight="1">
      <c r="A126" s="78"/>
      <c r="B126" s="61"/>
      <c r="C126" s="61"/>
      <c r="D126" s="58"/>
      <c r="E126" s="59"/>
      <c r="F126" s="59"/>
      <c r="G126" s="59"/>
      <c r="H126" s="59"/>
      <c r="I126" s="14"/>
      <c r="J126" s="14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 ht="12.75" customHeight="1">
      <c r="A127" s="78"/>
      <c r="B127" s="61"/>
      <c r="C127" s="61"/>
      <c r="D127" s="58"/>
      <c r="E127" s="59"/>
      <c r="F127" s="59"/>
      <c r="G127" s="59"/>
      <c r="H127" s="59"/>
      <c r="I127" s="14"/>
      <c r="J127" s="14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 ht="12.75" customHeight="1">
      <c r="A128" s="78"/>
      <c r="B128" s="61"/>
      <c r="C128" s="61"/>
      <c r="D128" s="58"/>
      <c r="E128" s="59"/>
      <c r="F128" s="59"/>
      <c r="G128" s="59"/>
      <c r="H128" s="59"/>
      <c r="I128" s="14"/>
      <c r="J128" s="14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 ht="12.75" customHeight="1">
      <c r="A129" s="78"/>
      <c r="B129" s="61"/>
      <c r="C129" s="61"/>
      <c r="D129" s="58"/>
      <c r="E129" s="59"/>
      <c r="F129" s="59"/>
      <c r="G129" s="59"/>
      <c r="H129" s="59"/>
      <c r="I129" s="14"/>
      <c r="J129" s="14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 ht="12.75" customHeight="1">
      <c r="A130" s="78"/>
      <c r="B130" s="61"/>
      <c r="C130" s="61"/>
      <c r="D130" s="58"/>
      <c r="E130" s="59"/>
      <c r="F130" s="59"/>
      <c r="G130" s="59"/>
      <c r="H130" s="59"/>
      <c r="I130" s="14"/>
      <c r="J130" s="14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 ht="12.75" customHeight="1">
      <c r="A131" s="78"/>
      <c r="B131" s="61"/>
      <c r="C131" s="61"/>
      <c r="D131" s="58"/>
      <c r="E131" s="59"/>
      <c r="F131" s="59"/>
      <c r="G131" s="59"/>
      <c r="H131" s="59"/>
      <c r="I131" s="14"/>
      <c r="J131" s="14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 ht="12.75" customHeight="1">
      <c r="A132" s="78"/>
      <c r="B132" s="61"/>
      <c r="C132" s="61"/>
      <c r="D132" s="58"/>
      <c r="E132" s="59"/>
      <c r="F132" s="59"/>
      <c r="G132" s="59"/>
      <c r="H132" s="59"/>
      <c r="I132" s="14"/>
      <c r="J132" s="14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 ht="12.75" customHeight="1">
      <c r="A133" s="78"/>
      <c r="B133" s="61"/>
      <c r="C133" s="61"/>
      <c r="D133" s="58"/>
      <c r="E133" s="59"/>
      <c r="F133" s="59"/>
      <c r="G133" s="59"/>
      <c r="H133" s="59"/>
      <c r="I133" s="14"/>
      <c r="J133" s="14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 ht="12.75" customHeight="1">
      <c r="A134" s="78"/>
      <c r="B134" s="61"/>
      <c r="C134" s="61"/>
      <c r="D134" s="58"/>
      <c r="E134" s="59"/>
      <c r="F134" s="59"/>
      <c r="G134" s="59"/>
      <c r="H134" s="59"/>
      <c r="I134" s="14"/>
      <c r="J134" s="14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 ht="12.75" customHeight="1">
      <c r="A135" s="78"/>
      <c r="B135" s="61"/>
      <c r="C135" s="61"/>
      <c r="D135" s="58"/>
      <c r="E135" s="59"/>
      <c r="F135" s="59"/>
      <c r="G135" s="59"/>
      <c r="H135" s="59"/>
      <c r="I135" s="14"/>
      <c r="J135" s="14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 ht="12.75" customHeight="1">
      <c r="A136" s="78"/>
      <c r="B136" s="61"/>
      <c r="C136" s="61"/>
      <c r="D136" s="58"/>
      <c r="E136" s="59"/>
      <c r="F136" s="59"/>
      <c r="G136" s="59"/>
      <c r="H136" s="59"/>
      <c r="I136" s="14"/>
      <c r="J136" s="14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 ht="12.75" customHeight="1">
      <c r="A137" s="78"/>
      <c r="B137" s="61"/>
      <c r="C137" s="61"/>
      <c r="D137" s="58"/>
      <c r="E137" s="59"/>
      <c r="F137" s="59"/>
      <c r="G137" s="59"/>
      <c r="H137" s="59"/>
      <c r="I137" s="14"/>
      <c r="J137" s="14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 ht="12.75" customHeight="1">
      <c r="A138" s="78"/>
      <c r="B138" s="61"/>
      <c r="C138" s="61"/>
      <c r="D138" s="58"/>
      <c r="E138" s="59"/>
      <c r="F138" s="59"/>
      <c r="G138" s="59"/>
      <c r="H138" s="59"/>
      <c r="I138" s="14"/>
      <c r="J138" s="14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 ht="12.75" customHeight="1">
      <c r="A139" s="78"/>
      <c r="B139" s="61"/>
      <c r="C139" s="61"/>
      <c r="D139" s="58"/>
      <c r="E139" s="59"/>
      <c r="F139" s="59"/>
      <c r="G139" s="59"/>
      <c r="H139" s="59"/>
      <c r="I139" s="14"/>
      <c r="J139" s="14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 ht="12.75" customHeight="1">
      <c r="A140" s="78"/>
      <c r="B140" s="61"/>
      <c r="C140" s="61"/>
      <c r="D140" s="58"/>
      <c r="E140" s="59"/>
      <c r="F140" s="59"/>
      <c r="G140" s="59"/>
      <c r="H140" s="59"/>
      <c r="I140" s="14"/>
      <c r="J140" s="14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 ht="12.75" customHeight="1">
      <c r="A141" s="78"/>
      <c r="B141" s="61"/>
      <c r="C141" s="61"/>
      <c r="D141" s="58"/>
      <c r="E141" s="59"/>
      <c r="F141" s="59"/>
      <c r="G141" s="59"/>
      <c r="H141" s="59"/>
      <c r="I141" s="14"/>
      <c r="J141" s="14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 ht="12.75" customHeight="1">
      <c r="A142" s="78"/>
      <c r="B142" s="61"/>
      <c r="C142" s="61"/>
      <c r="D142" s="58"/>
      <c r="E142" s="59"/>
      <c r="F142" s="59"/>
      <c r="G142" s="59"/>
      <c r="H142" s="59"/>
      <c r="I142" s="14"/>
      <c r="J142" s="14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 ht="12.75" customHeight="1">
      <c r="A143" s="78"/>
      <c r="B143" s="61"/>
      <c r="C143" s="61"/>
      <c r="D143" s="58"/>
      <c r="E143" s="59"/>
      <c r="F143" s="59"/>
      <c r="G143" s="59"/>
      <c r="H143" s="59"/>
      <c r="I143" s="14"/>
      <c r="J143" s="14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 ht="12.75" customHeight="1">
      <c r="A144" s="78"/>
      <c r="B144" s="61"/>
      <c r="C144" s="61"/>
      <c r="D144" s="58"/>
      <c r="E144" s="59"/>
      <c r="F144" s="59"/>
      <c r="G144" s="59"/>
      <c r="H144" s="59"/>
      <c r="I144" s="14"/>
      <c r="J144" s="14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 ht="12.75" customHeight="1">
      <c r="A145" s="78"/>
      <c r="B145" s="61"/>
      <c r="C145" s="61"/>
      <c r="D145" s="58"/>
      <c r="E145" s="59"/>
      <c r="F145" s="59"/>
      <c r="G145" s="59"/>
      <c r="H145" s="59"/>
      <c r="I145" s="14"/>
      <c r="J145" s="14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 ht="12.75" customHeight="1">
      <c r="A146" s="78"/>
      <c r="B146" s="61"/>
      <c r="C146" s="61"/>
      <c r="D146" s="58"/>
      <c r="E146" s="59"/>
      <c r="F146" s="59"/>
      <c r="G146" s="59"/>
      <c r="H146" s="59"/>
      <c r="I146" s="14"/>
      <c r="J146" s="14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 ht="12.75" customHeight="1">
      <c r="A147" s="78"/>
      <c r="B147" s="61"/>
      <c r="C147" s="61"/>
      <c r="D147" s="58"/>
      <c r="E147" s="59"/>
      <c r="F147" s="59"/>
      <c r="G147" s="59"/>
      <c r="H147" s="59"/>
      <c r="I147" s="14"/>
      <c r="J147" s="14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 ht="12.75" customHeight="1">
      <c r="A148" s="78"/>
      <c r="B148" s="61"/>
      <c r="C148" s="61"/>
      <c r="D148" s="58"/>
      <c r="E148" s="59"/>
      <c r="F148" s="59"/>
      <c r="G148" s="59"/>
      <c r="H148" s="59"/>
      <c r="I148" s="14"/>
      <c r="J148" s="14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 ht="12.75" customHeight="1">
      <c r="A149" s="78"/>
      <c r="B149" s="61"/>
      <c r="C149" s="61"/>
      <c r="D149" s="58"/>
      <c r="E149" s="59"/>
      <c r="F149" s="59"/>
      <c r="G149" s="59"/>
      <c r="H149" s="59"/>
      <c r="I149" s="14"/>
      <c r="J149" s="14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 ht="12.75" customHeight="1">
      <c r="A150" s="78"/>
      <c r="B150" s="61"/>
      <c r="C150" s="61"/>
      <c r="D150" s="58"/>
      <c r="E150" s="59"/>
      <c r="F150" s="59"/>
      <c r="G150" s="59"/>
      <c r="H150" s="59"/>
      <c r="I150" s="14"/>
      <c r="J150" s="14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 ht="12.75" customHeight="1">
      <c r="A151" s="78"/>
      <c r="B151" s="61"/>
      <c r="C151" s="61"/>
      <c r="D151" s="58"/>
      <c r="E151" s="59"/>
      <c r="F151" s="59"/>
      <c r="G151" s="59"/>
      <c r="H151" s="59"/>
      <c r="I151" s="14"/>
      <c r="J151" s="14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 ht="12.75" customHeight="1">
      <c r="A152" s="78"/>
      <c r="B152" s="61"/>
      <c r="C152" s="61"/>
      <c r="D152" s="58"/>
      <c r="E152" s="59"/>
      <c r="F152" s="59"/>
      <c r="G152" s="59"/>
      <c r="H152" s="59"/>
      <c r="I152" s="14"/>
      <c r="J152" s="14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 ht="12.75" customHeight="1">
      <c r="A153" s="78"/>
      <c r="B153" s="61"/>
      <c r="C153" s="61"/>
      <c r="D153" s="58"/>
      <c r="E153" s="59"/>
      <c r="F153" s="59"/>
      <c r="G153" s="59"/>
      <c r="H153" s="59"/>
      <c r="I153" s="14"/>
      <c r="J153" s="14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 ht="12.75" customHeight="1">
      <c r="A154" s="78"/>
      <c r="B154" s="61"/>
      <c r="C154" s="61"/>
      <c r="D154" s="58"/>
      <c r="E154" s="59"/>
      <c r="F154" s="59"/>
      <c r="G154" s="59"/>
      <c r="H154" s="59"/>
      <c r="I154" s="14"/>
      <c r="J154" s="14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 ht="12.75" customHeight="1">
      <c r="A155" s="78"/>
      <c r="B155" s="61"/>
      <c r="C155" s="61"/>
      <c r="D155" s="58"/>
      <c r="E155" s="59"/>
      <c r="F155" s="59"/>
      <c r="G155" s="59"/>
      <c r="H155" s="59"/>
      <c r="I155" s="14"/>
      <c r="J155" s="14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 ht="12.75" customHeight="1">
      <c r="A156" s="78"/>
      <c r="B156" s="61"/>
      <c r="C156" s="61"/>
      <c r="D156" s="58"/>
      <c r="E156" s="59"/>
      <c r="F156" s="59"/>
      <c r="G156" s="59"/>
      <c r="H156" s="59"/>
      <c r="I156" s="14"/>
      <c r="J156" s="14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 ht="12.75" customHeight="1">
      <c r="A157" s="78"/>
      <c r="B157" s="61"/>
      <c r="C157" s="61"/>
      <c r="D157" s="58"/>
      <c r="E157" s="59"/>
      <c r="F157" s="59"/>
      <c r="G157" s="59"/>
      <c r="H157" s="59"/>
      <c r="I157" s="14"/>
      <c r="J157" s="14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 ht="12.75" customHeight="1">
      <c r="A158" s="78"/>
      <c r="B158" s="61"/>
      <c r="C158" s="61"/>
      <c r="D158" s="58"/>
      <c r="E158" s="59"/>
      <c r="F158" s="59"/>
      <c r="G158" s="59"/>
      <c r="H158" s="59"/>
      <c r="I158" s="14"/>
      <c r="J158" s="14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 ht="12.75" customHeight="1">
      <c r="A159" s="78"/>
      <c r="B159" s="61"/>
      <c r="C159" s="61"/>
      <c r="D159" s="58"/>
      <c r="E159" s="59"/>
      <c r="F159" s="59"/>
      <c r="G159" s="59"/>
      <c r="H159" s="59"/>
      <c r="I159" s="14"/>
      <c r="J159" s="14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 ht="12.75" customHeight="1">
      <c r="A160" s="78"/>
      <c r="B160" s="61"/>
      <c r="C160" s="61"/>
      <c r="D160" s="58"/>
      <c r="E160" s="59"/>
      <c r="F160" s="59"/>
      <c r="G160" s="59"/>
      <c r="H160" s="59"/>
      <c r="I160" s="14"/>
      <c r="J160" s="14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 ht="12.75" customHeight="1">
      <c r="A161" s="78"/>
      <c r="B161" s="61"/>
      <c r="C161" s="61"/>
      <c r="D161" s="58"/>
      <c r="E161" s="59"/>
      <c r="F161" s="59"/>
      <c r="G161" s="59"/>
      <c r="H161" s="59"/>
      <c r="I161" s="14"/>
      <c r="J161" s="14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 ht="12.75" customHeight="1">
      <c r="A162" s="78"/>
      <c r="B162" s="61"/>
      <c r="C162" s="61"/>
      <c r="D162" s="58"/>
      <c r="E162" s="59"/>
      <c r="F162" s="59"/>
      <c r="G162" s="59"/>
      <c r="H162" s="59"/>
      <c r="I162" s="14"/>
      <c r="J162" s="14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 ht="12.75" customHeight="1">
      <c r="A163" s="78"/>
      <c r="B163" s="61"/>
      <c r="C163" s="61"/>
      <c r="D163" s="58"/>
      <c r="E163" s="59"/>
      <c r="F163" s="59"/>
      <c r="G163" s="59"/>
      <c r="H163" s="59"/>
      <c r="I163" s="14"/>
      <c r="J163" s="14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 ht="12.75" customHeight="1">
      <c r="A164" s="78"/>
      <c r="B164" s="61"/>
      <c r="C164" s="61"/>
      <c r="D164" s="58"/>
      <c r="E164" s="59"/>
      <c r="F164" s="59"/>
      <c r="G164" s="59"/>
      <c r="H164" s="59"/>
      <c r="I164" s="14"/>
      <c r="J164" s="14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 ht="12.75" customHeight="1">
      <c r="A165" s="78"/>
      <c r="B165" s="61"/>
      <c r="C165" s="61"/>
      <c r="D165" s="58"/>
      <c r="E165" s="59"/>
      <c r="F165" s="59"/>
      <c r="G165" s="59"/>
      <c r="H165" s="59"/>
      <c r="I165" s="14"/>
      <c r="J165" s="14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 ht="12.75" customHeight="1">
      <c r="A166" s="78"/>
      <c r="B166" s="61"/>
      <c r="C166" s="61"/>
      <c r="D166" s="58"/>
      <c r="E166" s="59"/>
      <c r="F166" s="59"/>
      <c r="G166" s="59"/>
      <c r="H166" s="59"/>
      <c r="I166" s="14"/>
      <c r="J166" s="14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 ht="12.75" customHeight="1">
      <c r="A167" s="78"/>
      <c r="B167" s="61"/>
      <c r="C167" s="61"/>
      <c r="D167" s="58"/>
      <c r="E167" s="59"/>
      <c r="F167" s="59"/>
      <c r="G167" s="59"/>
      <c r="H167" s="59"/>
      <c r="I167" s="14"/>
      <c r="J167" s="14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 ht="12.75" customHeight="1">
      <c r="A168" s="78"/>
      <c r="B168" s="61"/>
      <c r="C168" s="61"/>
      <c r="D168" s="58"/>
      <c r="E168" s="59"/>
      <c r="F168" s="59"/>
      <c r="G168" s="59"/>
      <c r="H168" s="59"/>
      <c r="I168" s="14"/>
      <c r="J168" s="14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 ht="12.75" customHeight="1">
      <c r="A169" s="78"/>
      <c r="B169" s="61"/>
      <c r="C169" s="61"/>
      <c r="D169" s="58"/>
      <c r="E169" s="59"/>
      <c r="F169" s="59"/>
      <c r="G169" s="59"/>
      <c r="H169" s="59"/>
      <c r="I169" s="14"/>
      <c r="J169" s="14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ht="12.75" customHeight="1">
      <c r="A170" s="78"/>
      <c r="B170" s="61"/>
      <c r="C170" s="61"/>
      <c r="D170" s="58"/>
      <c r="E170" s="59"/>
      <c r="F170" s="59"/>
      <c r="G170" s="59"/>
      <c r="H170" s="59"/>
      <c r="I170" s="14"/>
      <c r="J170" s="14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 ht="12.75" customHeight="1">
      <c r="A171" s="78"/>
      <c r="B171" s="61"/>
      <c r="C171" s="61"/>
      <c r="D171" s="58"/>
      <c r="E171" s="59"/>
      <c r="F171" s="59"/>
      <c r="G171" s="59"/>
      <c r="H171" s="59"/>
      <c r="I171" s="14"/>
      <c r="J171" s="14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 ht="12.75" customHeight="1">
      <c r="A172" s="78"/>
      <c r="B172" s="61"/>
      <c r="C172" s="61"/>
      <c r="D172" s="58"/>
      <c r="E172" s="59"/>
      <c r="F172" s="59"/>
      <c r="G172" s="59"/>
      <c r="H172" s="59"/>
      <c r="I172" s="14"/>
      <c r="J172" s="14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 ht="12.75" customHeight="1">
      <c r="A173" s="78"/>
      <c r="B173" s="61"/>
      <c r="C173" s="61"/>
      <c r="D173" s="58"/>
      <c r="E173" s="59"/>
      <c r="F173" s="59"/>
      <c r="G173" s="59"/>
      <c r="H173" s="59"/>
      <c r="I173" s="14"/>
      <c r="J173" s="14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 ht="12.75" customHeight="1">
      <c r="A174" s="78"/>
      <c r="B174" s="61"/>
      <c r="C174" s="61"/>
      <c r="D174" s="58"/>
      <c r="E174" s="59"/>
      <c r="F174" s="59"/>
      <c r="G174" s="59"/>
      <c r="H174" s="59"/>
      <c r="I174" s="14"/>
      <c r="J174" s="14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 ht="12.75" customHeight="1">
      <c r="A175" s="78"/>
      <c r="B175" s="61"/>
      <c r="C175" s="61"/>
      <c r="D175" s="58"/>
      <c r="E175" s="59"/>
      <c r="F175" s="59"/>
      <c r="G175" s="59"/>
      <c r="H175" s="59"/>
      <c r="I175" s="14"/>
      <c r="J175" s="14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 ht="12.75" customHeight="1">
      <c r="A176" s="78"/>
      <c r="B176" s="61"/>
      <c r="C176" s="61"/>
      <c r="D176" s="58"/>
      <c r="E176" s="59"/>
      <c r="F176" s="59"/>
      <c r="G176" s="59"/>
      <c r="H176" s="59"/>
      <c r="I176" s="14"/>
      <c r="J176" s="14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 ht="12.75" customHeight="1">
      <c r="A177" s="78"/>
      <c r="B177" s="61"/>
      <c r="C177" s="61"/>
      <c r="D177" s="58"/>
      <c r="E177" s="59"/>
      <c r="F177" s="59"/>
      <c r="G177" s="59"/>
      <c r="H177" s="59"/>
      <c r="I177" s="14"/>
      <c r="J177" s="14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 ht="12.75" customHeight="1">
      <c r="A178" s="78"/>
      <c r="B178" s="61"/>
      <c r="C178" s="61"/>
      <c r="D178" s="58"/>
      <c r="E178" s="59"/>
      <c r="F178" s="59"/>
      <c r="G178" s="59"/>
      <c r="H178" s="59"/>
      <c r="I178" s="14"/>
      <c r="J178" s="14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 ht="12.75" customHeight="1">
      <c r="A179" s="78"/>
      <c r="B179" s="61"/>
      <c r="C179" s="61"/>
      <c r="D179" s="58"/>
      <c r="E179" s="59"/>
      <c r="F179" s="59"/>
      <c r="G179" s="59"/>
      <c r="H179" s="59"/>
      <c r="I179" s="14"/>
      <c r="J179" s="14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ht="12.75" customHeight="1">
      <c r="A180" s="78"/>
      <c r="B180" s="61"/>
      <c r="C180" s="61"/>
      <c r="D180" s="58"/>
      <c r="E180" s="59"/>
      <c r="F180" s="59"/>
      <c r="G180" s="59"/>
      <c r="H180" s="59"/>
      <c r="I180" s="14"/>
      <c r="J180" s="14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ht="12.75" customHeight="1">
      <c r="A181" s="78"/>
      <c r="B181" s="61"/>
      <c r="C181" s="61"/>
      <c r="D181" s="58"/>
      <c r="E181" s="59"/>
      <c r="F181" s="59"/>
      <c r="G181" s="59"/>
      <c r="H181" s="59"/>
      <c r="I181" s="14"/>
      <c r="J181" s="14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ht="12.75" customHeight="1">
      <c r="A182" s="78"/>
      <c r="B182" s="61"/>
      <c r="C182" s="61"/>
      <c r="D182" s="58"/>
      <c r="E182" s="59"/>
      <c r="F182" s="59"/>
      <c r="G182" s="59"/>
      <c r="H182" s="59"/>
      <c r="I182" s="14"/>
      <c r="J182" s="14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ht="12.75" customHeight="1">
      <c r="A183" s="78"/>
      <c r="B183" s="61"/>
      <c r="C183" s="61"/>
      <c r="D183" s="58"/>
      <c r="E183" s="59"/>
      <c r="F183" s="59"/>
      <c r="G183" s="59"/>
      <c r="H183" s="59"/>
      <c r="I183" s="14"/>
      <c r="J183" s="14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ht="12.75" customHeight="1">
      <c r="A184" s="78"/>
      <c r="B184" s="61"/>
      <c r="C184" s="61"/>
      <c r="D184" s="58"/>
      <c r="E184" s="59"/>
      <c r="F184" s="59"/>
      <c r="G184" s="59"/>
      <c r="H184" s="59"/>
      <c r="I184" s="14"/>
      <c r="J184" s="14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ht="12.75" customHeight="1">
      <c r="A185" s="78"/>
      <c r="B185" s="61"/>
      <c r="C185" s="61"/>
      <c r="D185" s="58"/>
      <c r="E185" s="59"/>
      <c r="F185" s="59"/>
      <c r="G185" s="59"/>
      <c r="H185" s="59"/>
      <c r="I185" s="14"/>
      <c r="J185" s="14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ht="12.75" customHeight="1">
      <c r="A186" s="78"/>
      <c r="B186" s="61"/>
      <c r="C186" s="61"/>
      <c r="D186" s="58"/>
      <c r="E186" s="59"/>
      <c r="F186" s="59"/>
      <c r="G186" s="59"/>
      <c r="H186" s="59"/>
      <c r="I186" s="14"/>
      <c r="J186" s="14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ht="12.75" customHeight="1">
      <c r="A187" s="78"/>
      <c r="B187" s="61"/>
      <c r="C187" s="61"/>
      <c r="D187" s="58"/>
      <c r="E187" s="59"/>
      <c r="F187" s="59"/>
      <c r="G187" s="59"/>
      <c r="H187" s="59"/>
      <c r="I187" s="14"/>
      <c r="J187" s="14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ht="12.75" customHeight="1">
      <c r="A188" s="78"/>
      <c r="B188" s="61"/>
      <c r="C188" s="61"/>
      <c r="D188" s="58"/>
      <c r="E188" s="59"/>
      <c r="F188" s="59"/>
      <c r="G188" s="59"/>
      <c r="H188" s="59"/>
      <c r="I188" s="14"/>
      <c r="J188" s="14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ht="12.75" customHeight="1">
      <c r="A189" s="78"/>
      <c r="B189" s="61"/>
      <c r="C189" s="61"/>
      <c r="D189" s="58"/>
      <c r="E189" s="59"/>
      <c r="F189" s="59"/>
      <c r="G189" s="59"/>
      <c r="H189" s="59"/>
      <c r="I189" s="14"/>
      <c r="J189" s="14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 ht="12.75" customHeight="1">
      <c r="A190" s="78"/>
      <c r="B190" s="61"/>
      <c r="C190" s="61"/>
      <c r="D190" s="58"/>
      <c r="E190" s="59"/>
      <c r="F190" s="59"/>
      <c r="G190" s="59"/>
      <c r="H190" s="59"/>
      <c r="I190" s="14"/>
      <c r="J190" s="14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 ht="12.75" customHeight="1">
      <c r="A191" s="78"/>
      <c r="B191" s="61"/>
      <c r="C191" s="61"/>
      <c r="D191" s="58"/>
      <c r="E191" s="59"/>
      <c r="F191" s="59"/>
      <c r="G191" s="59"/>
      <c r="H191" s="59"/>
      <c r="I191" s="14"/>
      <c r="J191" s="14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 ht="12.75" customHeight="1">
      <c r="A192" s="78"/>
      <c r="B192" s="61"/>
      <c r="C192" s="61"/>
      <c r="D192" s="58"/>
      <c r="E192" s="59"/>
      <c r="F192" s="59"/>
      <c r="G192" s="59"/>
      <c r="H192" s="59"/>
      <c r="I192" s="14"/>
      <c r="J192" s="14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 ht="12.75" customHeight="1">
      <c r="A193" s="78"/>
      <c r="B193" s="61"/>
      <c r="C193" s="61"/>
      <c r="D193" s="58"/>
      <c r="E193" s="59"/>
      <c r="F193" s="59"/>
      <c r="G193" s="59"/>
      <c r="H193" s="59"/>
      <c r="I193" s="14"/>
      <c r="J193" s="14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 ht="12.75" customHeight="1">
      <c r="A194" s="78"/>
      <c r="B194" s="61"/>
      <c r="C194" s="61"/>
      <c r="D194" s="58"/>
      <c r="E194" s="59"/>
      <c r="F194" s="59"/>
      <c r="G194" s="59"/>
      <c r="H194" s="59"/>
      <c r="I194" s="14"/>
      <c r="J194" s="14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 ht="12.75" customHeight="1">
      <c r="A195" s="78"/>
      <c r="B195" s="61"/>
      <c r="C195" s="61"/>
      <c r="D195" s="58"/>
      <c r="E195" s="59"/>
      <c r="F195" s="59"/>
      <c r="G195" s="59"/>
      <c r="H195" s="59"/>
      <c r="I195" s="14"/>
      <c r="J195" s="14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 ht="12.75" customHeight="1">
      <c r="A196" s="78"/>
      <c r="B196" s="61"/>
      <c r="C196" s="61"/>
      <c r="D196" s="58"/>
      <c r="E196" s="59"/>
      <c r="F196" s="59"/>
      <c r="G196" s="59"/>
      <c r="H196" s="59"/>
      <c r="I196" s="14"/>
      <c r="J196" s="14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 ht="12.75" customHeight="1">
      <c r="A197" s="78"/>
      <c r="B197" s="61"/>
      <c r="C197" s="61"/>
      <c r="D197" s="58"/>
      <c r="E197" s="59"/>
      <c r="F197" s="59"/>
      <c r="G197" s="59"/>
      <c r="H197" s="59"/>
      <c r="I197" s="14"/>
      <c r="J197" s="14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 ht="12.75" customHeight="1">
      <c r="A198" s="78"/>
      <c r="B198" s="61"/>
      <c r="C198" s="61"/>
      <c r="D198" s="58"/>
      <c r="E198" s="59"/>
      <c r="F198" s="59"/>
      <c r="G198" s="59"/>
      <c r="H198" s="59"/>
      <c r="I198" s="14"/>
      <c r="J198" s="14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 ht="12.75" customHeight="1">
      <c r="A199" s="78"/>
      <c r="B199" s="61"/>
      <c r="C199" s="61"/>
      <c r="D199" s="58"/>
      <c r="E199" s="59"/>
      <c r="F199" s="59"/>
      <c r="G199" s="59"/>
      <c r="H199" s="59"/>
      <c r="I199" s="14"/>
      <c r="J199" s="14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 ht="12.75" customHeight="1">
      <c r="A200" s="78"/>
      <c r="B200" s="61"/>
      <c r="C200" s="61"/>
      <c r="D200" s="58"/>
      <c r="E200" s="59"/>
      <c r="F200" s="59"/>
      <c r="G200" s="59"/>
      <c r="H200" s="59"/>
      <c r="I200" s="14"/>
      <c r="J200" s="14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 ht="12.75" customHeight="1">
      <c r="A201" s="78"/>
      <c r="B201" s="61"/>
      <c r="C201" s="61"/>
      <c r="D201" s="58"/>
      <c r="E201" s="59"/>
      <c r="F201" s="59"/>
      <c r="G201" s="59"/>
      <c r="H201" s="59"/>
      <c r="I201" s="14"/>
      <c r="J201" s="14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 ht="12.75" customHeight="1">
      <c r="A202" s="78"/>
      <c r="B202" s="61"/>
      <c r="C202" s="61"/>
      <c r="D202" s="58"/>
      <c r="E202" s="59"/>
      <c r="F202" s="59"/>
      <c r="G202" s="59"/>
      <c r="H202" s="59"/>
      <c r="I202" s="14"/>
      <c r="J202" s="14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 ht="12.75" customHeight="1">
      <c r="A203" s="78"/>
      <c r="B203" s="61"/>
      <c r="C203" s="61"/>
      <c r="D203" s="58"/>
      <c r="E203" s="59"/>
      <c r="F203" s="59"/>
      <c r="G203" s="59"/>
      <c r="H203" s="59"/>
      <c r="I203" s="14"/>
      <c r="J203" s="14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 ht="12.75" customHeight="1">
      <c r="A204" s="78"/>
      <c r="B204" s="61"/>
      <c r="C204" s="61"/>
      <c r="D204" s="58"/>
      <c r="E204" s="59"/>
      <c r="F204" s="59"/>
      <c r="G204" s="59"/>
      <c r="H204" s="59"/>
      <c r="I204" s="14"/>
      <c r="J204" s="14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 ht="12.75" customHeight="1">
      <c r="A205" s="78"/>
      <c r="B205" s="61"/>
      <c r="C205" s="61"/>
      <c r="D205" s="58"/>
      <c r="E205" s="59"/>
      <c r="F205" s="59"/>
      <c r="G205" s="59"/>
      <c r="H205" s="59"/>
      <c r="I205" s="14"/>
      <c r="J205" s="14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ht="12.75" customHeight="1">
      <c r="A206" s="78"/>
      <c r="B206" s="61"/>
      <c r="C206" s="61"/>
      <c r="D206" s="58"/>
      <c r="E206" s="59"/>
      <c r="F206" s="59"/>
      <c r="G206" s="59"/>
      <c r="H206" s="59"/>
      <c r="I206" s="14"/>
      <c r="J206" s="14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ht="12.75" customHeight="1">
      <c r="A207" s="78"/>
      <c r="B207" s="61"/>
      <c r="C207" s="61"/>
      <c r="D207" s="58"/>
      <c r="E207" s="59"/>
      <c r="F207" s="59"/>
      <c r="G207" s="59"/>
      <c r="H207" s="59"/>
      <c r="I207" s="14"/>
      <c r="J207" s="14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ht="12.75" customHeight="1">
      <c r="A208" s="78"/>
      <c r="B208" s="61"/>
      <c r="C208" s="61"/>
      <c r="D208" s="58"/>
      <c r="E208" s="59"/>
      <c r="F208" s="59"/>
      <c r="G208" s="59"/>
      <c r="H208" s="59"/>
      <c r="I208" s="14"/>
      <c r="J208" s="14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ht="12.75" customHeight="1">
      <c r="A209" s="78"/>
      <c r="B209" s="61"/>
      <c r="C209" s="61"/>
      <c r="D209" s="58"/>
      <c r="E209" s="59"/>
      <c r="F209" s="59"/>
      <c r="G209" s="59"/>
      <c r="H209" s="59"/>
      <c r="I209" s="14"/>
      <c r="J209" s="14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ht="12.75" customHeight="1">
      <c r="A210" s="78"/>
      <c r="B210" s="61"/>
      <c r="C210" s="61"/>
      <c r="D210" s="58"/>
      <c r="E210" s="59"/>
      <c r="F210" s="59"/>
      <c r="G210" s="59"/>
      <c r="H210" s="59"/>
      <c r="I210" s="14"/>
      <c r="J210" s="14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ht="12.75" customHeight="1">
      <c r="A211" s="78"/>
      <c r="B211" s="61"/>
      <c r="C211" s="61"/>
      <c r="D211" s="58"/>
      <c r="E211" s="59"/>
      <c r="F211" s="59"/>
      <c r="G211" s="59"/>
      <c r="H211" s="59"/>
      <c r="I211" s="14"/>
      <c r="J211" s="14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ht="12.75" customHeight="1">
      <c r="A212" s="78"/>
      <c r="B212" s="61"/>
      <c r="C212" s="61"/>
      <c r="D212" s="58"/>
      <c r="E212" s="59"/>
      <c r="F212" s="59"/>
      <c r="G212" s="59"/>
      <c r="H212" s="59"/>
      <c r="I212" s="14"/>
      <c r="J212" s="14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ht="12.75" customHeight="1">
      <c r="A213" s="78"/>
      <c r="B213" s="61"/>
      <c r="C213" s="61"/>
      <c r="D213" s="58"/>
      <c r="E213" s="59"/>
      <c r="F213" s="59"/>
      <c r="G213" s="59"/>
      <c r="H213" s="59"/>
      <c r="I213" s="14"/>
      <c r="J213" s="14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ht="12.75" customHeight="1">
      <c r="A214" s="78"/>
      <c r="B214" s="61"/>
      <c r="C214" s="61"/>
      <c r="D214" s="58"/>
      <c r="E214" s="59"/>
      <c r="F214" s="59"/>
      <c r="G214" s="59"/>
      <c r="H214" s="59"/>
      <c r="I214" s="14"/>
      <c r="J214" s="14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ht="12.75" customHeight="1">
      <c r="A215" s="78"/>
      <c r="B215" s="61"/>
      <c r="C215" s="61"/>
      <c r="D215" s="58"/>
      <c r="E215" s="59"/>
      <c r="F215" s="59"/>
      <c r="G215" s="59"/>
      <c r="H215" s="59"/>
      <c r="I215" s="14"/>
      <c r="J215" s="14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ht="12.75" customHeight="1">
      <c r="A216" s="78"/>
      <c r="B216" s="61"/>
      <c r="C216" s="61"/>
      <c r="D216" s="58"/>
      <c r="E216" s="59"/>
      <c r="F216" s="59"/>
      <c r="G216" s="59"/>
      <c r="H216" s="59"/>
      <c r="I216" s="14"/>
      <c r="J216" s="14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ht="12.75" customHeight="1">
      <c r="A217" s="78"/>
      <c r="B217" s="61"/>
      <c r="C217" s="61"/>
      <c r="D217" s="58"/>
      <c r="E217" s="59"/>
      <c r="F217" s="59"/>
      <c r="G217" s="59"/>
      <c r="H217" s="59"/>
      <c r="I217" s="14"/>
      <c r="J217" s="14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ht="12.75" customHeight="1">
      <c r="A218" s="78"/>
      <c r="B218" s="61"/>
      <c r="C218" s="61"/>
      <c r="D218" s="58"/>
      <c r="E218" s="59"/>
      <c r="F218" s="59"/>
      <c r="G218" s="59"/>
      <c r="H218" s="59"/>
      <c r="I218" s="14"/>
      <c r="J218" s="14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ht="12.75" customHeight="1">
      <c r="A219" s="78"/>
      <c r="B219" s="61"/>
      <c r="C219" s="61"/>
      <c r="D219" s="58"/>
      <c r="E219" s="59"/>
      <c r="F219" s="59"/>
      <c r="G219" s="59"/>
      <c r="H219" s="59"/>
      <c r="I219" s="14"/>
      <c r="J219" s="14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ht="12.75" customHeight="1">
      <c r="A220" s="78"/>
      <c r="B220" s="61"/>
      <c r="C220" s="61"/>
      <c r="D220" s="58"/>
      <c r="E220" s="59"/>
      <c r="F220" s="59"/>
      <c r="G220" s="59"/>
      <c r="H220" s="59"/>
      <c r="I220" s="14"/>
      <c r="J220" s="14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ht="12.75" customHeight="1">
      <c r="A221" s="78"/>
      <c r="B221" s="61"/>
      <c r="C221" s="61"/>
      <c r="D221" s="58"/>
      <c r="E221" s="59"/>
      <c r="F221" s="59"/>
      <c r="G221" s="59"/>
      <c r="H221" s="59"/>
      <c r="I221" s="14"/>
      <c r="J221" s="14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ht="12.75" customHeight="1">
      <c r="A222" s="78"/>
      <c r="B222" s="61"/>
      <c r="C222" s="61"/>
      <c r="D222" s="58"/>
      <c r="E222" s="59"/>
      <c r="F222" s="59"/>
      <c r="G222" s="59"/>
      <c r="H222" s="59"/>
      <c r="I222" s="14"/>
      <c r="J222" s="14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ht="12.75" customHeight="1">
      <c r="A223" s="78"/>
      <c r="B223" s="61"/>
      <c r="C223" s="61"/>
      <c r="D223" s="58"/>
      <c r="E223" s="59"/>
      <c r="F223" s="59"/>
      <c r="G223" s="59"/>
      <c r="H223" s="59"/>
      <c r="I223" s="14"/>
      <c r="J223" s="14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ht="12.75" customHeight="1">
      <c r="A224" s="78"/>
      <c r="B224" s="61"/>
      <c r="C224" s="61"/>
      <c r="D224" s="58"/>
      <c r="E224" s="59"/>
      <c r="F224" s="59"/>
      <c r="G224" s="59"/>
      <c r="H224" s="59"/>
      <c r="I224" s="14"/>
      <c r="J224" s="14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ht="12.75" customHeight="1">
      <c r="A225" s="78"/>
      <c r="B225" s="61"/>
      <c r="C225" s="61"/>
      <c r="D225" s="58"/>
      <c r="E225" s="59"/>
      <c r="F225" s="59"/>
      <c r="G225" s="59"/>
      <c r="H225" s="59"/>
      <c r="I225" s="14"/>
      <c r="J225" s="14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ht="15.75" customHeight="1">
      <c r="C226" s="32"/>
    </row>
    <row r="227" ht="15.75" customHeight="1">
      <c r="C227" s="32"/>
    </row>
    <row r="228" ht="15.75" customHeight="1">
      <c r="C228" s="32"/>
    </row>
    <row r="229" ht="15.75" customHeight="1">
      <c r="C229" s="32"/>
    </row>
    <row r="230" ht="15.75" customHeight="1">
      <c r="C230" s="32"/>
    </row>
    <row r="231" ht="15.75" customHeight="1">
      <c r="C231" s="32"/>
    </row>
    <row r="232" ht="15.75" customHeight="1">
      <c r="C232" s="32"/>
    </row>
    <row r="233" ht="15.75" customHeight="1">
      <c r="C233" s="32"/>
    </row>
    <row r="234" ht="15.75" customHeight="1">
      <c r="C234" s="32"/>
    </row>
    <row r="235" ht="15.75" customHeight="1">
      <c r="C235" s="32"/>
    </row>
    <row r="236" ht="15.75" customHeight="1">
      <c r="C236" s="32"/>
    </row>
    <row r="237" ht="15.75" customHeight="1">
      <c r="C237" s="32"/>
    </row>
    <row r="238" ht="15.75" customHeight="1">
      <c r="C238" s="32"/>
    </row>
    <row r="239" ht="15.75" customHeight="1">
      <c r="C239" s="32"/>
    </row>
    <row r="240" ht="15.75" customHeight="1">
      <c r="C240" s="32"/>
    </row>
    <row r="241" ht="15.75" customHeight="1">
      <c r="C241" s="32"/>
    </row>
    <row r="242" ht="15.75" customHeight="1">
      <c r="C242" s="32"/>
    </row>
    <row r="243" ht="15.75" customHeight="1">
      <c r="C243" s="32"/>
    </row>
    <row r="244" ht="15.75" customHeight="1">
      <c r="C244" s="32"/>
    </row>
    <row r="245" ht="15.75" customHeight="1">
      <c r="C245" s="32"/>
    </row>
    <row r="246" ht="15.75" customHeight="1">
      <c r="C246" s="32"/>
    </row>
    <row r="247" ht="15.75" customHeight="1">
      <c r="C247" s="32"/>
    </row>
    <row r="248" ht="15.75" customHeight="1">
      <c r="C248" s="32"/>
    </row>
    <row r="249" ht="15.75" customHeight="1">
      <c r="C249" s="32"/>
    </row>
    <row r="250" ht="15.75" customHeight="1">
      <c r="C250" s="32"/>
    </row>
    <row r="251" ht="15.75" customHeight="1">
      <c r="C251" s="32"/>
    </row>
    <row r="252" ht="15.75" customHeight="1">
      <c r="C252" s="32"/>
    </row>
    <row r="253" ht="15.75" customHeight="1">
      <c r="C253" s="32"/>
    </row>
    <row r="254" ht="15.75" customHeight="1">
      <c r="C254" s="32"/>
    </row>
    <row r="255" ht="15.75" customHeight="1">
      <c r="C255" s="32"/>
    </row>
    <row r="256" ht="15.75" customHeight="1">
      <c r="C256" s="32"/>
    </row>
    <row r="257" ht="15.75" customHeight="1">
      <c r="C257" s="32"/>
    </row>
    <row r="258" ht="15.75" customHeight="1">
      <c r="C258" s="32"/>
    </row>
    <row r="259" ht="15.75" customHeight="1">
      <c r="C259" s="32"/>
    </row>
    <row r="260" ht="15.75" customHeight="1">
      <c r="C260" s="32"/>
    </row>
    <row r="261" ht="15.75" customHeight="1">
      <c r="C261" s="32"/>
    </row>
    <row r="262" ht="15.75" customHeight="1">
      <c r="C262" s="32"/>
    </row>
    <row r="263" ht="15.75" customHeight="1">
      <c r="C263" s="32"/>
    </row>
    <row r="264" ht="15.75" customHeight="1">
      <c r="C264" s="32"/>
    </row>
    <row r="265" ht="15.75" customHeight="1">
      <c r="C265" s="32"/>
    </row>
    <row r="266" ht="15.75" customHeight="1">
      <c r="C266" s="32"/>
    </row>
    <row r="267" ht="15.75" customHeight="1">
      <c r="C267" s="32"/>
    </row>
    <row r="268" ht="15.75" customHeight="1">
      <c r="C268" s="32"/>
    </row>
    <row r="269" ht="15.75" customHeight="1">
      <c r="C269" s="32"/>
    </row>
    <row r="270" ht="15.75" customHeight="1">
      <c r="C270" s="32"/>
    </row>
    <row r="271" ht="15.75" customHeight="1">
      <c r="C271" s="32"/>
    </row>
    <row r="272" ht="15.75" customHeight="1">
      <c r="C272" s="32"/>
    </row>
    <row r="273" ht="15.75" customHeight="1">
      <c r="C273" s="32"/>
    </row>
    <row r="274" ht="15.75" customHeight="1">
      <c r="C274" s="32"/>
    </row>
    <row r="275" ht="15.75" customHeight="1">
      <c r="C275" s="32"/>
    </row>
    <row r="276" ht="15.75" customHeight="1">
      <c r="C276" s="32"/>
    </row>
    <row r="277" ht="15.75" customHeight="1">
      <c r="C277" s="32"/>
    </row>
    <row r="278" ht="15.75" customHeight="1">
      <c r="C278" s="32"/>
    </row>
    <row r="279" ht="15.75" customHeight="1">
      <c r="C279" s="32"/>
    </row>
    <row r="280" ht="15.75" customHeight="1">
      <c r="C280" s="32"/>
    </row>
    <row r="281" ht="15.75" customHeight="1">
      <c r="C281" s="32"/>
    </row>
    <row r="282" ht="15.75" customHeight="1">
      <c r="C282" s="32"/>
    </row>
    <row r="283" ht="15.75" customHeight="1">
      <c r="C283" s="32"/>
    </row>
    <row r="284" ht="15.75" customHeight="1">
      <c r="C284" s="32"/>
    </row>
    <row r="285" ht="15.75" customHeight="1">
      <c r="C285" s="32"/>
    </row>
    <row r="286" ht="15.75" customHeight="1">
      <c r="C286" s="32"/>
    </row>
    <row r="287" ht="15.75" customHeight="1">
      <c r="C287" s="32"/>
    </row>
    <row r="288" ht="15.75" customHeight="1">
      <c r="C288" s="32"/>
    </row>
    <row r="289" ht="15.75" customHeight="1">
      <c r="C289" s="32"/>
    </row>
    <row r="290" ht="15.75" customHeight="1">
      <c r="C290" s="32"/>
    </row>
    <row r="291" ht="15.75" customHeight="1">
      <c r="C291" s="32"/>
    </row>
    <row r="292" ht="15.75" customHeight="1">
      <c r="C292" s="32"/>
    </row>
    <row r="293" ht="15.75" customHeight="1">
      <c r="C293" s="32"/>
    </row>
    <row r="294" ht="15.75" customHeight="1">
      <c r="C294" s="32"/>
    </row>
    <row r="295" ht="15.75" customHeight="1">
      <c r="C295" s="32"/>
    </row>
    <row r="296" ht="15.75" customHeight="1">
      <c r="C296" s="32"/>
    </row>
    <row r="297" ht="15.75" customHeight="1">
      <c r="C297" s="32"/>
    </row>
    <row r="298" ht="15.75" customHeight="1">
      <c r="C298" s="32"/>
    </row>
    <row r="299" ht="15.75" customHeight="1">
      <c r="C299" s="32"/>
    </row>
    <row r="300" ht="15.75" customHeight="1">
      <c r="C300" s="32"/>
    </row>
    <row r="301" ht="15.75" customHeight="1">
      <c r="C301" s="32"/>
    </row>
    <row r="302" ht="15.75" customHeight="1">
      <c r="C302" s="32"/>
    </row>
    <row r="303" ht="15.75" customHeight="1">
      <c r="C303" s="32"/>
    </row>
    <row r="304" ht="15.75" customHeight="1">
      <c r="C304" s="32"/>
    </row>
    <row r="305" ht="15.75" customHeight="1">
      <c r="C305" s="32"/>
    </row>
    <row r="306" ht="15.75" customHeight="1">
      <c r="C306" s="32"/>
    </row>
    <row r="307" ht="15.75" customHeight="1">
      <c r="C307" s="32"/>
    </row>
    <row r="308" ht="15.75" customHeight="1">
      <c r="C308" s="32"/>
    </row>
    <row r="309" ht="15.75" customHeight="1">
      <c r="C309" s="32"/>
    </row>
    <row r="310" ht="15.75" customHeight="1">
      <c r="C310" s="32"/>
    </row>
    <row r="311" ht="15.75" customHeight="1">
      <c r="C311" s="32"/>
    </row>
    <row r="312" ht="15.75" customHeight="1">
      <c r="C312" s="32"/>
    </row>
    <row r="313" ht="15.75" customHeight="1">
      <c r="C313" s="32"/>
    </row>
    <row r="314" ht="15.75" customHeight="1">
      <c r="C314" s="32"/>
    </row>
    <row r="315" ht="15.75" customHeight="1">
      <c r="C315" s="32"/>
    </row>
    <row r="316" ht="15.75" customHeight="1">
      <c r="C316" s="32"/>
    </row>
    <row r="317" ht="15.75" customHeight="1">
      <c r="C317" s="32"/>
    </row>
    <row r="318" ht="15.75" customHeight="1">
      <c r="C318" s="32"/>
    </row>
    <row r="319" ht="15.75" customHeight="1">
      <c r="C319" s="32"/>
    </row>
    <row r="320" ht="15.75" customHeight="1">
      <c r="C320" s="32"/>
    </row>
    <row r="321" ht="15.75" customHeight="1">
      <c r="C321" s="32"/>
    </row>
    <row r="322" ht="15.75" customHeight="1">
      <c r="C322" s="32"/>
    </row>
    <row r="323" ht="15.75" customHeight="1">
      <c r="C323" s="32"/>
    </row>
    <row r="324" ht="15.75" customHeight="1">
      <c r="C324" s="32"/>
    </row>
    <row r="325" ht="15.75" customHeight="1">
      <c r="C325" s="32"/>
    </row>
    <row r="326" ht="15.75" customHeight="1">
      <c r="C326" s="32"/>
    </row>
    <row r="327" ht="15.75" customHeight="1">
      <c r="C327" s="32"/>
    </row>
    <row r="328" ht="15.75" customHeight="1">
      <c r="C328" s="32"/>
    </row>
    <row r="329" ht="15.75" customHeight="1">
      <c r="C329" s="32"/>
    </row>
    <row r="330" ht="15.75" customHeight="1">
      <c r="C330" s="32"/>
    </row>
    <row r="331" ht="15.75" customHeight="1">
      <c r="C331" s="32"/>
    </row>
    <row r="332" ht="15.75" customHeight="1">
      <c r="C332" s="32"/>
    </row>
    <row r="333" ht="15.75" customHeight="1">
      <c r="C333" s="32"/>
    </row>
    <row r="334" ht="15.75" customHeight="1">
      <c r="C334" s="32"/>
    </row>
    <row r="335" ht="15.75" customHeight="1">
      <c r="C335" s="32"/>
    </row>
    <row r="336" ht="15.75" customHeight="1">
      <c r="C336" s="32"/>
    </row>
    <row r="337" ht="15.75" customHeight="1">
      <c r="C337" s="32"/>
    </row>
    <row r="338" ht="15.75" customHeight="1">
      <c r="C338" s="32"/>
    </row>
    <row r="339" ht="15.75" customHeight="1">
      <c r="C339" s="32"/>
    </row>
    <row r="340" ht="15.75" customHeight="1">
      <c r="C340" s="32"/>
    </row>
    <row r="341" ht="15.75" customHeight="1">
      <c r="C341" s="32"/>
    </row>
    <row r="342" ht="15.75" customHeight="1">
      <c r="C342" s="32"/>
    </row>
    <row r="343" ht="15.75" customHeight="1">
      <c r="C343" s="32"/>
    </row>
    <row r="344" ht="15.75" customHeight="1">
      <c r="C344" s="32"/>
    </row>
    <row r="345" ht="15.75" customHeight="1">
      <c r="C345" s="32"/>
    </row>
    <row r="346" ht="15.75" customHeight="1">
      <c r="C346" s="32"/>
    </row>
    <row r="347" ht="15.75" customHeight="1">
      <c r="C347" s="32"/>
    </row>
    <row r="348" ht="15.75" customHeight="1">
      <c r="C348" s="32"/>
    </row>
    <row r="349" ht="15.75" customHeight="1">
      <c r="C349" s="32"/>
    </row>
    <row r="350" ht="15.75" customHeight="1">
      <c r="C350" s="32"/>
    </row>
    <row r="351" ht="15.75" customHeight="1">
      <c r="C351" s="32"/>
    </row>
    <row r="352" ht="15.75" customHeight="1">
      <c r="C352" s="32"/>
    </row>
    <row r="353" ht="15.75" customHeight="1">
      <c r="C353" s="32"/>
    </row>
    <row r="354" ht="15.75" customHeight="1">
      <c r="C354" s="32"/>
    </row>
    <row r="355" ht="15.75" customHeight="1">
      <c r="C355" s="32"/>
    </row>
    <row r="356" ht="15.75" customHeight="1">
      <c r="C356" s="32"/>
    </row>
    <row r="357" ht="15.75" customHeight="1">
      <c r="C357" s="32"/>
    </row>
    <row r="358" ht="15.75" customHeight="1">
      <c r="C358" s="32"/>
    </row>
    <row r="359" ht="15.75" customHeight="1">
      <c r="C359" s="32"/>
    </row>
    <row r="360" ht="15.75" customHeight="1">
      <c r="C360" s="32"/>
    </row>
    <row r="361" ht="15.75" customHeight="1">
      <c r="C361" s="32"/>
    </row>
    <row r="362" ht="15.75" customHeight="1">
      <c r="C362" s="32"/>
    </row>
    <row r="363" ht="15.75" customHeight="1">
      <c r="C363" s="32"/>
    </row>
    <row r="364" ht="15.75" customHeight="1">
      <c r="C364" s="32"/>
    </row>
    <row r="365" ht="15.75" customHeight="1">
      <c r="C365" s="32"/>
    </row>
    <row r="366" ht="15.75" customHeight="1">
      <c r="C366" s="32"/>
    </row>
    <row r="367" ht="15.75" customHeight="1">
      <c r="C367" s="32"/>
    </row>
    <row r="368" ht="15.75" customHeight="1">
      <c r="C368" s="32"/>
    </row>
    <row r="369" ht="15.75" customHeight="1">
      <c r="C369" s="32"/>
    </row>
    <row r="370" ht="15.75" customHeight="1">
      <c r="C370" s="32"/>
    </row>
    <row r="371" ht="15.75" customHeight="1">
      <c r="C371" s="32"/>
    </row>
    <row r="372" ht="15.75" customHeight="1">
      <c r="C372" s="32"/>
    </row>
    <row r="373" ht="15.75" customHeight="1">
      <c r="C373" s="32"/>
    </row>
    <row r="374" ht="15.75" customHeight="1">
      <c r="C374" s="32"/>
    </row>
    <row r="375" ht="15.75" customHeight="1">
      <c r="C375" s="32"/>
    </row>
    <row r="376" ht="15.75" customHeight="1">
      <c r="C376" s="32"/>
    </row>
    <row r="377" ht="15.75" customHeight="1">
      <c r="C377" s="32"/>
    </row>
    <row r="378" ht="15.75" customHeight="1">
      <c r="C378" s="32"/>
    </row>
    <row r="379" ht="15.75" customHeight="1">
      <c r="C379" s="32"/>
    </row>
    <row r="380" ht="15.75" customHeight="1">
      <c r="C380" s="32"/>
    </row>
    <row r="381" ht="15.75" customHeight="1">
      <c r="C381" s="32"/>
    </row>
    <row r="382" ht="15.75" customHeight="1">
      <c r="C382" s="32"/>
    </row>
    <row r="383" ht="15.75" customHeight="1">
      <c r="C383" s="32"/>
    </row>
    <row r="384" ht="15.75" customHeight="1">
      <c r="C384" s="32"/>
    </row>
    <row r="385" ht="15.75" customHeight="1">
      <c r="C385" s="32"/>
    </row>
    <row r="386" ht="15.75" customHeight="1">
      <c r="C386" s="32"/>
    </row>
    <row r="387" ht="15.75" customHeight="1">
      <c r="C387" s="32"/>
    </row>
    <row r="388" ht="15.75" customHeight="1">
      <c r="C388" s="32"/>
    </row>
    <row r="389" ht="15.75" customHeight="1">
      <c r="C389" s="32"/>
    </row>
    <row r="390" ht="15.75" customHeight="1">
      <c r="C390" s="32"/>
    </row>
    <row r="391" ht="15.75" customHeight="1">
      <c r="C391" s="32"/>
    </row>
    <row r="392" ht="15.75" customHeight="1">
      <c r="C392" s="32"/>
    </row>
    <row r="393" ht="15.75" customHeight="1">
      <c r="C393" s="32"/>
    </row>
    <row r="394" ht="15.75" customHeight="1">
      <c r="C394" s="32"/>
    </row>
    <row r="395" ht="15.75" customHeight="1">
      <c r="C395" s="32"/>
    </row>
    <row r="396" ht="15.75" customHeight="1">
      <c r="C396" s="32"/>
    </row>
    <row r="397" ht="15.75" customHeight="1">
      <c r="C397" s="32"/>
    </row>
    <row r="398" ht="15.75" customHeight="1">
      <c r="C398" s="32"/>
    </row>
    <row r="399" ht="15.75" customHeight="1">
      <c r="C399" s="32"/>
    </row>
    <row r="400" ht="15.75" customHeight="1">
      <c r="C400" s="32"/>
    </row>
    <row r="401" ht="15.75" customHeight="1">
      <c r="C401" s="32"/>
    </row>
    <row r="402" ht="15.75" customHeight="1">
      <c r="C402" s="32"/>
    </row>
    <row r="403" ht="15.75" customHeight="1">
      <c r="C403" s="32"/>
    </row>
    <row r="404" ht="15.75" customHeight="1">
      <c r="C404" s="32"/>
    </row>
    <row r="405" ht="15.75" customHeight="1">
      <c r="C405" s="32"/>
    </row>
    <row r="406" ht="15.75" customHeight="1">
      <c r="C406" s="32"/>
    </row>
    <row r="407" ht="15.75" customHeight="1">
      <c r="C407" s="32"/>
    </row>
    <row r="408" ht="15.75" customHeight="1">
      <c r="C408" s="32"/>
    </row>
    <row r="409" ht="15.75" customHeight="1">
      <c r="C409" s="32"/>
    </row>
    <row r="410" ht="15.75" customHeight="1">
      <c r="C410" s="32"/>
    </row>
    <row r="411" ht="15.75" customHeight="1">
      <c r="C411" s="32"/>
    </row>
    <row r="412" ht="15.75" customHeight="1">
      <c r="C412" s="32"/>
    </row>
    <row r="413" ht="15.75" customHeight="1">
      <c r="C413" s="32"/>
    </row>
    <row r="414" ht="15.75" customHeight="1">
      <c r="C414" s="32"/>
    </row>
    <row r="415" ht="15.75" customHeight="1">
      <c r="C415" s="32"/>
    </row>
    <row r="416" ht="15.75" customHeight="1">
      <c r="C416" s="32"/>
    </row>
    <row r="417" ht="15.75" customHeight="1">
      <c r="C417" s="32"/>
    </row>
    <row r="418" ht="15.75" customHeight="1">
      <c r="C418" s="32"/>
    </row>
    <row r="419" ht="15.75" customHeight="1">
      <c r="C419" s="32"/>
    </row>
    <row r="420" ht="15.75" customHeight="1">
      <c r="C420" s="32"/>
    </row>
    <row r="421" ht="15.75" customHeight="1">
      <c r="C421" s="32"/>
    </row>
    <row r="422" ht="15.75" customHeight="1">
      <c r="C422" s="32"/>
    </row>
    <row r="423" ht="15.75" customHeight="1">
      <c r="C423" s="32"/>
    </row>
    <row r="424" ht="15.75" customHeight="1">
      <c r="C424" s="32"/>
    </row>
    <row r="425" ht="15.75" customHeight="1">
      <c r="C425" s="32"/>
    </row>
    <row r="426" ht="15.75" customHeight="1">
      <c r="C426" s="32"/>
    </row>
    <row r="427" ht="15.75" customHeight="1">
      <c r="C427" s="32"/>
    </row>
    <row r="428" ht="15.75" customHeight="1">
      <c r="C428" s="32"/>
    </row>
    <row r="429" ht="15.75" customHeight="1">
      <c r="C429" s="32"/>
    </row>
    <row r="430" ht="15.75" customHeight="1">
      <c r="C430" s="32"/>
    </row>
    <row r="431" ht="15.75" customHeight="1">
      <c r="C431" s="32"/>
    </row>
    <row r="432" ht="15.75" customHeight="1">
      <c r="C432" s="32"/>
    </row>
    <row r="433" ht="15.75" customHeight="1">
      <c r="C433" s="32"/>
    </row>
    <row r="434" ht="15.75" customHeight="1">
      <c r="C434" s="32"/>
    </row>
    <row r="435" ht="15.75" customHeight="1">
      <c r="C435" s="32"/>
    </row>
    <row r="436" ht="15.75" customHeight="1">
      <c r="C436" s="32"/>
    </row>
    <row r="437" ht="15.75" customHeight="1">
      <c r="C437" s="32"/>
    </row>
    <row r="438" ht="15.75" customHeight="1">
      <c r="C438" s="32"/>
    </row>
    <row r="439" ht="15.75" customHeight="1">
      <c r="C439" s="32"/>
    </row>
    <row r="440" ht="15.75" customHeight="1">
      <c r="C440" s="32"/>
    </row>
    <row r="441" ht="15.75" customHeight="1">
      <c r="C441" s="32"/>
    </row>
    <row r="442" ht="15.75" customHeight="1">
      <c r="C442" s="32"/>
    </row>
    <row r="443" ht="15.75" customHeight="1">
      <c r="C443" s="32"/>
    </row>
    <row r="444" ht="15.75" customHeight="1">
      <c r="C444" s="32"/>
    </row>
    <row r="445" ht="15.75" customHeight="1">
      <c r="C445" s="32"/>
    </row>
    <row r="446" ht="15.75" customHeight="1">
      <c r="C446" s="32"/>
    </row>
    <row r="447" ht="15.75" customHeight="1">
      <c r="C447" s="32"/>
    </row>
    <row r="448" ht="15.75" customHeight="1">
      <c r="C448" s="32"/>
    </row>
    <row r="449" ht="15.75" customHeight="1">
      <c r="C449" s="32"/>
    </row>
    <row r="450" ht="15.75" customHeight="1">
      <c r="C450" s="32"/>
    </row>
    <row r="451" ht="15.75" customHeight="1">
      <c r="C451" s="32"/>
    </row>
    <row r="452" ht="15.75" customHeight="1">
      <c r="C452" s="32"/>
    </row>
    <row r="453" ht="15.75" customHeight="1">
      <c r="C453" s="32"/>
    </row>
    <row r="454" ht="15.75" customHeight="1">
      <c r="C454" s="32"/>
    </row>
    <row r="455" ht="15.75" customHeight="1">
      <c r="C455" s="32"/>
    </row>
    <row r="456" ht="15.75" customHeight="1">
      <c r="C456" s="32"/>
    </row>
    <row r="457" ht="15.75" customHeight="1">
      <c r="C457" s="32"/>
    </row>
    <row r="458" ht="15.75" customHeight="1">
      <c r="C458" s="32"/>
    </row>
    <row r="459" ht="15.75" customHeight="1">
      <c r="C459" s="32"/>
    </row>
    <row r="460" ht="15.75" customHeight="1">
      <c r="C460" s="32"/>
    </row>
    <row r="461" ht="15.75" customHeight="1">
      <c r="C461" s="32"/>
    </row>
    <row r="462" ht="15.75" customHeight="1">
      <c r="C462" s="32"/>
    </row>
    <row r="463" ht="15.75" customHeight="1">
      <c r="C463" s="32"/>
    </row>
    <row r="464" ht="15.75" customHeight="1">
      <c r="C464" s="32"/>
    </row>
    <row r="465" ht="15.75" customHeight="1">
      <c r="C465" s="32"/>
    </row>
    <row r="466" ht="15.75" customHeight="1">
      <c r="C466" s="32"/>
    </row>
    <row r="467" ht="15.75" customHeight="1">
      <c r="C467" s="32"/>
    </row>
    <row r="468" ht="15.75" customHeight="1">
      <c r="C468" s="32"/>
    </row>
    <row r="469" ht="15.75" customHeight="1">
      <c r="C469" s="32"/>
    </row>
    <row r="470" ht="15.75" customHeight="1">
      <c r="C470" s="32"/>
    </row>
    <row r="471" ht="15.75" customHeight="1">
      <c r="C471" s="32"/>
    </row>
    <row r="472" ht="15.75" customHeight="1">
      <c r="C472" s="32"/>
    </row>
    <row r="473" ht="15.75" customHeight="1">
      <c r="C473" s="32"/>
    </row>
    <row r="474" ht="15.75" customHeight="1">
      <c r="C474" s="32"/>
    </row>
    <row r="475" ht="15.75" customHeight="1">
      <c r="C475" s="32"/>
    </row>
    <row r="476" ht="15.75" customHeight="1">
      <c r="C476" s="32"/>
    </row>
    <row r="477" ht="15.75" customHeight="1">
      <c r="C477" s="32"/>
    </row>
    <row r="478" ht="15.75" customHeight="1">
      <c r="C478" s="32"/>
    </row>
    <row r="479" ht="15.75" customHeight="1">
      <c r="C479" s="32"/>
    </row>
    <row r="480" ht="15.75" customHeight="1">
      <c r="C480" s="32"/>
    </row>
    <row r="481" ht="15.75" customHeight="1">
      <c r="C481" s="32"/>
    </row>
    <row r="482" ht="15.75" customHeight="1">
      <c r="C482" s="32"/>
    </row>
    <row r="483" ht="15.75" customHeight="1">
      <c r="C483" s="32"/>
    </row>
    <row r="484" ht="15.75" customHeight="1">
      <c r="C484" s="32"/>
    </row>
    <row r="485" ht="15.75" customHeight="1">
      <c r="C485" s="32"/>
    </row>
    <row r="486" ht="15.75" customHeight="1">
      <c r="C486" s="32"/>
    </row>
    <row r="487" ht="15.75" customHeight="1">
      <c r="C487" s="32"/>
    </row>
    <row r="488" ht="15.75" customHeight="1">
      <c r="C488" s="32"/>
    </row>
    <row r="489" ht="15.75" customHeight="1">
      <c r="C489" s="32"/>
    </row>
    <row r="490" ht="15.75" customHeight="1">
      <c r="C490" s="32"/>
    </row>
    <row r="491" ht="15.75" customHeight="1">
      <c r="C491" s="32"/>
    </row>
    <row r="492" ht="15.75" customHeight="1">
      <c r="C492" s="32"/>
    </row>
    <row r="493" ht="15.75" customHeight="1">
      <c r="C493" s="32"/>
    </row>
    <row r="494" ht="15.75" customHeight="1">
      <c r="C494" s="32"/>
    </row>
    <row r="495" ht="15.75" customHeight="1">
      <c r="C495" s="32"/>
    </row>
    <row r="496" ht="15.75" customHeight="1">
      <c r="C496" s="32"/>
    </row>
    <row r="497" ht="15.75" customHeight="1">
      <c r="C497" s="32"/>
    </row>
    <row r="498" ht="15.75" customHeight="1">
      <c r="C498" s="32"/>
    </row>
    <row r="499" ht="15.75" customHeight="1">
      <c r="C499" s="32"/>
    </row>
    <row r="500" ht="15.75" customHeight="1">
      <c r="C500" s="32"/>
    </row>
    <row r="501" ht="15.75" customHeight="1">
      <c r="C501" s="32"/>
    </row>
    <row r="502" ht="15.75" customHeight="1">
      <c r="C502" s="32"/>
    </row>
    <row r="503" ht="15.75" customHeight="1">
      <c r="C503" s="32"/>
    </row>
    <row r="504" ht="15.75" customHeight="1">
      <c r="C504" s="32"/>
    </row>
    <row r="505" ht="15.75" customHeight="1">
      <c r="C505" s="32"/>
    </row>
    <row r="506" ht="15.75" customHeight="1">
      <c r="C506" s="32"/>
    </row>
    <row r="507" ht="15.75" customHeight="1">
      <c r="C507" s="32"/>
    </row>
    <row r="508" ht="15.75" customHeight="1">
      <c r="C508" s="32"/>
    </row>
    <row r="509" ht="15.75" customHeight="1">
      <c r="C509" s="32"/>
    </row>
    <row r="510" ht="15.75" customHeight="1">
      <c r="C510" s="32"/>
    </row>
    <row r="511" ht="15.75" customHeight="1">
      <c r="C511" s="32"/>
    </row>
    <row r="512" ht="15.75" customHeight="1">
      <c r="C512" s="32"/>
    </row>
    <row r="513" ht="15.75" customHeight="1">
      <c r="C513" s="32"/>
    </row>
    <row r="514" ht="15.75" customHeight="1">
      <c r="C514" s="32"/>
    </row>
    <row r="515" ht="15.75" customHeight="1">
      <c r="C515" s="32"/>
    </row>
    <row r="516" ht="15.75" customHeight="1">
      <c r="C516" s="32"/>
    </row>
    <row r="517" ht="15.75" customHeight="1">
      <c r="C517" s="32"/>
    </row>
    <row r="518" ht="15.75" customHeight="1">
      <c r="C518" s="32"/>
    </row>
    <row r="519" ht="15.75" customHeight="1">
      <c r="C519" s="32"/>
    </row>
    <row r="520" ht="15.75" customHeight="1">
      <c r="C520" s="32"/>
    </row>
    <row r="521" ht="15.75" customHeight="1">
      <c r="C521" s="32"/>
    </row>
    <row r="522" ht="15.75" customHeight="1">
      <c r="C522" s="32"/>
    </row>
    <row r="523" ht="15.75" customHeight="1">
      <c r="C523" s="32"/>
    </row>
    <row r="524" ht="15.75" customHeight="1">
      <c r="C524" s="32"/>
    </row>
    <row r="525" ht="15.75" customHeight="1">
      <c r="C525" s="32"/>
    </row>
    <row r="526" ht="15.75" customHeight="1">
      <c r="C526" s="32"/>
    </row>
    <row r="527" ht="15.75" customHeight="1">
      <c r="C527" s="32"/>
    </row>
    <row r="528" ht="15.75" customHeight="1">
      <c r="C528" s="32"/>
    </row>
    <row r="529" ht="15.75" customHeight="1">
      <c r="C529" s="32"/>
    </row>
    <row r="530" ht="15.75" customHeight="1">
      <c r="C530" s="32"/>
    </row>
    <row r="531" ht="15.75" customHeight="1">
      <c r="C531" s="32"/>
    </row>
    <row r="532" ht="15.75" customHeight="1">
      <c r="C532" s="32"/>
    </row>
    <row r="533" ht="15.75" customHeight="1">
      <c r="C533" s="32"/>
    </row>
    <row r="534" ht="15.75" customHeight="1">
      <c r="C534" s="32"/>
    </row>
    <row r="535" ht="15.75" customHeight="1">
      <c r="C535" s="32"/>
    </row>
    <row r="536" ht="15.75" customHeight="1">
      <c r="C536" s="32"/>
    </row>
    <row r="537" ht="15.75" customHeight="1">
      <c r="C537" s="32"/>
    </row>
    <row r="538" ht="15.75" customHeight="1">
      <c r="C538" s="32"/>
    </row>
    <row r="539" ht="15.75" customHeight="1">
      <c r="C539" s="32"/>
    </row>
    <row r="540" ht="15.75" customHeight="1">
      <c r="C540" s="32"/>
    </row>
    <row r="541" ht="15.75" customHeight="1">
      <c r="C541" s="32"/>
    </row>
    <row r="542" ht="15.75" customHeight="1">
      <c r="C542" s="32"/>
    </row>
    <row r="543" ht="15.75" customHeight="1">
      <c r="C543" s="32"/>
    </row>
    <row r="544" ht="15.75" customHeight="1">
      <c r="C544" s="32"/>
    </row>
    <row r="545" ht="15.75" customHeight="1">
      <c r="C545" s="32"/>
    </row>
    <row r="546" ht="15.75" customHeight="1">
      <c r="C546" s="32"/>
    </row>
    <row r="547" ht="15.75" customHeight="1">
      <c r="C547" s="32"/>
    </row>
    <row r="548" ht="15.75" customHeight="1">
      <c r="C548" s="32"/>
    </row>
    <row r="549" ht="15.75" customHeight="1">
      <c r="C549" s="32"/>
    </row>
    <row r="550" ht="15.75" customHeight="1">
      <c r="C550" s="32"/>
    </row>
    <row r="551" ht="15.75" customHeight="1">
      <c r="C551" s="32"/>
    </row>
    <row r="552" ht="15.75" customHeight="1">
      <c r="C552" s="32"/>
    </row>
    <row r="553" ht="15.75" customHeight="1">
      <c r="C553" s="32"/>
    </row>
    <row r="554" ht="15.75" customHeight="1">
      <c r="C554" s="32"/>
    </row>
    <row r="555" ht="15.75" customHeight="1">
      <c r="C555" s="32"/>
    </row>
    <row r="556" ht="15.75" customHeight="1">
      <c r="C556" s="32"/>
    </row>
    <row r="557" ht="15.75" customHeight="1">
      <c r="C557" s="32"/>
    </row>
    <row r="558" ht="15.75" customHeight="1">
      <c r="C558" s="32"/>
    </row>
    <row r="559" ht="15.75" customHeight="1">
      <c r="C559" s="32"/>
    </row>
    <row r="560" ht="15.75" customHeight="1">
      <c r="C560" s="32"/>
    </row>
    <row r="561" ht="15.75" customHeight="1">
      <c r="C561" s="32"/>
    </row>
    <row r="562" ht="15.75" customHeight="1">
      <c r="C562" s="32"/>
    </row>
    <row r="563" ht="15.75" customHeight="1">
      <c r="C563" s="32"/>
    </row>
    <row r="564" ht="15.75" customHeight="1">
      <c r="C564" s="32"/>
    </row>
    <row r="565" ht="15.75" customHeight="1">
      <c r="C565" s="32"/>
    </row>
    <row r="566" ht="15.75" customHeight="1">
      <c r="C566" s="32"/>
    </row>
    <row r="567" ht="15.75" customHeight="1">
      <c r="C567" s="32"/>
    </row>
    <row r="568" ht="15.75" customHeight="1">
      <c r="C568" s="32"/>
    </row>
    <row r="569" ht="15.75" customHeight="1">
      <c r="C569" s="32"/>
    </row>
    <row r="570" ht="15.75" customHeight="1">
      <c r="C570" s="32"/>
    </row>
    <row r="571" ht="15.75" customHeight="1">
      <c r="C571" s="32"/>
    </row>
    <row r="572" ht="15.75" customHeight="1">
      <c r="C572" s="32"/>
    </row>
    <row r="573" ht="15.75" customHeight="1">
      <c r="C573" s="32"/>
    </row>
    <row r="574" ht="15.75" customHeight="1">
      <c r="C574" s="32"/>
    </row>
    <row r="575" ht="15.75" customHeight="1">
      <c r="C575" s="32"/>
    </row>
    <row r="576" ht="15.75" customHeight="1">
      <c r="C576" s="32"/>
    </row>
    <row r="577" ht="15.75" customHeight="1">
      <c r="C577" s="32"/>
    </row>
    <row r="578" ht="15.75" customHeight="1">
      <c r="C578" s="32"/>
    </row>
    <row r="579" ht="15.75" customHeight="1">
      <c r="C579" s="32"/>
    </row>
    <row r="580" ht="15.75" customHeight="1">
      <c r="C580" s="32"/>
    </row>
    <row r="581" ht="15.75" customHeight="1">
      <c r="C581" s="32"/>
    </row>
    <row r="582" ht="15.75" customHeight="1">
      <c r="C582" s="32"/>
    </row>
    <row r="583" ht="15.75" customHeight="1">
      <c r="C583" s="32"/>
    </row>
    <row r="584" ht="15.75" customHeight="1">
      <c r="C584" s="32"/>
    </row>
    <row r="585" ht="15.75" customHeight="1">
      <c r="C585" s="32"/>
    </row>
    <row r="586" ht="15.75" customHeight="1">
      <c r="C586" s="32"/>
    </row>
    <row r="587" ht="15.75" customHeight="1">
      <c r="C587" s="32"/>
    </row>
    <row r="588" ht="15.75" customHeight="1">
      <c r="C588" s="32"/>
    </row>
    <row r="589" ht="15.75" customHeight="1">
      <c r="C589" s="32"/>
    </row>
    <row r="590" ht="15.75" customHeight="1">
      <c r="C590" s="32"/>
    </row>
    <row r="591" ht="15.75" customHeight="1">
      <c r="C591" s="32"/>
    </row>
    <row r="592" ht="15.75" customHeight="1">
      <c r="C592" s="32"/>
    </row>
    <row r="593" ht="15.75" customHeight="1">
      <c r="C593" s="32"/>
    </row>
    <row r="594" ht="15.75" customHeight="1">
      <c r="C594" s="32"/>
    </row>
    <row r="595" ht="15.75" customHeight="1">
      <c r="C595" s="32"/>
    </row>
    <row r="596" ht="15.75" customHeight="1">
      <c r="C596" s="32"/>
    </row>
    <row r="597" ht="15.75" customHeight="1">
      <c r="C597" s="32"/>
    </row>
    <row r="598" ht="15.75" customHeight="1">
      <c r="C598" s="32"/>
    </row>
    <row r="599" ht="15.75" customHeight="1">
      <c r="C599" s="32"/>
    </row>
    <row r="600" ht="15.75" customHeight="1">
      <c r="C600" s="32"/>
    </row>
    <row r="601" ht="15.75" customHeight="1">
      <c r="C601" s="32"/>
    </row>
    <row r="602" ht="15.75" customHeight="1">
      <c r="C602" s="32"/>
    </row>
    <row r="603" ht="15.75" customHeight="1">
      <c r="C603" s="32"/>
    </row>
    <row r="604" ht="15.75" customHeight="1">
      <c r="C604" s="32"/>
    </row>
    <row r="605" ht="15.75" customHeight="1">
      <c r="C605" s="32"/>
    </row>
    <row r="606" ht="15.75" customHeight="1">
      <c r="C606" s="32"/>
    </row>
    <row r="607" ht="15.75" customHeight="1">
      <c r="C607" s="32"/>
    </row>
    <row r="608" ht="15.75" customHeight="1">
      <c r="C608" s="32"/>
    </row>
    <row r="609" ht="15.75" customHeight="1">
      <c r="C609" s="32"/>
    </row>
    <row r="610" ht="15.75" customHeight="1">
      <c r="C610" s="32"/>
    </row>
    <row r="611" ht="15.75" customHeight="1">
      <c r="C611" s="32"/>
    </row>
    <row r="612" ht="15.75" customHeight="1">
      <c r="C612" s="32"/>
    </row>
    <row r="613" ht="15.75" customHeight="1">
      <c r="C613" s="32"/>
    </row>
    <row r="614" ht="15.75" customHeight="1">
      <c r="C614" s="32"/>
    </row>
    <row r="615" ht="15.75" customHeight="1">
      <c r="C615" s="32"/>
    </row>
    <row r="616" ht="15.75" customHeight="1">
      <c r="C616" s="32"/>
    </row>
    <row r="617" ht="15.75" customHeight="1">
      <c r="C617" s="32"/>
    </row>
    <row r="618" ht="15.75" customHeight="1">
      <c r="C618" s="32"/>
    </row>
    <row r="619" ht="15.75" customHeight="1">
      <c r="C619" s="32"/>
    </row>
    <row r="620" ht="15.75" customHeight="1">
      <c r="C620" s="32"/>
    </row>
    <row r="621" ht="15.75" customHeight="1">
      <c r="C621" s="32"/>
    </row>
    <row r="622" ht="15.75" customHeight="1">
      <c r="C622" s="32"/>
    </row>
    <row r="623" ht="15.75" customHeight="1">
      <c r="C623" s="32"/>
    </row>
    <row r="624" ht="15.75" customHeight="1">
      <c r="C624" s="32"/>
    </row>
    <row r="625" ht="15.75" customHeight="1">
      <c r="C625" s="32"/>
    </row>
    <row r="626" ht="15.75" customHeight="1">
      <c r="C626" s="32"/>
    </row>
    <row r="627" ht="15.75" customHeight="1">
      <c r="C627" s="32"/>
    </row>
    <row r="628" ht="15.75" customHeight="1">
      <c r="C628" s="32"/>
    </row>
    <row r="629" ht="15.75" customHeight="1">
      <c r="C629" s="32"/>
    </row>
    <row r="630" ht="15.75" customHeight="1">
      <c r="C630" s="32"/>
    </row>
    <row r="631" ht="15.75" customHeight="1">
      <c r="C631" s="32"/>
    </row>
    <row r="632" ht="15.75" customHeight="1">
      <c r="C632" s="32"/>
    </row>
    <row r="633" ht="15.75" customHeight="1">
      <c r="C633" s="32"/>
    </row>
    <row r="634" ht="15.75" customHeight="1">
      <c r="C634" s="32"/>
    </row>
    <row r="635" ht="15.75" customHeight="1">
      <c r="C635" s="32"/>
    </row>
    <row r="636" ht="15.75" customHeight="1">
      <c r="C636" s="32"/>
    </row>
    <row r="637" ht="15.75" customHeight="1">
      <c r="C637" s="32"/>
    </row>
    <row r="638" ht="15.75" customHeight="1">
      <c r="C638" s="32"/>
    </row>
    <row r="639" ht="15.75" customHeight="1">
      <c r="C639" s="32"/>
    </row>
    <row r="640" ht="15.75" customHeight="1">
      <c r="C640" s="32"/>
    </row>
    <row r="641" ht="15.75" customHeight="1">
      <c r="C641" s="32"/>
    </row>
    <row r="642" ht="15.75" customHeight="1">
      <c r="C642" s="32"/>
    </row>
    <row r="643" ht="15.75" customHeight="1">
      <c r="C643" s="32"/>
    </row>
    <row r="644" ht="15.75" customHeight="1">
      <c r="C644" s="32"/>
    </row>
    <row r="645" ht="15.75" customHeight="1">
      <c r="C645" s="32"/>
    </row>
    <row r="646" ht="15.75" customHeight="1">
      <c r="C646" s="32"/>
    </row>
    <row r="647" ht="15.75" customHeight="1">
      <c r="C647" s="32"/>
    </row>
    <row r="648" ht="15.75" customHeight="1">
      <c r="C648" s="32"/>
    </row>
    <row r="649" ht="15.75" customHeight="1">
      <c r="C649" s="32"/>
    </row>
    <row r="650" ht="15.75" customHeight="1">
      <c r="C650" s="32"/>
    </row>
    <row r="651" ht="15.75" customHeight="1">
      <c r="C651" s="32"/>
    </row>
    <row r="652" ht="15.75" customHeight="1">
      <c r="C652" s="32"/>
    </row>
    <row r="653" ht="15.75" customHeight="1">
      <c r="C653" s="32"/>
    </row>
    <row r="654" ht="15.75" customHeight="1">
      <c r="C654" s="32"/>
    </row>
    <row r="655" ht="15.75" customHeight="1">
      <c r="C655" s="32"/>
    </row>
    <row r="656" ht="15.75" customHeight="1">
      <c r="C656" s="32"/>
    </row>
    <row r="657" ht="15.75" customHeight="1">
      <c r="C657" s="32"/>
    </row>
    <row r="658" ht="15.75" customHeight="1">
      <c r="C658" s="32"/>
    </row>
    <row r="659" ht="15.75" customHeight="1">
      <c r="C659" s="32"/>
    </row>
    <row r="660" ht="15.75" customHeight="1">
      <c r="C660" s="32"/>
    </row>
    <row r="661" ht="15.75" customHeight="1">
      <c r="C661" s="32"/>
    </row>
    <row r="662" ht="15.75" customHeight="1">
      <c r="C662" s="32"/>
    </row>
    <row r="663" ht="15.75" customHeight="1">
      <c r="C663" s="32"/>
    </row>
    <row r="664" ht="15.75" customHeight="1">
      <c r="C664" s="32"/>
    </row>
    <row r="665" ht="15.75" customHeight="1">
      <c r="C665" s="32"/>
    </row>
    <row r="666" ht="15.75" customHeight="1">
      <c r="C666" s="32"/>
    </row>
    <row r="667" ht="15.75" customHeight="1">
      <c r="C667" s="32"/>
    </row>
    <row r="668" ht="15.75" customHeight="1">
      <c r="C668" s="32"/>
    </row>
    <row r="669" ht="15.75" customHeight="1">
      <c r="C669" s="32"/>
    </row>
    <row r="670" ht="15.75" customHeight="1">
      <c r="C670" s="32"/>
    </row>
    <row r="671" ht="15.75" customHeight="1">
      <c r="C671" s="32"/>
    </row>
    <row r="672" ht="15.75" customHeight="1">
      <c r="C672" s="32"/>
    </row>
    <row r="673" ht="15.75" customHeight="1">
      <c r="C673" s="32"/>
    </row>
    <row r="674" ht="15.75" customHeight="1">
      <c r="C674" s="32"/>
    </row>
    <row r="675" ht="15.75" customHeight="1">
      <c r="C675" s="32"/>
    </row>
    <row r="676" ht="15.75" customHeight="1">
      <c r="C676" s="32"/>
    </row>
    <row r="677" ht="15.75" customHeight="1">
      <c r="C677" s="32"/>
    </row>
    <row r="678" ht="15.75" customHeight="1">
      <c r="C678" s="32"/>
    </row>
    <row r="679" ht="15.75" customHeight="1">
      <c r="C679" s="32"/>
    </row>
    <row r="680" ht="15.75" customHeight="1">
      <c r="C680" s="32"/>
    </row>
    <row r="681" ht="15.75" customHeight="1">
      <c r="C681" s="32"/>
    </row>
    <row r="682" ht="15.75" customHeight="1">
      <c r="C682" s="32"/>
    </row>
    <row r="683" ht="15.75" customHeight="1">
      <c r="C683" s="32"/>
    </row>
    <row r="684" ht="15.75" customHeight="1">
      <c r="C684" s="32"/>
    </row>
    <row r="685" ht="15.75" customHeight="1">
      <c r="C685" s="32"/>
    </row>
    <row r="686" ht="15.75" customHeight="1">
      <c r="C686" s="32"/>
    </row>
    <row r="687" ht="15.75" customHeight="1">
      <c r="C687" s="32"/>
    </row>
    <row r="688" ht="15.75" customHeight="1">
      <c r="C688" s="32"/>
    </row>
    <row r="689" ht="15.75" customHeight="1">
      <c r="C689" s="32"/>
    </row>
    <row r="690" ht="15.75" customHeight="1">
      <c r="C690" s="32"/>
    </row>
    <row r="691" ht="15.75" customHeight="1">
      <c r="C691" s="32"/>
    </row>
    <row r="692" ht="15.75" customHeight="1">
      <c r="C692" s="32"/>
    </row>
    <row r="693" ht="15.75" customHeight="1">
      <c r="C693" s="32"/>
    </row>
    <row r="694" ht="15.75" customHeight="1">
      <c r="C694" s="32"/>
    </row>
    <row r="695" ht="15.75" customHeight="1">
      <c r="C695" s="32"/>
    </row>
    <row r="696" ht="15.75" customHeight="1">
      <c r="C696" s="32"/>
    </row>
    <row r="697" ht="15.75" customHeight="1">
      <c r="C697" s="32"/>
    </row>
    <row r="698" ht="15.75" customHeight="1">
      <c r="C698" s="32"/>
    </row>
    <row r="699" ht="15.75" customHeight="1">
      <c r="C699" s="32"/>
    </row>
    <row r="700" ht="15.75" customHeight="1">
      <c r="C700" s="32"/>
    </row>
    <row r="701" ht="15.75" customHeight="1">
      <c r="C701" s="32"/>
    </row>
    <row r="702" ht="15.75" customHeight="1">
      <c r="C702" s="32"/>
    </row>
    <row r="703" ht="15.75" customHeight="1">
      <c r="C703" s="32"/>
    </row>
    <row r="704" ht="15.75" customHeight="1">
      <c r="C704" s="32"/>
    </row>
    <row r="705" ht="15.75" customHeight="1">
      <c r="C705" s="32"/>
    </row>
    <row r="706" ht="15.75" customHeight="1">
      <c r="C706" s="32"/>
    </row>
    <row r="707" ht="15.75" customHeight="1">
      <c r="C707" s="32"/>
    </row>
    <row r="708" ht="15.75" customHeight="1">
      <c r="C708" s="32"/>
    </row>
    <row r="709" ht="15.75" customHeight="1">
      <c r="C709" s="32"/>
    </row>
    <row r="710" ht="15.75" customHeight="1">
      <c r="C710" s="32"/>
    </row>
    <row r="711" ht="15.75" customHeight="1">
      <c r="C711" s="32"/>
    </row>
    <row r="712" ht="15.75" customHeight="1">
      <c r="C712" s="32"/>
    </row>
    <row r="713" ht="15.75" customHeight="1">
      <c r="C713" s="32"/>
    </row>
    <row r="714" ht="15.75" customHeight="1">
      <c r="C714" s="32"/>
    </row>
    <row r="715" ht="15.75" customHeight="1">
      <c r="C715" s="32"/>
    </row>
    <row r="716" ht="15.75" customHeight="1">
      <c r="C716" s="32"/>
    </row>
    <row r="717" ht="15.75" customHeight="1">
      <c r="C717" s="32"/>
    </row>
    <row r="718" ht="15.75" customHeight="1">
      <c r="C718" s="32"/>
    </row>
    <row r="719" ht="15.75" customHeight="1">
      <c r="C719" s="32"/>
    </row>
    <row r="720" ht="15.75" customHeight="1">
      <c r="C720" s="32"/>
    </row>
    <row r="721" ht="15.75" customHeight="1">
      <c r="C721" s="32"/>
    </row>
    <row r="722" ht="15.75" customHeight="1">
      <c r="C722" s="32"/>
    </row>
    <row r="723" ht="15.75" customHeight="1">
      <c r="C723" s="32"/>
    </row>
    <row r="724" ht="15.75" customHeight="1">
      <c r="C724" s="32"/>
    </row>
    <row r="725" ht="15.75" customHeight="1">
      <c r="C725" s="32"/>
    </row>
    <row r="726" ht="15.75" customHeight="1">
      <c r="C726" s="32"/>
    </row>
    <row r="727" ht="15.75" customHeight="1">
      <c r="C727" s="32"/>
    </row>
    <row r="728" ht="15.75" customHeight="1">
      <c r="C728" s="32"/>
    </row>
    <row r="729" ht="15.75" customHeight="1">
      <c r="C729" s="32"/>
    </row>
    <row r="730" ht="15.75" customHeight="1">
      <c r="C730" s="32"/>
    </row>
    <row r="731" ht="15.75" customHeight="1">
      <c r="C731" s="32"/>
    </row>
    <row r="732" ht="15.75" customHeight="1">
      <c r="C732" s="32"/>
    </row>
    <row r="733" ht="15.75" customHeight="1">
      <c r="C733" s="32"/>
    </row>
    <row r="734" ht="15.75" customHeight="1">
      <c r="C734" s="32"/>
    </row>
    <row r="735" ht="15.75" customHeight="1">
      <c r="C735" s="32"/>
    </row>
    <row r="736" ht="15.75" customHeight="1">
      <c r="C736" s="32"/>
    </row>
    <row r="737" ht="15.75" customHeight="1">
      <c r="C737" s="32"/>
    </row>
    <row r="738" ht="15.75" customHeight="1">
      <c r="C738" s="32"/>
    </row>
    <row r="739" ht="15.75" customHeight="1">
      <c r="C739" s="32"/>
    </row>
    <row r="740" ht="15.75" customHeight="1">
      <c r="C740" s="32"/>
    </row>
    <row r="741" ht="15.75" customHeight="1">
      <c r="C741" s="32"/>
    </row>
    <row r="742" ht="15.75" customHeight="1">
      <c r="C742" s="32"/>
    </row>
    <row r="743" ht="15.75" customHeight="1">
      <c r="C743" s="32"/>
    </row>
    <row r="744" ht="15.75" customHeight="1">
      <c r="C744" s="32"/>
    </row>
    <row r="745" ht="15.75" customHeight="1">
      <c r="C745" s="32"/>
    </row>
    <row r="746" ht="15.75" customHeight="1">
      <c r="C746" s="32"/>
    </row>
    <row r="747" ht="15.75" customHeight="1">
      <c r="C747" s="32"/>
    </row>
    <row r="748" ht="15.75" customHeight="1">
      <c r="C748" s="32"/>
    </row>
    <row r="749" ht="15.75" customHeight="1">
      <c r="C749" s="32"/>
    </row>
    <row r="750" ht="15.75" customHeight="1">
      <c r="C750" s="32"/>
    </row>
    <row r="751" ht="15.75" customHeight="1">
      <c r="C751" s="32"/>
    </row>
    <row r="752" ht="15.75" customHeight="1">
      <c r="C752" s="32"/>
    </row>
    <row r="753" ht="15.75" customHeight="1">
      <c r="C753" s="32"/>
    </row>
    <row r="754" ht="15.75" customHeight="1">
      <c r="C754" s="32"/>
    </row>
    <row r="755" ht="15.75" customHeight="1">
      <c r="C755" s="32"/>
    </row>
    <row r="756" ht="15.75" customHeight="1">
      <c r="C756" s="32"/>
    </row>
    <row r="757" ht="15.75" customHeight="1">
      <c r="C757" s="32"/>
    </row>
    <row r="758" ht="15.75" customHeight="1">
      <c r="C758" s="32"/>
    </row>
    <row r="759" ht="15.75" customHeight="1">
      <c r="C759" s="32"/>
    </row>
    <row r="760" ht="15.75" customHeight="1">
      <c r="C760" s="32"/>
    </row>
    <row r="761" ht="15.75" customHeight="1">
      <c r="C761" s="32"/>
    </row>
    <row r="762" ht="15.75" customHeight="1">
      <c r="C762" s="32"/>
    </row>
    <row r="763" ht="15.75" customHeight="1">
      <c r="C763" s="32"/>
    </row>
    <row r="764" ht="15.75" customHeight="1">
      <c r="C764" s="32"/>
    </row>
    <row r="765" ht="15.75" customHeight="1">
      <c r="C765" s="32"/>
    </row>
    <row r="766" ht="15.75" customHeight="1">
      <c r="C766" s="32"/>
    </row>
    <row r="767" ht="15.75" customHeight="1">
      <c r="C767" s="32"/>
    </row>
    <row r="768" ht="15.75" customHeight="1">
      <c r="C768" s="32"/>
    </row>
    <row r="769" ht="15.75" customHeight="1">
      <c r="C769" s="32"/>
    </row>
    <row r="770" ht="15.75" customHeight="1">
      <c r="C770" s="32"/>
    </row>
    <row r="771" ht="15.75" customHeight="1">
      <c r="C771" s="32"/>
    </row>
    <row r="772" ht="15.75" customHeight="1">
      <c r="C772" s="32"/>
    </row>
    <row r="773" ht="15.75" customHeight="1">
      <c r="C773" s="32"/>
    </row>
    <row r="774" ht="15.75" customHeight="1">
      <c r="C774" s="32"/>
    </row>
    <row r="775" ht="15.75" customHeight="1">
      <c r="C775" s="32"/>
    </row>
    <row r="776" ht="15.75" customHeight="1">
      <c r="C776" s="32"/>
    </row>
    <row r="777" ht="15.75" customHeight="1">
      <c r="C777" s="32"/>
    </row>
    <row r="778" ht="15.75" customHeight="1">
      <c r="C778" s="32"/>
    </row>
    <row r="779" ht="15.75" customHeight="1">
      <c r="C779" s="32"/>
    </row>
    <row r="780" ht="15.75" customHeight="1">
      <c r="C780" s="32"/>
    </row>
    <row r="781" ht="15.75" customHeight="1">
      <c r="C781" s="32"/>
    </row>
    <row r="782" ht="15.75" customHeight="1">
      <c r="C782" s="32"/>
    </row>
    <row r="783" ht="15.75" customHeight="1">
      <c r="C783" s="32"/>
    </row>
    <row r="784" ht="15.75" customHeight="1">
      <c r="C784" s="32"/>
    </row>
    <row r="785" ht="15.75" customHeight="1">
      <c r="C785" s="32"/>
    </row>
    <row r="786" ht="15.75" customHeight="1">
      <c r="C786" s="32"/>
    </row>
    <row r="787" ht="15.75" customHeight="1">
      <c r="C787" s="32"/>
    </row>
    <row r="788" ht="15.75" customHeight="1">
      <c r="C788" s="32"/>
    </row>
    <row r="789" ht="15.75" customHeight="1">
      <c r="C789" s="32"/>
    </row>
    <row r="790" ht="15.75" customHeight="1">
      <c r="C790" s="32"/>
    </row>
    <row r="791" ht="15.75" customHeight="1">
      <c r="C791" s="32"/>
    </row>
    <row r="792" ht="15.75" customHeight="1">
      <c r="C792" s="32"/>
    </row>
    <row r="793" ht="15.75" customHeight="1">
      <c r="C793" s="32"/>
    </row>
    <row r="794" ht="15.75" customHeight="1">
      <c r="C794" s="32"/>
    </row>
    <row r="795" ht="15.75" customHeight="1">
      <c r="C795" s="32"/>
    </row>
    <row r="796" ht="15.75" customHeight="1">
      <c r="C796" s="32"/>
    </row>
    <row r="797" ht="15.75" customHeight="1">
      <c r="C797" s="32"/>
    </row>
    <row r="798" ht="15.75" customHeight="1">
      <c r="C798" s="32"/>
    </row>
    <row r="799" ht="15.75" customHeight="1">
      <c r="C799" s="32"/>
    </row>
    <row r="800" ht="15.75" customHeight="1">
      <c r="C800" s="32"/>
    </row>
    <row r="801" ht="15.75" customHeight="1">
      <c r="C801" s="32"/>
    </row>
    <row r="802" ht="15.75" customHeight="1">
      <c r="C802" s="32"/>
    </row>
    <row r="803" ht="15.75" customHeight="1">
      <c r="C803" s="32"/>
    </row>
    <row r="804" ht="15.75" customHeight="1">
      <c r="C804" s="32"/>
    </row>
    <row r="805" ht="15.75" customHeight="1">
      <c r="C805" s="32"/>
    </row>
    <row r="806" ht="15.75" customHeight="1">
      <c r="C806" s="32"/>
    </row>
    <row r="807" ht="15.75" customHeight="1">
      <c r="C807" s="32"/>
    </row>
    <row r="808" ht="15.75" customHeight="1">
      <c r="C808" s="32"/>
    </row>
    <row r="809" ht="15.75" customHeight="1">
      <c r="C809" s="32"/>
    </row>
    <row r="810" ht="15.75" customHeight="1">
      <c r="C810" s="32"/>
    </row>
    <row r="811" ht="15.75" customHeight="1">
      <c r="C811" s="32"/>
    </row>
    <row r="812" ht="15.75" customHeight="1">
      <c r="C812" s="32"/>
    </row>
    <row r="813" ht="15.75" customHeight="1">
      <c r="C813" s="32"/>
    </row>
    <row r="814" ht="15.75" customHeight="1">
      <c r="C814" s="32"/>
    </row>
    <row r="815" ht="15.75" customHeight="1">
      <c r="C815" s="32"/>
    </row>
    <row r="816" ht="15.75" customHeight="1">
      <c r="C816" s="32"/>
    </row>
    <row r="817" ht="15.75" customHeight="1">
      <c r="C817" s="32"/>
    </row>
    <row r="818" ht="15.75" customHeight="1">
      <c r="C818" s="32"/>
    </row>
    <row r="819" ht="15.75" customHeight="1">
      <c r="C819" s="32"/>
    </row>
    <row r="820" ht="15.75" customHeight="1">
      <c r="C820" s="32"/>
    </row>
    <row r="821" ht="15.75" customHeight="1">
      <c r="C821" s="32"/>
    </row>
    <row r="822" ht="15.75" customHeight="1">
      <c r="C822" s="32"/>
    </row>
    <row r="823" ht="15.75" customHeight="1">
      <c r="C823" s="32"/>
    </row>
    <row r="824" ht="15.75" customHeight="1">
      <c r="C824" s="32"/>
    </row>
    <row r="825" ht="15.75" customHeight="1">
      <c r="C825" s="32"/>
    </row>
    <row r="826" ht="15.75" customHeight="1">
      <c r="C826" s="32"/>
    </row>
    <row r="827" ht="15.75" customHeight="1">
      <c r="C827" s="32"/>
    </row>
    <row r="828" ht="15.75" customHeight="1">
      <c r="C828" s="32"/>
    </row>
    <row r="829" ht="15.75" customHeight="1">
      <c r="C829" s="32"/>
    </row>
    <row r="830" ht="15.75" customHeight="1">
      <c r="C830" s="32"/>
    </row>
    <row r="831" ht="15.75" customHeight="1">
      <c r="C831" s="32"/>
    </row>
    <row r="832" ht="15.75" customHeight="1">
      <c r="C832" s="32"/>
    </row>
    <row r="833" ht="15.75" customHeight="1">
      <c r="C833" s="32"/>
    </row>
    <row r="834" ht="15.75" customHeight="1">
      <c r="C834" s="32"/>
    </row>
    <row r="835" ht="15.75" customHeight="1">
      <c r="C835" s="32"/>
    </row>
    <row r="836" ht="15.75" customHeight="1">
      <c r="C836" s="32"/>
    </row>
    <row r="837" ht="15.75" customHeight="1">
      <c r="C837" s="32"/>
    </row>
    <row r="838" ht="15.75" customHeight="1">
      <c r="C838" s="32"/>
    </row>
    <row r="839" ht="15.75" customHeight="1">
      <c r="C839" s="32"/>
    </row>
    <row r="840" ht="15.75" customHeight="1">
      <c r="C840" s="32"/>
    </row>
    <row r="841" ht="15.75" customHeight="1">
      <c r="C841" s="32"/>
    </row>
    <row r="842" ht="15.75" customHeight="1">
      <c r="C842" s="32"/>
    </row>
    <row r="843" ht="15.75" customHeight="1">
      <c r="C843" s="32"/>
    </row>
    <row r="844" ht="15.75" customHeight="1">
      <c r="C844" s="32"/>
    </row>
    <row r="845" ht="15.75" customHeight="1">
      <c r="C845" s="32"/>
    </row>
    <row r="846" ht="15.75" customHeight="1">
      <c r="C846" s="32"/>
    </row>
    <row r="847" ht="15.75" customHeight="1">
      <c r="C847" s="32"/>
    </row>
    <row r="848" ht="15.75" customHeight="1">
      <c r="C848" s="32"/>
    </row>
    <row r="849" ht="15.75" customHeight="1">
      <c r="C849" s="32"/>
    </row>
    <row r="850" ht="15.75" customHeight="1">
      <c r="C850" s="32"/>
    </row>
    <row r="851" ht="15.75" customHeight="1">
      <c r="C851" s="32"/>
    </row>
    <row r="852" ht="15.75" customHeight="1">
      <c r="C852" s="32"/>
    </row>
    <row r="853" ht="15.75" customHeight="1">
      <c r="C853" s="32"/>
    </row>
    <row r="854" ht="15.75" customHeight="1">
      <c r="C854" s="32"/>
    </row>
    <row r="855" ht="15.75" customHeight="1">
      <c r="C855" s="32"/>
    </row>
    <row r="856" ht="15.75" customHeight="1">
      <c r="C856" s="32"/>
    </row>
    <row r="857" ht="15.75" customHeight="1">
      <c r="C857" s="32"/>
    </row>
    <row r="858" ht="15.75" customHeight="1">
      <c r="C858" s="32"/>
    </row>
    <row r="859" ht="15.75" customHeight="1">
      <c r="C859" s="32"/>
    </row>
    <row r="860" ht="15.75" customHeight="1">
      <c r="C860" s="32"/>
    </row>
    <row r="861" ht="15.75" customHeight="1">
      <c r="C861" s="32"/>
    </row>
    <row r="862" ht="15.75" customHeight="1">
      <c r="C862" s="32"/>
    </row>
    <row r="863" ht="15.75" customHeight="1">
      <c r="C863" s="32"/>
    </row>
    <row r="864" ht="15.75" customHeight="1">
      <c r="C864" s="32"/>
    </row>
    <row r="865" ht="15.75" customHeight="1">
      <c r="C865" s="32"/>
    </row>
    <row r="866" ht="15.75" customHeight="1">
      <c r="C866" s="32"/>
    </row>
    <row r="867" ht="15.75" customHeight="1">
      <c r="C867" s="32"/>
    </row>
    <row r="868" ht="15.75" customHeight="1">
      <c r="C868" s="32"/>
    </row>
    <row r="869" ht="15.75" customHeight="1">
      <c r="C869" s="32"/>
    </row>
    <row r="870" ht="15.75" customHeight="1">
      <c r="C870" s="32"/>
    </row>
    <row r="871" ht="15.75" customHeight="1">
      <c r="C871" s="32"/>
    </row>
    <row r="872" ht="15.75" customHeight="1">
      <c r="C872" s="32"/>
    </row>
    <row r="873" ht="15.75" customHeight="1">
      <c r="C873" s="32"/>
    </row>
    <row r="874" ht="15.75" customHeight="1">
      <c r="C874" s="32"/>
    </row>
    <row r="875" ht="15.75" customHeight="1">
      <c r="C875" s="32"/>
    </row>
    <row r="876" ht="15.75" customHeight="1">
      <c r="C876" s="32"/>
    </row>
    <row r="877" ht="15.75" customHeight="1">
      <c r="C877" s="32"/>
    </row>
    <row r="878" ht="15.75" customHeight="1">
      <c r="C878" s="32"/>
    </row>
    <row r="879" ht="15.75" customHeight="1">
      <c r="C879" s="32"/>
    </row>
    <row r="880" ht="15.75" customHeight="1">
      <c r="C880" s="32"/>
    </row>
    <row r="881" ht="15.75" customHeight="1">
      <c r="C881" s="32"/>
    </row>
    <row r="882" ht="15.75" customHeight="1">
      <c r="C882" s="32"/>
    </row>
    <row r="883" ht="15.75" customHeight="1">
      <c r="C883" s="32"/>
    </row>
    <row r="884" ht="15.75" customHeight="1">
      <c r="C884" s="32"/>
    </row>
    <row r="885" ht="15.75" customHeight="1">
      <c r="C885" s="32"/>
    </row>
    <row r="886" ht="15.75" customHeight="1">
      <c r="C886" s="32"/>
    </row>
    <row r="887" ht="15.75" customHeight="1">
      <c r="C887" s="32"/>
    </row>
    <row r="888" ht="15.75" customHeight="1">
      <c r="C888" s="32"/>
    </row>
    <row r="889" ht="15.75" customHeight="1">
      <c r="C889" s="32"/>
    </row>
    <row r="890" ht="15.75" customHeight="1">
      <c r="C890" s="32"/>
    </row>
    <row r="891" ht="15.75" customHeight="1">
      <c r="C891" s="32"/>
    </row>
    <row r="892" ht="15.75" customHeight="1">
      <c r="C892" s="32"/>
    </row>
    <row r="893" ht="15.75" customHeight="1">
      <c r="C893" s="32"/>
    </row>
    <row r="894" ht="15.75" customHeight="1">
      <c r="C894" s="32"/>
    </row>
    <row r="895" ht="15.75" customHeight="1">
      <c r="C895" s="32"/>
    </row>
    <row r="896" ht="15.75" customHeight="1">
      <c r="C896" s="32"/>
    </row>
    <row r="897" ht="15.75" customHeight="1">
      <c r="C897" s="32"/>
    </row>
    <row r="898" ht="15.75" customHeight="1">
      <c r="C898" s="32"/>
    </row>
    <row r="899" ht="15.75" customHeight="1">
      <c r="C899" s="32"/>
    </row>
    <row r="900" ht="15.75" customHeight="1">
      <c r="C900" s="32"/>
    </row>
    <row r="901" ht="15.75" customHeight="1">
      <c r="C901" s="32"/>
    </row>
    <row r="902" ht="15.75" customHeight="1">
      <c r="C902" s="32"/>
    </row>
    <row r="903" ht="15.75" customHeight="1">
      <c r="C903" s="32"/>
    </row>
    <row r="904" ht="15.75" customHeight="1">
      <c r="C904" s="32"/>
    </row>
    <row r="905" ht="15.75" customHeight="1">
      <c r="C905" s="32"/>
    </row>
    <row r="906" ht="15.75" customHeight="1">
      <c r="C906" s="32"/>
    </row>
    <row r="907" ht="15.75" customHeight="1">
      <c r="C907" s="32"/>
    </row>
    <row r="908" ht="15.75" customHeight="1">
      <c r="C908" s="32"/>
    </row>
    <row r="909" ht="15.75" customHeight="1">
      <c r="C909" s="32"/>
    </row>
    <row r="910" ht="15.75" customHeight="1">
      <c r="C910" s="32"/>
    </row>
    <row r="911" ht="15.75" customHeight="1">
      <c r="C911" s="32"/>
    </row>
    <row r="912" ht="15.75" customHeight="1">
      <c r="C912" s="32"/>
    </row>
    <row r="913" ht="15.75" customHeight="1">
      <c r="C913" s="32"/>
    </row>
    <row r="914" ht="15.75" customHeight="1">
      <c r="C914" s="32"/>
    </row>
    <row r="915" ht="15.75" customHeight="1">
      <c r="C915" s="32"/>
    </row>
    <row r="916" ht="15.75" customHeight="1">
      <c r="C916" s="32"/>
    </row>
    <row r="917" ht="15.75" customHeight="1">
      <c r="C917" s="32"/>
    </row>
    <row r="918" ht="15.75" customHeight="1">
      <c r="C918" s="32"/>
    </row>
    <row r="919" ht="15.75" customHeight="1">
      <c r="C919" s="32"/>
    </row>
    <row r="920" ht="15.75" customHeight="1">
      <c r="C920" s="32"/>
    </row>
    <row r="921" ht="15.75" customHeight="1">
      <c r="C921" s="32"/>
    </row>
    <row r="922" ht="15.75" customHeight="1">
      <c r="C922" s="32"/>
    </row>
    <row r="923" ht="15.75" customHeight="1">
      <c r="C923" s="32"/>
    </row>
    <row r="924" ht="15.75" customHeight="1">
      <c r="C924" s="32"/>
    </row>
    <row r="925" ht="15.75" customHeight="1">
      <c r="C925" s="32"/>
    </row>
    <row r="926" ht="15.75" customHeight="1">
      <c r="C926" s="32"/>
    </row>
    <row r="927" ht="15.75" customHeight="1">
      <c r="C927" s="32"/>
    </row>
    <row r="928" ht="15.75" customHeight="1">
      <c r="C928" s="32"/>
    </row>
    <row r="929" ht="15.75" customHeight="1">
      <c r="C929" s="32"/>
    </row>
    <row r="930" ht="15.75" customHeight="1">
      <c r="C930" s="32"/>
    </row>
    <row r="931" ht="15.75" customHeight="1">
      <c r="C931" s="32"/>
    </row>
    <row r="932" ht="15.75" customHeight="1">
      <c r="C932" s="32"/>
    </row>
    <row r="933" ht="15.75" customHeight="1">
      <c r="C933" s="32"/>
    </row>
    <row r="934" ht="15.75" customHeight="1">
      <c r="C934" s="32"/>
    </row>
    <row r="935" ht="15.75" customHeight="1">
      <c r="C935" s="32"/>
    </row>
    <row r="936" ht="15.75" customHeight="1">
      <c r="C936" s="32"/>
    </row>
    <row r="937" ht="15.75" customHeight="1">
      <c r="C937" s="32"/>
    </row>
    <row r="938" ht="15.75" customHeight="1">
      <c r="C938" s="32"/>
    </row>
    <row r="939" ht="15.75" customHeight="1">
      <c r="C939" s="32"/>
    </row>
    <row r="940" ht="15.75" customHeight="1">
      <c r="C940" s="32"/>
    </row>
    <row r="941" ht="15.75" customHeight="1">
      <c r="C941" s="32"/>
    </row>
    <row r="942" ht="15.75" customHeight="1">
      <c r="C942" s="32"/>
    </row>
    <row r="943" ht="15.75" customHeight="1">
      <c r="C943" s="32"/>
    </row>
    <row r="944" ht="15.75" customHeight="1">
      <c r="C944" s="32"/>
    </row>
    <row r="945" ht="15.75" customHeight="1">
      <c r="C945" s="32"/>
    </row>
    <row r="946" ht="15.75" customHeight="1">
      <c r="C946" s="32"/>
    </row>
    <row r="947" ht="15.75" customHeight="1">
      <c r="C947" s="32"/>
    </row>
    <row r="948" ht="15.75" customHeight="1">
      <c r="C948" s="32"/>
    </row>
    <row r="949" ht="15.75" customHeight="1">
      <c r="C949" s="32"/>
    </row>
    <row r="950" ht="15.75" customHeight="1">
      <c r="C950" s="32"/>
    </row>
    <row r="951" ht="15.75" customHeight="1">
      <c r="C951" s="32"/>
    </row>
    <row r="952" ht="15.75" customHeight="1">
      <c r="C952" s="32"/>
    </row>
    <row r="953" ht="15.75" customHeight="1">
      <c r="C953" s="32"/>
    </row>
    <row r="954" ht="15.75" customHeight="1">
      <c r="C954" s="32"/>
    </row>
    <row r="955" ht="15.75" customHeight="1">
      <c r="C955" s="32"/>
    </row>
    <row r="956" ht="15.75" customHeight="1">
      <c r="C956" s="32"/>
    </row>
    <row r="957" ht="15.75" customHeight="1">
      <c r="C957" s="32"/>
    </row>
    <row r="958" ht="15.75" customHeight="1">
      <c r="C958" s="32"/>
    </row>
    <row r="959" ht="15.75" customHeight="1">
      <c r="C959" s="32"/>
    </row>
    <row r="960" ht="15.75" customHeight="1">
      <c r="C960" s="32"/>
    </row>
    <row r="961" ht="15.75" customHeight="1">
      <c r="C961" s="32"/>
    </row>
    <row r="962" ht="15.75" customHeight="1">
      <c r="C962" s="32"/>
    </row>
    <row r="963" ht="15.75" customHeight="1">
      <c r="C963" s="32"/>
    </row>
    <row r="964" ht="15.75" customHeight="1">
      <c r="C964" s="32"/>
    </row>
    <row r="965" ht="15.75" customHeight="1">
      <c r="C965" s="32"/>
    </row>
    <row r="966" ht="15.75" customHeight="1">
      <c r="C966" s="32"/>
    </row>
    <row r="967" ht="15.75" customHeight="1">
      <c r="C967" s="32"/>
    </row>
    <row r="968" ht="15.75" customHeight="1">
      <c r="C968" s="32"/>
    </row>
    <row r="969" ht="15.75" customHeight="1">
      <c r="C969" s="32"/>
    </row>
    <row r="970" ht="15.75" customHeight="1">
      <c r="C970" s="32"/>
    </row>
    <row r="971" ht="15.75" customHeight="1">
      <c r="C971" s="32"/>
    </row>
    <row r="972" ht="15.75" customHeight="1">
      <c r="C972" s="32"/>
    </row>
    <row r="973" ht="15.75" customHeight="1">
      <c r="C973" s="32"/>
    </row>
    <row r="974" ht="15.75" customHeight="1">
      <c r="C974" s="32"/>
    </row>
    <row r="975" ht="15.75" customHeight="1">
      <c r="C975" s="32"/>
    </row>
    <row r="976" ht="15.75" customHeight="1">
      <c r="C976" s="32"/>
    </row>
    <row r="977" ht="15.75" customHeight="1">
      <c r="C977" s="32"/>
    </row>
    <row r="978" ht="15.75" customHeight="1">
      <c r="C978" s="32"/>
    </row>
    <row r="979" ht="15.75" customHeight="1">
      <c r="C979" s="32"/>
    </row>
    <row r="980" ht="15.75" customHeight="1">
      <c r="C980" s="32"/>
    </row>
    <row r="981" ht="15.75" customHeight="1">
      <c r="C981" s="32"/>
    </row>
    <row r="982" ht="15.75" customHeight="1">
      <c r="C982" s="32"/>
    </row>
    <row r="983" ht="15.75" customHeight="1">
      <c r="C983" s="32"/>
    </row>
    <row r="984" ht="15.75" customHeight="1">
      <c r="C984" s="32"/>
    </row>
    <row r="985" ht="15.75" customHeight="1">
      <c r="C985" s="32"/>
    </row>
    <row r="986" ht="15.75" customHeight="1">
      <c r="C986" s="32"/>
    </row>
    <row r="987" ht="15.75" customHeight="1">
      <c r="C987" s="32"/>
    </row>
    <row r="988" ht="15.75" customHeight="1">
      <c r="C988" s="32"/>
    </row>
    <row r="989" ht="15.75" customHeight="1">
      <c r="C989" s="32"/>
    </row>
    <row r="990" ht="15.75" customHeight="1">
      <c r="C990" s="32"/>
    </row>
    <row r="991" ht="15.75" customHeight="1">
      <c r="C991" s="32"/>
    </row>
    <row r="992" ht="15.75" customHeight="1">
      <c r="C992" s="32"/>
    </row>
    <row r="993" ht="15.75" customHeight="1">
      <c r="C993" s="32"/>
    </row>
    <row r="994" ht="15.75" customHeight="1">
      <c r="C994" s="32"/>
    </row>
    <row r="995" ht="15.75" customHeight="1">
      <c r="C995" s="32"/>
    </row>
    <row r="996" ht="15.75" customHeight="1">
      <c r="C996" s="32"/>
    </row>
    <row r="997" ht="15.75" customHeight="1">
      <c r="C997" s="32"/>
    </row>
    <row r="998" ht="15.75" customHeight="1">
      <c r="C998" s="32"/>
    </row>
    <row r="999" ht="15.75" customHeight="1">
      <c r="C999" s="32"/>
    </row>
    <row r="1000" ht="15.75" customHeight="1">
      <c r="C1000" s="32"/>
    </row>
    <row r="1001" ht="15.75" customHeight="1">
      <c r="C1001" s="32"/>
    </row>
    <row r="1002" ht="15.75" customHeight="1">
      <c r="C1002" s="32"/>
    </row>
    <row r="1003" ht="15.75" customHeight="1">
      <c r="C1003" s="32"/>
    </row>
    <row r="1004" ht="15.75" customHeight="1">
      <c r="C1004" s="32"/>
    </row>
    <row r="1005" ht="15.75" customHeight="1">
      <c r="C1005" s="18"/>
    </row>
    <row r="1006" ht="15.75" customHeight="1">
      <c r="C1006" s="18"/>
    </row>
  </sheetData>
  <mergeCells count="1">
    <mergeCell ref="E22:F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2019-07-01T05:42:00Z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C9E0505C95554154AC223E3BDAA8BE3B</vt:lpwstr>
  </property>
  <property fmtid="{D5CDD505-2E9C-101B-9397-08002B2CF9AE}" pid="3" name="KSOProductBuildVer">
    <vt:lpwstr>2052-11.1.0.11744</vt:lpwstr>
  </property>
</Properties>
</file>