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\UNNA-App\AppOperacionalReporte\UnnaReportesOperativos\Unna.OperationalReport.WebSite\wwwroot\plantillas\reporte\diario\"/>
    </mc:Choice>
  </mc:AlternateContent>
  <xr:revisionPtr revIDLastSave="0" documentId="13_ncr:1_{2A6EC891-F62D-4794-BE28-D49FADEA597E}" xr6:coauthVersionLast="47" xr6:coauthVersionMax="47" xr10:uidLastSave="{00000000-0000-0000-0000-000000000000}"/>
  <bookViews>
    <workbookView xWindow="-120" yWindow="-120" windowWidth="29040" windowHeight="15720" firstSheet="1" activeTab="1" xr2:uid="{A8A21D80-6B9E-470C-B871-94B7E315DE21}"/>
  </bookViews>
  <sheets>
    <sheet name="Cantidad&amp;Calidad_CNPC" sheetId="1" r:id="rId1"/>
    <sheet name="Boleta_CNPC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01_Dic_00" localSheetId="0">#REF!</definedName>
    <definedName name="_01_Dic_00">#REF!</definedName>
    <definedName name="_01_Mar_98" localSheetId="0">#REF!</definedName>
    <definedName name="_01_Mar_98">#REF!</definedName>
    <definedName name="_01_Oct_99" localSheetId="0">#REF!</definedName>
    <definedName name="_01_Oct_99">#REF!</definedName>
    <definedName name="_02_Mar_98" localSheetId="0">#REF!</definedName>
    <definedName name="_02_Mar_98">#REF!</definedName>
    <definedName name="_03_Mar_98" localSheetId="0">#REF!</definedName>
    <definedName name="_03_Mar_98">#REF!</definedName>
    <definedName name="_04_Mar_98" localSheetId="0">#REF!</definedName>
    <definedName name="_04_Mar_98">#REF!</definedName>
    <definedName name="_05_Mar_98" localSheetId="0">#REF!</definedName>
    <definedName name="_05_Mar_98">#REF!</definedName>
    <definedName name="_06_Mar_98" localSheetId="0">#REF!</definedName>
    <definedName name="_06_Mar_98">#REF!</definedName>
    <definedName name="_07_Mar_98" localSheetId="0">#REF!</definedName>
    <definedName name="_07_Mar_98">#REF!</definedName>
    <definedName name="_08_Mar_98" localSheetId="0">#REF!</definedName>
    <definedName name="_08_Mar_98">#REF!</definedName>
    <definedName name="_09_Mar_98" localSheetId="0">#REF!</definedName>
    <definedName name="_09_Mar_98">#REF!</definedName>
    <definedName name="_1_Jul_99" localSheetId="0">#REF!</definedName>
    <definedName name="_1_Jul_99">#REF!</definedName>
    <definedName name="_10_Mar_98" localSheetId="0">#REF!</definedName>
    <definedName name="_10_Mar_98">#REF!</definedName>
    <definedName name="_11_Mar_98" localSheetId="0">#REF!</definedName>
    <definedName name="_11_Mar_98">#REF!</definedName>
    <definedName name="_12_Mar_98" localSheetId="0">#REF!</definedName>
    <definedName name="_12_Mar_98">#REF!</definedName>
    <definedName name="_13_Mar_98" localSheetId="0">#REF!</definedName>
    <definedName name="_13_Mar_98">#REF!</definedName>
    <definedName name="_14_Mar_98" localSheetId="0">#REF!</definedName>
    <definedName name="_14_Mar_98">#REF!</definedName>
    <definedName name="_15_Mar_98" localSheetId="0">#REF!</definedName>
    <definedName name="_15_Mar_98">#REF!</definedName>
    <definedName name="_16_Mar_98" localSheetId="0">#REF!</definedName>
    <definedName name="_16_Mar_98">#REF!</definedName>
    <definedName name="_17_Mar_98" localSheetId="0">#REF!</definedName>
    <definedName name="_17_Mar_98">#REF!</definedName>
    <definedName name="_18_Mar_98" localSheetId="0">#REF!</definedName>
    <definedName name="_18_Mar_98">#REF!</definedName>
    <definedName name="_19_Mar_98" localSheetId="0">#REF!</definedName>
    <definedName name="_19_Mar_98">#REF!</definedName>
    <definedName name="_20_Mar_98" localSheetId="0">#REF!</definedName>
    <definedName name="_20_Mar_98">#REF!</definedName>
    <definedName name="_21_Mar_98" localSheetId="0">#REF!</definedName>
    <definedName name="_21_Mar_98">#REF!</definedName>
    <definedName name="_22_Mar_98" localSheetId="0">#REF!</definedName>
    <definedName name="_22_Mar_98">#REF!</definedName>
    <definedName name="_23_Mar_98" localSheetId="0">#REF!</definedName>
    <definedName name="_23_Mar_98">#REF!</definedName>
    <definedName name="_24_Mar_98" localSheetId="0">#REF!</definedName>
    <definedName name="_24_Mar_98">#REF!</definedName>
    <definedName name="_25_Mar_98" localSheetId="0">#REF!</definedName>
    <definedName name="_25_Mar_98">#REF!</definedName>
    <definedName name="_26_Mar_98" localSheetId="0">#REF!</definedName>
    <definedName name="_26_Mar_98">#REF!</definedName>
    <definedName name="_27_Mar_98" localSheetId="0">#REF!</definedName>
    <definedName name="_27_Mar_98">#REF!</definedName>
    <definedName name="_28_Mar_98" localSheetId="0">#REF!</definedName>
    <definedName name="_28_Mar_98">#REF!</definedName>
    <definedName name="_29_Mar_98" localSheetId="0">#REF!</definedName>
    <definedName name="_29_Mar_98">#REF!</definedName>
    <definedName name="_30_Mar_98" localSheetId="0">#REF!</definedName>
    <definedName name="_30_Mar_98">#REF!</definedName>
    <definedName name="_31_Jul_99" localSheetId="0">#REF!</definedName>
    <definedName name="_31_Jul_99">#REF!</definedName>
    <definedName name="_31_Mar_98" localSheetId="0">#REF!</definedName>
    <definedName name="_31_Mar_98">#REF!</definedName>
    <definedName name="_Ago07" localSheetId="0">'[1]balance diario'!#REF!</definedName>
    <definedName name="_Ago07">'[1]balance diario'!#REF!</definedName>
    <definedName name="_OCT10">[2]ROMT!$BE$439:$BL$442</definedName>
    <definedName name="_OCT11">[2]ROMT!$BE$487:$BL$490</definedName>
    <definedName name="_OCT12">[2]ROMT!$BE$537:$BL$541</definedName>
    <definedName name="_OCT13">[2]ROMT!$BE$587:$BL$590</definedName>
    <definedName name="_OCT14">[2]ROMT!$BE$637:$BL$640</definedName>
    <definedName name="_OCT2">[2]ROMT!$BE$82:$BL$85</definedName>
    <definedName name="_OCT20" localSheetId="0">#REF!</definedName>
    <definedName name="_OCT20">#REF!</definedName>
    <definedName name="_OCT21" localSheetId="0">#REF!</definedName>
    <definedName name="_OCT21">#REF!</definedName>
    <definedName name="_OCT3">[2]ROMT!$BE$143:$BL$147</definedName>
    <definedName name="_OCT4">[2]ROMT!$BE$191:$BL$195</definedName>
    <definedName name="_OCT5">[2]ROMT!$BE$236:$BL$239</definedName>
    <definedName name="_OCT6">[2]ROMT!$BE$291:$BL$294</definedName>
    <definedName name="_OCT7">[2]ROMT!$BE$338:$BL$342</definedName>
    <definedName name="_OCT9">[2]ROMT!$BE$389:$BL$392</definedName>
    <definedName name="_PPP500" localSheetId="0">#REF!</definedName>
    <definedName name="_PPP500">#REF!</definedName>
    <definedName name="_R" localSheetId="0">#REF!</definedName>
    <definedName name="_R">#REF!</definedName>
    <definedName name="_TAQ1" localSheetId="0">#REF!</definedName>
    <definedName name="_TAQ1">#REF!</definedName>
    <definedName name="_TAQ5">[3]TABLAS!$BE$200:$BQ$234</definedName>
    <definedName name="_TEX500" localSheetId="0">#REF!</definedName>
    <definedName name="_TEX500">#REF!</definedName>
    <definedName name="_TQ1">[2]ROMT!$BE$1:$BQ$37</definedName>
    <definedName name="_TQ10">[2]ROMT!$BE$400:$BQ$437</definedName>
    <definedName name="_TQ11">[2]ROMT!$BE$450:$BQ$485</definedName>
    <definedName name="_TQ12">[2]ROMT!$BE$500:$BQ$535</definedName>
    <definedName name="_TQ13">[2]ROMT!$BE$550:$BQ$585</definedName>
    <definedName name="_TQ14">[2]ROMT!$BE$600:$BQ$635</definedName>
    <definedName name="_TQ18" localSheetId="0">#REF!</definedName>
    <definedName name="_TQ18">#REF!</definedName>
    <definedName name="_TQ2">[2]ROMT!$BE$50:$BQ$80</definedName>
    <definedName name="_TQ20" localSheetId="0">#REF!</definedName>
    <definedName name="_TQ20">#REF!</definedName>
    <definedName name="_TQ21" localSheetId="0">#REF!</definedName>
    <definedName name="_TQ21">#REF!</definedName>
    <definedName name="_TQ3">[2]ROMT!$BE$100:$BQ$141</definedName>
    <definedName name="_TQ4">[2]ROMT!$BE$150:$BQ$189</definedName>
    <definedName name="_TQ5">[2]ROMT!$BE$200:$BQ$234</definedName>
    <definedName name="_TQ50" localSheetId="0">#REF!</definedName>
    <definedName name="_TQ50">#REF!</definedName>
    <definedName name="_TQ6">[2]ROMT!$BE$250:$BQ$289</definedName>
    <definedName name="_TQ7">[2]ROMT!$BE$300:$BQ$336</definedName>
    <definedName name="_TQ9">[2]ROMT!$BE$350:$BQ$387</definedName>
    <definedName name="_TT14" localSheetId="0">#REF!</definedName>
    <definedName name="_TT14">#REF!</definedName>
    <definedName name="_TT21" localSheetId="0">#REF!</definedName>
    <definedName name="_TT21">#REF!</definedName>
    <definedName name="_TTA1" localSheetId="0">#REF!</definedName>
    <definedName name="_TTA1">#REF!</definedName>
    <definedName name="_TTD2" localSheetId="0">#REF!</definedName>
    <definedName name="_TTD2">#REF!</definedName>
    <definedName name="AAA" localSheetId="0">#REF!</definedName>
    <definedName name="AAA">#REF!</definedName>
    <definedName name="_xlnm.Print_Area" localSheetId="1">Boleta_CNPC!$B$1:$J$64</definedName>
    <definedName name="_xlnm.Print_Area" localSheetId="0">'Cantidad&amp;Calidad_CNPC'!$A$1:$S$35</definedName>
    <definedName name="_xlnm.Database">'[4]TABLA TRINITY'!#REF!</definedName>
    <definedName name="BBB" localSheetId="0">#REF!</definedName>
    <definedName name="BBB">#REF!</definedName>
    <definedName name="CCC" localSheetId="0">#REF!</definedName>
    <definedName name="CCC">#REF!</definedName>
    <definedName name="CO">[5]corcerviz!$A$8:$T$38</definedName>
    <definedName name="CONCERDIESEL" localSheetId="0">#REF!</definedName>
    <definedName name="CONCERDIESEL">#REF!</definedName>
    <definedName name="CORD2" localSheetId="0">#REF!</definedName>
    <definedName name="CORD2">#REF!</definedName>
    <definedName name="DDD" localSheetId="0">#REF!</definedName>
    <definedName name="DDD">#REF!</definedName>
    <definedName name="DDDD" localSheetId="0">#REF!</definedName>
    <definedName name="DDDD">#REF!</definedName>
    <definedName name="DESPACHO" localSheetId="0">#REF!</definedName>
    <definedName name="DESPACHO">#REF!</definedName>
    <definedName name="DIARIO" localSheetId="0">#REF!</definedName>
    <definedName name="DIARIO">#REF!</definedName>
    <definedName name="FactoresDistribucionGasNaturalSeco_item">Boleta_CNPC!$B$19:$I$20</definedName>
    <definedName name="FactoresDistribucionGasNaturalSeco_Items">Boleta_CNPC!$B$19:$I$20</definedName>
    <definedName name="Firmas">INDEX('[6]DATOS CORREOS'!$L$2:$L$9,MATCH([6]Datos!$U$2,'[6]DATOS CORREOS'!$K$2:$K$9,0))</definedName>
    <definedName name="GGG" localSheetId="0">#REF!</definedName>
    <definedName name="GGG">#REF!</definedName>
    <definedName name="HORARIO" localSheetId="0">#REF!</definedName>
    <definedName name="HORARIO">#REF!</definedName>
    <definedName name="HORAS" localSheetId="0">#REF!</definedName>
    <definedName name="HORAS">#REF!</definedName>
    <definedName name="INVROMT" localSheetId="0">#REF!</definedName>
    <definedName name="INVROMT">#REF!</definedName>
    <definedName name="MAR" localSheetId="0">#REF!</definedName>
    <definedName name="MAR">#REF!</definedName>
    <definedName name="MARCIANITO" localSheetId="0">#REF!</definedName>
    <definedName name="MARCIANITO">#REF!</definedName>
    <definedName name="MARCIANITO20" localSheetId="0">#REF!</definedName>
    <definedName name="MARCIANITO20">#REF!</definedName>
    <definedName name="MARCIANITO21" localSheetId="0">#REF!</definedName>
    <definedName name="MARCIANITO21">#REF!</definedName>
    <definedName name="MARCON" localSheetId="0">#REF!</definedName>
    <definedName name="MARCON">#REF!</definedName>
    <definedName name="MESTEMP">'[7]DATOS 2'!$BG$6:$BL$17</definedName>
    <definedName name="MO">[5]mobil!$A$8:$T$38</definedName>
    <definedName name="MOBILD2" localSheetId="0">#REF!</definedName>
    <definedName name="MOBILD2">#REF!</definedName>
    <definedName name="MPGGAS90" localSheetId="0">#REF!</definedName>
    <definedName name="MPGGAS90">#REF!</definedName>
    <definedName name="Nov">'[1]balance diario'!#REF!</definedName>
    <definedName name="OCTV5">[3]TABLAS!$BE$236:$BL$239</definedName>
    <definedName name="OLE_LINK4" localSheetId="0">'[8]7_Mensaje'!#REF!</definedName>
    <definedName name="OLE_LINK4">'[6]7_Mensaje'!#REF!</definedName>
    <definedName name="OTROS" localSheetId="0">#REF!</definedName>
    <definedName name="OTROS">#REF!</definedName>
    <definedName name="PE">[5]pecsa!$A$8:$T$38</definedName>
    <definedName name="PECSAD2" localSheetId="0">#REF!</definedName>
    <definedName name="PECSAD2">#REF!</definedName>
    <definedName name="PECSAGAS84" localSheetId="0">#REF!</definedName>
    <definedName name="PECSAGAS84">#REF!</definedName>
    <definedName name="PECSAHORA" localSheetId="0">#REF!</definedName>
    <definedName name="PECSAHORA">#REF!</definedName>
    <definedName name="PECSAKERO" localSheetId="0">#REF!</definedName>
    <definedName name="PECSAKERO">#REF!</definedName>
    <definedName name="PEREZ">'[9]COMPRAS DE GAS'!$H$1:$M$51</definedName>
    <definedName name="PET" localSheetId="0">#REF!</definedName>
    <definedName name="PET">#REF!</definedName>
    <definedName name="PETORTECH">'[9]COMPRAS DE GAS'!$A$1:$F$51</definedName>
    <definedName name="POZA" localSheetId="0">#REF!</definedName>
    <definedName name="POZA">#REF!</definedName>
    <definedName name="PP">[5]petroperu!$A$8:$T$38</definedName>
    <definedName name="PPDIESEL" localSheetId="0">#REF!</definedName>
    <definedName name="PPDIESEL">#REF!</definedName>
    <definedName name="PPGAS84" localSheetId="0">#REF!</definedName>
    <definedName name="PPGAS84">#REF!</definedName>
    <definedName name="PPGAS90" localSheetId="0">#REF!</definedName>
    <definedName name="PPGAS90">#REF!</definedName>
    <definedName name="PPKERO" localSheetId="0">#REF!</definedName>
    <definedName name="PPKERO">#REF!</definedName>
    <definedName name="PPRC250" localSheetId="0">#REF!</definedName>
    <definedName name="PPRC250">#REF!</definedName>
    <definedName name="PPTURBO" localSheetId="0">#REF!</definedName>
    <definedName name="PPTURBO">#REF!</definedName>
    <definedName name="RE">[5]relapasa!$A$8:$T$38</definedName>
    <definedName name="REFDIESEL" localSheetId="0">#REF!</definedName>
    <definedName name="REFDIESEL">#REF!</definedName>
    <definedName name="REFGAS84" localSheetId="0">#REF!</definedName>
    <definedName name="REFGAS84">#REF!</definedName>
    <definedName name="REFGAS90" localSheetId="0">#REF!</definedName>
    <definedName name="REFGAS90">#REF!</definedName>
    <definedName name="REFKERO" localSheetId="0">#REF!</definedName>
    <definedName name="REFKERO">#REF!</definedName>
    <definedName name="REFP500" localSheetId="0">#REF!</definedName>
    <definedName name="REFP500">#REF!</definedName>
    <definedName name="REFPI5000" localSheetId="0">#REF!</definedName>
    <definedName name="REFPI5000">#REF!</definedName>
    <definedName name="REFRC250" localSheetId="0">#REF!</definedName>
    <definedName name="REFRC250">#REF!</definedName>
    <definedName name="REFTURBO" localSheetId="0">#REF!</definedName>
    <definedName name="REFTURBO">#REF!</definedName>
    <definedName name="REL" localSheetId="0">#REF!</definedName>
    <definedName name="REL">#REF!</definedName>
    <definedName name="RELAPITA" localSheetId="0">#REF!</definedName>
    <definedName name="RELAPITA">#REF!</definedName>
    <definedName name="reporte" localSheetId="0">#REF!</definedName>
    <definedName name="reporte">#REF!</definedName>
    <definedName name="REPORTE_DIARIO" localSheetId="0">#REF!</definedName>
    <definedName name="REPORTE_DIARIO">#REF!</definedName>
    <definedName name="REPORTE1" localSheetId="0">#REF!</definedName>
    <definedName name="REPORTE1">#REF!</definedName>
    <definedName name="SDIESEL" localSheetId="0">#REF!</definedName>
    <definedName name="SDIESEL">#REF!</definedName>
    <definedName name="SGAS84">'[10]#¡REF'!$U$47:$AE$77</definedName>
    <definedName name="SGAS90" localSheetId="0">#REF!</definedName>
    <definedName name="SGAS90">#REF!</definedName>
    <definedName name="SH">[5]shell!$A$8:$T$38</definedName>
    <definedName name="SHELLD2" localSheetId="0">#REF!</definedName>
    <definedName name="SHELLD2">#REF!</definedName>
    <definedName name="SHELLGAS90" localSheetId="0">#REF!</definedName>
    <definedName name="SHELLGAS90">#REF!</definedName>
    <definedName name="SHELLPI500" localSheetId="0">#REF!</definedName>
    <definedName name="SHELLPI500">#REF!</definedName>
    <definedName name="SKERO" localSheetId="0">#REF!</definedName>
    <definedName name="SKERO">#REF!</definedName>
    <definedName name="TANQUE2" localSheetId="0">#REF!</definedName>
    <definedName name="TANQUE2">#REF!</definedName>
    <definedName name="TE">[5]texaco!$A$8:$T$38</definedName>
    <definedName name="TEXCIESEL" localSheetId="0">#REF!</definedName>
    <definedName name="TEXCIESEL">#REF!</definedName>
    <definedName name="TEXDIESEL" localSheetId="0">#REF!</definedName>
    <definedName name="TEXDIESEL">#REF!</definedName>
    <definedName name="TEXKERO" localSheetId="0">#REF!</definedName>
    <definedName name="TEXKERO">#REF!</definedName>
    <definedName name="TK_4601">'[11]REPORTE hoja2 (12h)'!#REF!</definedName>
    <definedName name="TransDist" localSheetId="0">#REF!</definedName>
    <definedName name="TransDist">#REF!</definedName>
    <definedName name="TTKERO" localSheetId="0">#REF!</definedName>
    <definedName name="TTKERO">#REF!</definedName>
    <definedName name="TTPI" localSheetId="0">#REF!</definedName>
    <definedName name="TTPI">#REF!</definedName>
    <definedName name="TTRC" localSheetId="0">#REF!</definedName>
    <definedName name="TTRC">#REF!</definedName>
    <definedName name="VAR" localSheetId="0">#REF!</definedName>
    <definedName name="VAR">#REF!</definedName>
    <definedName name="VENTAS" localSheetId="0">#REF!</definedName>
    <definedName name="VENTA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E52" i="2"/>
  <c r="E44" i="2"/>
  <c r="F37" i="2"/>
  <c r="F36" i="2"/>
  <c r="F35" i="2"/>
  <c r="F34" i="2"/>
  <c r="F33" i="2"/>
  <c r="H12" i="2"/>
  <c r="E43" i="2"/>
  <c r="E28" i="2"/>
  <c r="F38" i="2"/>
  <c r="F55" i="2"/>
  <c r="E38" i="2"/>
  <c r="F54" i="2"/>
  <c r="E54" i="2"/>
  <c r="G54" i="2" s="1"/>
  <c r="F53" i="2"/>
  <c r="E36" i="2"/>
  <c r="G36" i="2" s="1"/>
  <c r="F52" i="2"/>
  <c r="E35" i="2"/>
  <c r="G35" i="2" s="1"/>
  <c r="F51" i="2"/>
  <c r="E34" i="2"/>
  <c r="F50" i="2"/>
  <c r="E33" i="2"/>
  <c r="G38" i="2" l="1"/>
  <c r="E45" i="2"/>
  <c r="G34" i="2"/>
  <c r="G33" i="2"/>
  <c r="G52" i="2"/>
  <c r="E51" i="2"/>
  <c r="G51" i="2" s="1"/>
  <c r="E53" i="2"/>
  <c r="G53" i="2" s="1"/>
  <c r="E50" i="2"/>
  <c r="E37" i="2"/>
  <c r="G37" i="2" s="1"/>
  <c r="E55" i="2"/>
  <c r="G55" i="2" s="1"/>
  <c r="G21" i="2" l="1"/>
  <c r="E21" i="2"/>
  <c r="E39" i="2"/>
  <c r="F39" i="2"/>
  <c r="G39" i="2"/>
  <c r="F21" i="2"/>
  <c r="E56" i="2"/>
  <c r="F56" i="2"/>
  <c r="G50" i="2"/>
  <c r="I21" i="2" l="1"/>
  <c r="H38" i="2"/>
  <c r="I38" i="2" s="1"/>
  <c r="H34" i="2"/>
  <c r="I34" i="2" s="1"/>
  <c r="H36" i="2"/>
  <c r="I36" i="2" s="1"/>
  <c r="H35" i="2"/>
  <c r="I35" i="2" s="1"/>
  <c r="H37" i="2"/>
  <c r="I37" i="2" s="1"/>
  <c r="H33" i="2"/>
  <c r="H21" i="2"/>
  <c r="G56" i="2"/>
  <c r="H50" i="2" s="1"/>
  <c r="I50" i="2" l="1"/>
  <c r="H39" i="2"/>
  <c r="I33" i="2"/>
  <c r="I39" i="2" s="1"/>
  <c r="H54" i="2"/>
  <c r="I54" i="2" s="1"/>
  <c r="H53" i="2"/>
  <c r="I53" i="2" s="1"/>
  <c r="H51" i="2"/>
  <c r="I51" i="2" s="1"/>
  <c r="H55" i="2"/>
  <c r="I55" i="2" s="1"/>
  <c r="H52" i="2"/>
  <c r="I52" i="2" s="1"/>
  <c r="H59" i="2" l="1"/>
  <c r="H58" i="2"/>
  <c r="H56" i="2"/>
  <c r="I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Estadistica</author>
  </authors>
  <commentList>
    <comment ref="D17" authorId="0" shapeId="0" xr:uid="{2E8027A5-087B-44E6-92DA-6A73DD51E527}">
      <text>
        <r>
          <rPr>
            <b/>
            <sz val="9"/>
            <color indexed="81"/>
            <rFont val="Tahoma"/>
            <family val="2"/>
          </rPr>
          <t>Estadistica:</t>
        </r>
        <r>
          <rPr>
            <sz val="9"/>
            <color indexed="81"/>
            <rFont val="Tahoma"/>
            <family val="2"/>
          </rPr>
          <t xml:space="preserve">
Colocar Excedente de Suministrador de CNPC</t>
        </r>
      </text>
    </comment>
  </commentList>
</comments>
</file>

<file path=xl/sharedStrings.xml><?xml version="1.0" encoding="utf-8"?>
<sst xmlns="http://schemas.openxmlformats.org/spreadsheetml/2006/main" count="148" uniqueCount="124">
  <si>
    <t>REGISTRO DE VOLUMENES Y CALIDAD DEL GAS</t>
  </si>
  <si>
    <t>FECHA:</t>
  </si>
  <si>
    <t>I. VOLUMEN Y COMPOSICION DE GNA DE ENTRADA A PLANTA PARIÑAS</t>
  </si>
  <si>
    <t>CORRIENTE</t>
  </si>
  <si>
    <t>MEDIDOR</t>
  </si>
  <si>
    <t>VOLUMEN FISCALIZADO</t>
  </si>
  <si>
    <t xml:space="preserve">RIQUEZA </t>
  </si>
  <si>
    <t>COMPOSICION (% MOLAR)</t>
  </si>
  <si>
    <t xml:space="preserve"> (MPCS)</t>
  </si>
  <si>
    <t>(GAL/MPCS)</t>
  </si>
  <si>
    <t>C6+</t>
  </si>
  <si>
    <t>C3</t>
  </si>
  <si>
    <t>iC4</t>
  </si>
  <si>
    <t>nC4</t>
  </si>
  <si>
    <t>neo C5</t>
  </si>
  <si>
    <t>iC5</t>
  </si>
  <si>
    <t>nC5</t>
  </si>
  <si>
    <t>N2</t>
  </si>
  <si>
    <t>C1</t>
  </si>
  <si>
    <t>CO2</t>
  </si>
  <si>
    <t>C2</t>
  </si>
  <si>
    <t>O2</t>
  </si>
  <si>
    <t>TOTAL</t>
  </si>
  <si>
    <t>GNA DE LOTE Z69</t>
  </si>
  <si>
    <t>P. de F. GNA de LOTE Z69</t>
  </si>
  <si>
    <t>GNA DE CNPC</t>
  </si>
  <si>
    <t>P. de F. GNA de CNPC</t>
  </si>
  <si>
    <t>GNA DE LOTE VI</t>
  </si>
  <si>
    <t>P. de F. de GNA de LOTE VI</t>
  </si>
  <si>
    <t>GNA DE  LOTE I</t>
  </si>
  <si>
    <t>P. de F. de GNA de LOTE I</t>
  </si>
  <si>
    <t>GNA DE  LOTE IV</t>
  </si>
  <si>
    <t>P. de F. de GNA de LOTE IV</t>
  </si>
  <si>
    <t>GNA DE CNPC ADICIONAL</t>
  </si>
  <si>
    <t>P. de F. de GNA de CNPC</t>
  </si>
  <si>
    <t>NOTA: son volumenes fiscalizados a las 06:00 am y cuentan con la conformidad de EEPSA-UNNA-PERUPETRO</t>
  </si>
  <si>
    <t>II. VOLUMEN DE GNS Y GAS COMBUSTIBLE PRODUCIDO EN PLANTA PARIÑAS</t>
  </si>
  <si>
    <t>PRODUCTO</t>
  </si>
  <si>
    <t>VOLUMEN</t>
  </si>
  <si>
    <t>GNS</t>
  </si>
  <si>
    <t>GAS COMBUSITIBLE</t>
  </si>
  <si>
    <t>III. VOLUMEN DE LGN PRODUCIDOS EN PLANTA PARIÑAS</t>
  </si>
  <si>
    <t xml:space="preserve"> </t>
  </si>
  <si>
    <t>.</t>
  </si>
  <si>
    <t>PRODUCCIÓN DIARIA</t>
  </si>
  <si>
    <t>(BLS)</t>
  </si>
  <si>
    <t>GLP</t>
  </si>
  <si>
    <t>C5+</t>
  </si>
  <si>
    <t>BOLETA DE DETERMINACION DE VOLUMEN DE GNS, GAS COMBUSTIBLE,</t>
  </si>
  <si>
    <t>UNNA - CNPC</t>
  </si>
  <si>
    <t>Versión / Fecha
01 / 15-04-16</t>
  </si>
  <si>
    <t>Preparado por: UNNA</t>
  </si>
  <si>
    <t>Aprobado por: CNPC</t>
  </si>
  <si>
    <t>FECHA</t>
  </si>
  <si>
    <t>GAS MPCD</t>
  </si>
  <si>
    <t>GLP (Bls)</t>
  </si>
  <si>
    <t>CGN (Bls)</t>
  </si>
  <si>
    <t>GNS (MPC)</t>
  </si>
  <si>
    <t>GC(MPC)</t>
  </si>
  <si>
    <t>Cuadro N° 1. Fiscalización de GNS del GAS Adicional del Lote X</t>
  </si>
  <si>
    <t>Volumen Total de GNS en MS-9205</t>
  </si>
  <si>
    <t>(MPCS)</t>
  </si>
  <si>
    <t>Volumen Total de GNS</t>
  </si>
  <si>
    <t>Item</t>
  </si>
  <si>
    <t>Suministrador</t>
  </si>
  <si>
    <t>Volumen de GNA
(Mpcs)</t>
  </si>
  <si>
    <t>Factores de Distribución de Gas Natural Seco</t>
  </si>
  <si>
    <t>Concentración de C1-C2-No Condensables 
en el GNA
(% Vol)</t>
  </si>
  <si>
    <t>Volumen de C1-C2-No Condensables 
en el GNA
(Mpcs)</t>
  </si>
  <si>
    <t>Factor de Distribución de GNS
[FdGNS]
(%)</t>
  </si>
  <si>
    <t>Asignación de 
GNS
(Mpcs)</t>
  </si>
  <si>
    <t>(Ai)</t>
  </si>
  <si>
    <t>(Bi)</t>
  </si>
  <si>
    <t>(Ci=AixBi)</t>
  </si>
  <si>
    <t>(Di=Ci/Ct)</t>
  </si>
  <si>
    <t>(Ei=DixGNS Total)</t>
  </si>
  <si>
    <t>LOTE Z69</t>
  </si>
  <si>
    <t>CNPC</t>
  </si>
  <si>
    <t>LOTE VI</t>
  </si>
  <si>
    <t xml:space="preserve"> LOTE I</t>
  </si>
  <si>
    <t xml:space="preserve"> LOTE IV</t>
  </si>
  <si>
    <t>Total</t>
  </si>
  <si>
    <t>Cuadro N° 2. Asignación de Gas Combustible al GNA Adicional del Lote X</t>
  </si>
  <si>
    <t>Volumen Total de Gas Combustible en MS-9210</t>
  </si>
  <si>
    <t>Factores de Distribución de Gas Combustible</t>
  </si>
  <si>
    <t>Asignación de 
Gas Combustible
(Mpcs)</t>
  </si>
  <si>
    <t>(Fi)</t>
  </si>
  <si>
    <t>(Gi)</t>
  </si>
  <si>
    <t>(Hi=FixGi)</t>
  </si>
  <si>
    <t>(Ii=Hi/Ht)</t>
  </si>
  <si>
    <t>(Ji=IixGC Total)</t>
  </si>
  <si>
    <t xml:space="preserve">CNPC ADICIONAL </t>
  </si>
  <si>
    <t>Cuadro N° 3. Asignación de LGN al GNA Adicional del Lote X</t>
  </si>
  <si>
    <t>Volumen de Producción Total de GLP</t>
  </si>
  <si>
    <t>BLS</t>
  </si>
  <si>
    <t>Volumen de Producción Total de CGN</t>
  </si>
  <si>
    <t>Volumen Total de Producción de LGN (GLP,CGN)</t>
  </si>
  <si>
    <t>Factor de Distribución de Líquidos del Gas Natural</t>
  </si>
  <si>
    <t>Riqueza (C3+) del GNA en Gal/Mpcs
(De cromatografía de gas)</t>
  </si>
  <si>
    <t>Contenido de LGN en el GNA
(Gal)</t>
  </si>
  <si>
    <t>FdLGN
(%)</t>
  </si>
  <si>
    <t>Asignación de 
LGN
(Bls)</t>
  </si>
  <si>
    <t>(Ki)</t>
  </si>
  <si>
    <t>(Li)</t>
  </si>
  <si>
    <t>(Mi=KixLi)</t>
  </si>
  <si>
    <t>(Ni=Mi/Mt)</t>
  </si>
  <si>
    <t>(Oi=NixLGN Total)</t>
  </si>
  <si>
    <t>LOTE I</t>
  </si>
  <si>
    <t>LOTE IV</t>
  </si>
  <si>
    <t>Gravedad especifica (Kg/L) GLP :</t>
  </si>
  <si>
    <t>Volumen de Producción Total de GLP CNPC</t>
  </si>
  <si>
    <t>Bls</t>
  </si>
  <si>
    <t>Volumen de Producción Total de CGN CNPC</t>
  </si>
  <si>
    <t>{{DiaOperativo}}</t>
  </si>
  <si>
    <t>{{GasMpcd}}</t>
  </si>
  <si>
    <t>{{GlpBls}}</t>
  </si>
  <si>
    <t>{{CgnBls}}</t>
  </si>
  <si>
    <t>{{GnsMpc}}</t>
  </si>
  <si>
    <t>{{GcMpc}}</t>
  </si>
  <si>
    <t>{{VolumenTotalDeGns}}</t>
  </si>
  <si>
    <t>{{FlareGnaPertecienteEnel}}</t>
  </si>
  <si>
    <t>{{VolumenTotalDeGnsEnMs}}</t>
  </si>
  <si>
    <t>{{item.Item}}</t>
  </si>
  <si>
    <t>{{item.Sumistrador}}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</si>
</sst>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"/>
    <numFmt numFmtId="165" formatCode="0.000000000000000"/>
    <numFmt numFmtId="166" formatCode="#,##0.0000"/>
    <numFmt numFmtId="167" formatCode="0.0000_)"/>
    <numFmt numFmtId="168" formatCode="0.000000"/>
    <numFmt numFmtId="169" formatCode="0.0000000000000000"/>
    <numFmt numFmtId="170" formatCode="#,##0.0000_ ;\-#,##0.0000\ "/>
    <numFmt numFmtId="171" formatCode="0.000"/>
    <numFmt numFmtId="172" formatCode="0.0"/>
    <numFmt numFmtId="173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168">
    <xf numFmtId="0" fontId="0" fillId="0" borderId="0" xfId="0"/>
    <xf numFmtId="0" fontId="2" fillId="2" borderId="1" xfId="1" applyFill="1" applyBorder="1" applyAlignment="1">
      <alignment horizontal="centerContinuous" vertical="center"/>
    </xf>
    <xf numFmtId="0" fontId="2" fillId="2" borderId="2" xfId="1" applyFill="1" applyBorder="1" applyAlignment="1">
      <alignment horizontal="centerContinuous" vertical="center"/>
    </xf>
    <xf numFmtId="0" fontId="2" fillId="2" borderId="3" xfId="1" applyFill="1" applyBorder="1" applyAlignment="1">
      <alignment vertical="center"/>
    </xf>
    <xf numFmtId="0" fontId="2" fillId="2" borderId="0" xfId="1" applyFill="1" applyAlignment="1">
      <alignment vertical="center"/>
    </xf>
    <xf numFmtId="0" fontId="2" fillId="2" borderId="4" xfId="1" applyFill="1" applyBorder="1" applyAlignment="1">
      <alignment vertical="center"/>
    </xf>
    <xf numFmtId="0" fontId="3" fillId="2" borderId="0" xfId="1" applyFont="1" applyFill="1" applyAlignment="1">
      <alignment vertical="center"/>
    </xf>
    <xf numFmtId="0" fontId="2" fillId="2" borderId="5" xfId="1" applyFill="1" applyBorder="1" applyAlignment="1">
      <alignment vertical="center"/>
    </xf>
    <xf numFmtId="0" fontId="4" fillId="2" borderId="0" xfId="1" applyFont="1" applyFill="1" applyAlignment="1">
      <alignment horizontal="centerContinuous" vertical="center" wrapText="1"/>
    </xf>
    <xf numFmtId="0" fontId="2" fillId="2" borderId="0" xfId="1" applyFill="1" applyAlignment="1">
      <alignment horizontal="centerContinuous" vertical="center"/>
    </xf>
    <xf numFmtId="0" fontId="4" fillId="2" borderId="4" xfId="1" applyFont="1" applyFill="1" applyBorder="1" applyAlignment="1">
      <alignment horizontal="centerContinuous" vertical="center" wrapText="1"/>
    </xf>
    <xf numFmtId="3" fontId="4" fillId="2" borderId="0" xfId="1" applyNumberFormat="1" applyFont="1" applyFill="1" applyAlignment="1">
      <alignment horizontal="centerContinuous" vertical="center" wrapText="1"/>
    </xf>
    <xf numFmtId="0" fontId="4" fillId="2" borderId="0" xfId="1" applyFont="1" applyFill="1" applyAlignment="1">
      <alignment horizontal="left" vertical="center"/>
    </xf>
    <xf numFmtId="14" fontId="2" fillId="3" borderId="6" xfId="1" applyNumberFormat="1" applyFill="1" applyBorder="1" applyAlignment="1">
      <alignment horizontal="center" vertical="center"/>
    </xf>
    <xf numFmtId="164" fontId="2" fillId="2" borderId="0" xfId="1" applyNumberFormat="1" applyFill="1" applyAlignment="1">
      <alignment vertical="center"/>
    </xf>
    <xf numFmtId="3" fontId="2" fillId="2" borderId="0" xfId="1" applyNumberFormat="1" applyFill="1" applyAlignment="1">
      <alignment vertical="center"/>
    </xf>
    <xf numFmtId="0" fontId="4" fillId="2" borderId="0" xfId="1" applyFont="1" applyFill="1" applyAlignment="1">
      <alignment horizontal="centerContinuous" vertical="top" wrapText="1"/>
    </xf>
    <xf numFmtId="0" fontId="4" fillId="2" borderId="4" xfId="1" applyFont="1" applyFill="1" applyBorder="1" applyAlignment="1">
      <alignment horizontal="centerContinuous" vertical="top" wrapText="1"/>
    </xf>
    <xf numFmtId="165" fontId="2" fillId="2" borderId="0" xfId="1" applyNumberFormat="1" applyFill="1" applyAlignment="1">
      <alignment vertical="center"/>
    </xf>
    <xf numFmtId="0" fontId="4" fillId="2" borderId="4" xfId="1" applyFont="1" applyFill="1" applyBorder="1" applyAlignment="1">
      <alignment horizontal="centerContinuous" vertical="center"/>
    </xf>
    <xf numFmtId="0" fontId="4" fillId="2" borderId="0" xfId="1" applyFont="1" applyFill="1" applyAlignment="1">
      <alignment horizontal="centerContinuous" vertical="center"/>
    </xf>
    <xf numFmtId="3" fontId="4" fillId="2" borderId="0" xfId="1" applyNumberFormat="1" applyFont="1" applyFill="1" applyAlignment="1">
      <alignment horizontal="centerContinuous" vertical="center"/>
    </xf>
    <xf numFmtId="0" fontId="4" fillId="2" borderId="0" xfId="1" applyFont="1" applyFill="1" applyAlignment="1">
      <alignment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Continuous" vertical="center"/>
    </xf>
    <xf numFmtId="0" fontId="2" fillId="2" borderId="8" xfId="1" applyFill="1" applyBorder="1" applyAlignment="1">
      <alignment horizontal="centerContinuous" vertical="center"/>
    </xf>
    <xf numFmtId="0" fontId="2" fillId="2" borderId="9" xfId="1" applyFill="1" applyBorder="1" applyAlignment="1">
      <alignment horizontal="centerContinuous" vertical="center"/>
    </xf>
    <xf numFmtId="0" fontId="2" fillId="2" borderId="10" xfId="1" applyFill="1" applyBorder="1" applyAlignment="1">
      <alignment horizontal="centerContinuous" vertical="center"/>
    </xf>
    <xf numFmtId="0" fontId="2" fillId="2" borderId="4" xfId="1" applyFill="1" applyBorder="1" applyAlignment="1">
      <alignment horizontal="center" vertical="center"/>
    </xf>
    <xf numFmtId="0" fontId="2" fillId="2" borderId="4" xfId="1" applyFill="1" applyBorder="1" applyAlignment="1">
      <alignment horizontal="centerContinuous" vertical="center"/>
    </xf>
    <xf numFmtId="0" fontId="2" fillId="2" borderId="11" xfId="1" applyFill="1" applyBorder="1" applyAlignment="1">
      <alignment horizontal="center"/>
    </xf>
    <xf numFmtId="0" fontId="4" fillId="2" borderId="11" xfId="1" applyFont="1" applyFill="1" applyBorder="1" applyAlignment="1">
      <alignment horizontal="center"/>
    </xf>
    <xf numFmtId="0" fontId="2" fillId="2" borderId="5" xfId="1" applyFill="1" applyBorder="1" applyAlignment="1">
      <alignment horizontal="center"/>
    </xf>
    <xf numFmtId="0" fontId="2" fillId="2" borderId="6" xfId="1" applyFill="1" applyBorder="1" applyAlignment="1">
      <alignment horizontal="center" vertical="center"/>
    </xf>
    <xf numFmtId="3" fontId="2" fillId="0" borderId="6" xfId="2" applyNumberFormat="1" applyBorder="1" applyAlignment="1">
      <alignment horizontal="center" vertical="center"/>
    </xf>
    <xf numFmtId="166" fontId="2" fillId="0" borderId="6" xfId="2" applyNumberFormat="1" applyBorder="1" applyAlignment="1">
      <alignment horizontal="center" vertical="center"/>
    </xf>
    <xf numFmtId="167" fontId="2" fillId="3" borderId="6" xfId="1" applyNumberFormat="1" applyFill="1" applyBorder="1" applyAlignment="1">
      <alignment horizontal="center" vertical="center"/>
    </xf>
    <xf numFmtId="167" fontId="2" fillId="2" borderId="6" xfId="1" applyNumberFormat="1" applyFill="1" applyBorder="1" applyAlignment="1">
      <alignment horizontal="center" vertical="center"/>
    </xf>
    <xf numFmtId="0" fontId="2" fillId="2" borderId="0" xfId="1" applyFill="1" applyAlignment="1">
      <alignment horizontal="left" vertical="center"/>
    </xf>
    <xf numFmtId="3" fontId="2" fillId="2" borderId="9" xfId="2" applyNumberFormat="1" applyFill="1" applyBorder="1" applyAlignment="1">
      <alignment horizontal="center" vertical="center"/>
    </xf>
    <xf numFmtId="166" fontId="2" fillId="2" borderId="6" xfId="2" applyNumberFormat="1" applyFill="1" applyBorder="1" applyAlignment="1">
      <alignment horizontal="center" vertical="center"/>
    </xf>
    <xf numFmtId="0" fontId="5" fillId="2" borderId="0" xfId="1" applyFont="1" applyFill="1" applyAlignment="1">
      <alignment horizontal="left" vertical="center"/>
    </xf>
    <xf numFmtId="0" fontId="2" fillId="2" borderId="0" xfId="1" applyFill="1" applyAlignment="1">
      <alignment horizontal="center" vertical="center"/>
    </xf>
    <xf numFmtId="3" fontId="2" fillId="2" borderId="0" xfId="2" applyNumberFormat="1" applyFill="1" applyAlignment="1">
      <alignment horizontal="center" vertical="center"/>
    </xf>
    <xf numFmtId="166" fontId="2" fillId="2" borderId="0" xfId="2" applyNumberFormat="1" applyFill="1" applyAlignment="1">
      <alignment horizontal="center" vertical="center"/>
    </xf>
    <xf numFmtId="167" fontId="2" fillId="2" borderId="0" xfId="1" applyNumberFormat="1" applyFill="1" applyAlignment="1">
      <alignment horizontal="center" vertical="center"/>
    </xf>
    <xf numFmtId="0" fontId="6" fillId="2" borderId="0" xfId="1" applyFont="1" applyFill="1" applyAlignment="1">
      <alignment vertical="center"/>
    </xf>
    <xf numFmtId="167" fontId="2" fillId="2" borderId="0" xfId="1" applyNumberFormat="1" applyFill="1" applyAlignment="1">
      <alignment horizontal="left" vertical="center"/>
    </xf>
    <xf numFmtId="168" fontId="2" fillId="2" borderId="0" xfId="1" applyNumberFormat="1" applyFill="1" applyAlignment="1">
      <alignment horizontal="left" vertical="center"/>
    </xf>
    <xf numFmtId="169" fontId="2" fillId="2" borderId="0" xfId="1" applyNumberFormat="1" applyFill="1" applyAlignment="1">
      <alignment horizontal="left" vertical="center"/>
    </xf>
    <xf numFmtId="170" fontId="2" fillId="2" borderId="0" xfId="1" applyNumberFormat="1" applyFill="1" applyAlignment="1">
      <alignment horizontal="center"/>
    </xf>
    <xf numFmtId="167" fontId="2" fillId="2" borderId="0" xfId="1" applyNumberFormat="1" applyFill="1" applyAlignment="1">
      <alignment horizontal="center"/>
    </xf>
    <xf numFmtId="164" fontId="2" fillId="2" borderId="0" xfId="1" applyNumberFormat="1" applyFill="1" applyAlignment="1">
      <alignment horizontal="center"/>
    </xf>
    <xf numFmtId="0" fontId="2" fillId="2" borderId="4" xfId="1" applyFill="1" applyBorder="1" applyAlignment="1">
      <alignment horizontal="left" vertical="center"/>
    </xf>
    <xf numFmtId="0" fontId="2" fillId="2" borderId="11" xfId="1" applyFill="1" applyBorder="1" applyAlignment="1">
      <alignment horizontal="center" vertical="center"/>
    </xf>
    <xf numFmtId="3" fontId="2" fillId="2" borderId="0" xfId="1" applyNumberFormat="1" applyFill="1" applyAlignment="1">
      <alignment horizontal="centerContinuous" vertical="center"/>
    </xf>
    <xf numFmtId="3" fontId="2" fillId="2" borderId="0" xfId="1" applyNumberFormat="1" applyFill="1" applyAlignment="1">
      <alignment horizontal="center" vertical="center"/>
    </xf>
    <xf numFmtId="4" fontId="2" fillId="3" borderId="6" xfId="3" applyNumberFormat="1" applyFill="1" applyBorder="1" applyAlignment="1">
      <alignment horizontal="center" vertical="center"/>
    </xf>
    <xf numFmtId="4" fontId="2" fillId="2" borderId="0" xfId="3" applyNumberFormat="1" applyFill="1" applyAlignment="1">
      <alignment horizontal="center" vertical="center"/>
    </xf>
    <xf numFmtId="164" fontId="6" fillId="2" borderId="0" xfId="1" applyNumberFormat="1" applyFont="1" applyFill="1" applyAlignment="1">
      <alignment vertical="center"/>
    </xf>
    <xf numFmtId="0" fontId="4" fillId="2" borderId="0" xfId="1" applyFont="1" applyFill="1" applyAlignment="1">
      <alignment horizontal="center" vertical="center"/>
    </xf>
    <xf numFmtId="2" fontId="4" fillId="2" borderId="0" xfId="1" applyNumberFormat="1" applyFont="1" applyFill="1" applyAlignment="1">
      <alignment horizontal="center" vertical="center"/>
    </xf>
    <xf numFmtId="164" fontId="2" fillId="2" borderId="0" xfId="1" applyNumberFormat="1" applyFill="1" applyAlignment="1">
      <alignment horizontal="center" vertical="center"/>
    </xf>
    <xf numFmtId="164" fontId="4" fillId="2" borderId="0" xfId="1" applyNumberFormat="1" applyFont="1" applyFill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4" fillId="2" borderId="5" xfId="1" applyFont="1" applyFill="1" applyBorder="1" applyAlignment="1">
      <alignment vertical="center"/>
    </xf>
    <xf numFmtId="0" fontId="4" fillId="2" borderId="4" xfId="1" applyFont="1" applyFill="1" applyBorder="1" applyAlignment="1">
      <alignment vertical="center"/>
    </xf>
    <xf numFmtId="171" fontId="2" fillId="2" borderId="0" xfId="1" applyNumberFormat="1" applyFill="1" applyAlignment="1">
      <alignment vertical="center"/>
    </xf>
    <xf numFmtId="4" fontId="2" fillId="3" borderId="6" xfId="4" applyNumberFormat="1" applyFill="1" applyBorder="1" applyAlignment="1">
      <alignment horizontal="center" vertical="center"/>
    </xf>
    <xf numFmtId="171" fontId="6" fillId="2" borderId="0" xfId="1" applyNumberFormat="1" applyFont="1" applyFill="1" applyAlignment="1">
      <alignment vertical="center"/>
    </xf>
    <xf numFmtId="0" fontId="8" fillId="2" borderId="0" xfId="1" applyFont="1" applyFill="1" applyAlignment="1">
      <alignment vertical="center"/>
    </xf>
    <xf numFmtId="1" fontId="2" fillId="2" borderId="4" xfId="1" applyNumberFormat="1" applyFill="1" applyBorder="1" applyAlignment="1">
      <alignment horizontal="center" vertical="center"/>
    </xf>
    <xf numFmtId="0" fontId="6" fillId="2" borderId="0" xfId="1" applyFont="1" applyFill="1" applyAlignment="1">
      <alignment horizontal="left" vertical="center"/>
    </xf>
    <xf numFmtId="172" fontId="2" fillId="2" borderId="0" xfId="1" applyNumberFormat="1" applyFill="1" applyAlignment="1">
      <alignment horizontal="center" vertical="center"/>
    </xf>
    <xf numFmtId="171" fontId="2" fillId="2" borderId="0" xfId="1" applyNumberFormat="1" applyFill="1" applyAlignment="1">
      <alignment horizontal="center" vertical="center"/>
    </xf>
    <xf numFmtId="2" fontId="2" fillId="2" borderId="0" xfId="1" applyNumberFormat="1" applyFill="1" applyAlignment="1">
      <alignment horizontal="center" vertical="center"/>
    </xf>
    <xf numFmtId="0" fontId="2" fillId="2" borderId="12" xfId="1" applyFill="1" applyBorder="1" applyAlignment="1">
      <alignment vertical="center"/>
    </xf>
    <xf numFmtId="0" fontId="2" fillId="2" borderId="13" xfId="1" applyFill="1" applyBorder="1" applyAlignment="1">
      <alignment vertical="center"/>
    </xf>
    <xf numFmtId="2" fontId="2" fillId="2" borderId="13" xfId="1" applyNumberFormat="1" applyFill="1" applyBorder="1" applyAlignment="1">
      <alignment horizontal="center" vertical="center"/>
    </xf>
    <xf numFmtId="0" fontId="2" fillId="2" borderId="14" xfId="1" applyFill="1" applyBorder="1" applyAlignment="1">
      <alignment vertical="center"/>
    </xf>
    <xf numFmtId="168" fontId="2" fillId="2" borderId="0" xfId="1" applyNumberFormat="1" applyFill="1" applyAlignment="1">
      <alignment vertical="center"/>
    </xf>
    <xf numFmtId="0" fontId="2" fillId="2" borderId="0" xfId="1" applyFill="1"/>
    <xf numFmtId="0" fontId="2" fillId="2" borderId="0" xfId="1" applyFill="1" applyAlignment="1">
      <alignment horizontal="centerContinuous"/>
    </xf>
    <xf numFmtId="0" fontId="12" fillId="2" borderId="3" xfId="1" applyFont="1" applyFill="1" applyBorder="1" applyAlignment="1">
      <alignment vertical="center" wrapText="1"/>
    </xf>
    <xf numFmtId="0" fontId="3" fillId="2" borderId="6" xfId="1" applyFont="1" applyFill="1" applyBorder="1" applyAlignment="1">
      <alignment horizontal="centerContinuous" vertical="center" wrapText="1"/>
    </xf>
    <xf numFmtId="0" fontId="11" fillId="2" borderId="0" xfId="1" applyFont="1" applyFill="1" applyAlignment="1">
      <alignment vertical="center"/>
    </xf>
    <xf numFmtId="0" fontId="12" fillId="2" borderId="5" xfId="1" applyFont="1" applyFill="1" applyBorder="1" applyAlignment="1">
      <alignment vertical="center" wrapText="1"/>
    </xf>
    <xf numFmtId="0" fontId="13" fillId="2" borderId="0" xfId="5" applyFont="1" applyFill="1" applyAlignment="1">
      <alignment vertical="center"/>
    </xf>
    <xf numFmtId="0" fontId="12" fillId="2" borderId="14" xfId="1" applyFont="1" applyFill="1" applyBorder="1" applyAlignment="1">
      <alignment vertical="center" wrapText="1"/>
    </xf>
    <xf numFmtId="0" fontId="14" fillId="2" borderId="6" xfId="1" applyFont="1" applyFill="1" applyBorder="1" applyAlignment="1">
      <alignment horizontal="center" vertical="center"/>
    </xf>
    <xf numFmtId="0" fontId="11" fillId="2" borderId="0" xfId="1" applyFont="1" applyFill="1"/>
    <xf numFmtId="0" fontId="2" fillId="0" borderId="0" xfId="1"/>
    <xf numFmtId="0" fontId="11" fillId="2" borderId="0" xfId="1" applyFont="1" applyFill="1" applyAlignment="1">
      <alignment horizontal="centerContinuous"/>
    </xf>
    <xf numFmtId="14" fontId="11" fillId="2" borderId="6" xfId="1" applyNumberFormat="1" applyFont="1" applyFill="1" applyBorder="1" applyAlignment="1">
      <alignment horizontal="centerContinuous" vertical="center"/>
    </xf>
    <xf numFmtId="14" fontId="11" fillId="2" borderId="0" xfId="1" applyNumberFormat="1" applyFont="1" applyFill="1" applyAlignment="1">
      <alignment horizontal="centerContinuous" vertical="center"/>
    </xf>
    <xf numFmtId="0" fontId="4" fillId="2" borderId="6" xfId="1" applyFont="1" applyFill="1" applyBorder="1" applyAlignment="1">
      <alignment horizontal="center" vertical="center"/>
    </xf>
    <xf numFmtId="14" fontId="11" fillId="2" borderId="6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2" fontId="11" fillId="2" borderId="6" xfId="1" applyNumberFormat="1" applyFont="1" applyFill="1" applyBorder="1" applyAlignment="1">
      <alignment horizontal="center" vertical="center"/>
    </xf>
    <xf numFmtId="4" fontId="11" fillId="2" borderId="6" xfId="1" applyNumberFormat="1" applyFont="1" applyFill="1" applyBorder="1" applyAlignment="1">
      <alignment horizontal="center" vertical="center"/>
    </xf>
    <xf numFmtId="0" fontId="15" fillId="2" borderId="0" xfId="1" applyFont="1" applyFill="1" applyAlignment="1">
      <alignment horizontal="centerContinuous"/>
    </xf>
    <xf numFmtId="0" fontId="11" fillId="2" borderId="0" xfId="1" applyFont="1" applyFill="1" applyAlignment="1">
      <alignment horizontal="centerContinuous" vertical="center"/>
    </xf>
    <xf numFmtId="4" fontId="11" fillId="2" borderId="0" xfId="1" applyNumberFormat="1" applyFont="1" applyFill="1" applyAlignment="1">
      <alignment vertical="center"/>
    </xf>
    <xf numFmtId="0" fontId="11" fillId="2" borderId="6" xfId="1" applyFont="1" applyFill="1" applyBorder="1" applyAlignment="1">
      <alignment horizontal="center" vertical="center" wrapText="1"/>
    </xf>
    <xf numFmtId="0" fontId="11" fillId="2" borderId="0" xfId="1" applyFont="1" applyFill="1" applyAlignment="1">
      <alignment horizontal="center" vertical="center" wrapText="1"/>
    </xf>
    <xf numFmtId="4" fontId="11" fillId="2" borderId="0" xfId="1" applyNumberFormat="1" applyFont="1" applyFill="1" applyAlignment="1">
      <alignment horizontal="center" vertical="center"/>
    </xf>
    <xf numFmtId="0" fontId="16" fillId="2" borderId="0" xfId="1" applyFont="1" applyFill="1"/>
    <xf numFmtId="0" fontId="11" fillId="2" borderId="6" xfId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Continuous" vertical="center"/>
    </xf>
    <xf numFmtId="0" fontId="11" fillId="2" borderId="10" xfId="1" applyFont="1" applyFill="1" applyBorder="1" applyAlignment="1">
      <alignment horizontal="centerContinuous" vertical="center"/>
    </xf>
    <xf numFmtId="0" fontId="11" fillId="2" borderId="14" xfId="1" applyFont="1" applyFill="1" applyBorder="1" applyAlignment="1">
      <alignment horizontal="center" vertical="center" wrapText="1"/>
    </xf>
    <xf numFmtId="0" fontId="11" fillId="2" borderId="11" xfId="1" applyFont="1" applyFill="1" applyBorder="1" applyAlignment="1">
      <alignment horizontal="center" vertical="center" wrapText="1"/>
    </xf>
    <xf numFmtId="0" fontId="11" fillId="2" borderId="11" xfId="1" applyFont="1" applyFill="1" applyBorder="1" applyAlignment="1">
      <alignment horizontal="center"/>
    </xf>
    <xf numFmtId="0" fontId="11" fillId="2" borderId="11" xfId="1" applyFont="1" applyFill="1" applyBorder="1"/>
    <xf numFmtId="3" fontId="11" fillId="0" borderId="6" xfId="1" applyNumberFormat="1" applyFont="1" applyBorder="1" applyAlignment="1">
      <alignment horizontal="center"/>
    </xf>
    <xf numFmtId="173" fontId="11" fillId="2" borderId="6" xfId="1" applyNumberFormat="1" applyFont="1" applyFill="1" applyBorder="1" applyAlignment="1">
      <alignment horizontal="center"/>
    </xf>
    <xf numFmtId="3" fontId="11" fillId="2" borderId="6" xfId="1" applyNumberFormat="1" applyFont="1" applyFill="1" applyBorder="1" applyAlignment="1">
      <alignment horizontal="center"/>
    </xf>
    <xf numFmtId="4" fontId="11" fillId="2" borderId="6" xfId="1" applyNumberFormat="1" applyFont="1" applyFill="1" applyBorder="1" applyAlignment="1">
      <alignment horizontal="center"/>
    </xf>
    <xf numFmtId="3" fontId="11" fillId="2" borderId="0" xfId="1" applyNumberFormat="1" applyFont="1" applyFill="1" applyAlignment="1">
      <alignment vertical="center"/>
    </xf>
    <xf numFmtId="0" fontId="11" fillId="2" borderId="6" xfId="1" applyFont="1" applyFill="1" applyBorder="1" applyAlignment="1">
      <alignment horizontal="center"/>
    </xf>
    <xf numFmtId="0" fontId="11" fillId="2" borderId="6" xfId="1" applyFont="1" applyFill="1" applyBorder="1"/>
    <xf numFmtId="0" fontId="11" fillId="2" borderId="7" xfId="1" applyFont="1" applyFill="1" applyBorder="1" applyAlignment="1">
      <alignment horizontal="center"/>
    </xf>
    <xf numFmtId="3" fontId="11" fillId="2" borderId="11" xfId="1" applyNumberFormat="1" applyFont="1" applyFill="1" applyBorder="1" applyAlignment="1">
      <alignment horizontal="center"/>
    </xf>
    <xf numFmtId="4" fontId="11" fillId="2" borderId="1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left" vertical="center"/>
    </xf>
    <xf numFmtId="0" fontId="11" fillId="2" borderId="0" xfId="1" applyFont="1" applyFill="1" applyAlignment="1">
      <alignment horizontal="center"/>
    </xf>
    <xf numFmtId="164" fontId="11" fillId="2" borderId="0" xfId="1" applyNumberFormat="1" applyFont="1" applyFill="1" applyAlignment="1">
      <alignment horizontal="center"/>
    </xf>
    <xf numFmtId="4" fontId="11" fillId="2" borderId="0" xfId="1" applyNumberFormat="1" applyFont="1" applyFill="1" applyAlignment="1">
      <alignment horizontal="center"/>
    </xf>
    <xf numFmtId="0" fontId="11" fillId="2" borderId="0" xfId="1" applyFont="1" applyFill="1" applyAlignment="1">
      <alignment horizontal="left"/>
    </xf>
    <xf numFmtId="0" fontId="11" fillId="2" borderId="11" xfId="1" applyFont="1" applyFill="1" applyBorder="1" applyAlignment="1">
      <alignment horizontal="left" vertical="center"/>
    </xf>
    <xf numFmtId="173" fontId="11" fillId="2" borderId="6" xfId="1" applyNumberFormat="1" applyFont="1" applyFill="1" applyBorder="1" applyAlignment="1">
      <alignment horizontal="center" vertical="center"/>
    </xf>
    <xf numFmtId="0" fontId="11" fillId="2" borderId="6" xfId="1" applyFont="1" applyFill="1" applyBorder="1" applyAlignment="1">
      <alignment horizontal="left" vertical="center"/>
    </xf>
    <xf numFmtId="0" fontId="11" fillId="2" borderId="7" xfId="1" applyFont="1" applyFill="1" applyBorder="1" applyAlignment="1">
      <alignment horizontal="left" vertical="center"/>
    </xf>
    <xf numFmtId="0" fontId="17" fillId="2" borderId="0" xfId="1" applyFont="1" applyFill="1" applyAlignment="1">
      <alignment vertical="center"/>
    </xf>
    <xf numFmtId="3" fontId="11" fillId="2" borderId="11" xfId="1" applyNumberFormat="1" applyFont="1" applyFill="1" applyBorder="1" applyAlignment="1">
      <alignment horizontal="center" vertical="center"/>
    </xf>
    <xf numFmtId="4" fontId="11" fillId="2" borderId="11" xfId="1" applyNumberFormat="1" applyFont="1" applyFill="1" applyBorder="1" applyAlignment="1">
      <alignment horizontal="center" vertical="center"/>
    </xf>
    <xf numFmtId="2" fontId="3" fillId="2" borderId="0" xfId="1" applyNumberFormat="1" applyFont="1" applyFill="1" applyAlignment="1">
      <alignment horizontal="center" vertical="center"/>
    </xf>
    <xf numFmtId="0" fontId="11" fillId="2" borderId="11" xfId="1" applyFont="1" applyFill="1" applyBorder="1" applyAlignment="1">
      <alignment horizontal="center" vertical="center"/>
    </xf>
    <xf numFmtId="164" fontId="11" fillId="2" borderId="8" xfId="1" applyNumberFormat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horizontal="center" vertical="center"/>
    </xf>
    <xf numFmtId="171" fontId="11" fillId="2" borderId="0" xfId="1" applyNumberFormat="1" applyFont="1" applyFill="1" applyAlignment="1">
      <alignment vertical="center"/>
    </xf>
    <xf numFmtId="164" fontId="11" fillId="2" borderId="6" xfId="1" applyNumberFormat="1" applyFont="1" applyFill="1" applyBorder="1" applyAlignment="1">
      <alignment horizontal="center" vertical="center"/>
    </xf>
    <xf numFmtId="2" fontId="11" fillId="2" borderId="0" xfId="1" applyNumberFormat="1" applyFont="1" applyFill="1" applyAlignment="1">
      <alignment horizontal="center" vertical="center"/>
    </xf>
    <xf numFmtId="2" fontId="11" fillId="2" borderId="0" xfId="1" applyNumberFormat="1" applyFont="1" applyFill="1"/>
    <xf numFmtId="2" fontId="11" fillId="2" borderId="0" xfId="1" applyNumberFormat="1" applyFont="1" applyFill="1" applyAlignment="1">
      <alignment horizontal="center"/>
    </xf>
    <xf numFmtId="0" fontId="2" fillId="2" borderId="0" xfId="1" applyFill="1" applyAlignment="1">
      <alignment horizontal="left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0" fontId="11" fillId="2" borderId="4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1" fillId="2" borderId="12" xfId="1" applyFont="1" applyFill="1" applyBorder="1" applyAlignment="1">
      <alignment horizontal="center" vertical="center"/>
    </xf>
    <xf numFmtId="0" fontId="11" fillId="2" borderId="13" xfId="1" applyFont="1" applyFill="1" applyBorder="1" applyAlignment="1">
      <alignment horizontal="center" vertical="center"/>
    </xf>
    <xf numFmtId="0" fontId="12" fillId="2" borderId="15" xfId="1" applyFont="1" applyFill="1" applyBorder="1" applyAlignment="1">
      <alignment horizontal="center" vertical="center" wrapText="1"/>
    </xf>
    <xf numFmtId="0" fontId="12" fillId="2" borderId="16" xfId="1" applyFont="1" applyFill="1" applyBorder="1" applyAlignment="1">
      <alignment horizontal="center" vertical="center" wrapText="1"/>
    </xf>
    <xf numFmtId="0" fontId="12" fillId="2" borderId="0" xfId="1" applyFont="1" applyFill="1" applyAlignment="1">
      <alignment horizontal="center" vertical="center" wrapText="1"/>
    </xf>
    <xf numFmtId="0" fontId="12" fillId="2" borderId="5" xfId="1" applyFont="1" applyFill="1" applyBorder="1" applyAlignment="1">
      <alignment horizontal="center" vertical="center" wrapText="1"/>
    </xf>
    <xf numFmtId="0" fontId="12" fillId="2" borderId="13" xfId="1" applyFont="1" applyFill="1" applyBorder="1" applyAlignment="1">
      <alignment horizontal="center" vertical="center" wrapText="1"/>
    </xf>
    <xf numFmtId="0" fontId="12" fillId="2" borderId="14" xfId="1" applyFont="1" applyFill="1" applyBorder="1" applyAlignment="1">
      <alignment horizontal="center" vertical="center" wrapText="1"/>
    </xf>
    <xf numFmtId="0" fontId="3" fillId="2" borderId="6" xfId="5" applyFont="1" applyFill="1" applyBorder="1" applyAlignment="1">
      <alignment horizontal="center" vertical="center" wrapText="1"/>
    </xf>
    <xf numFmtId="0" fontId="11" fillId="2" borderId="6" xfId="1" applyFont="1" applyFill="1" applyBorder="1" applyAlignment="1">
      <alignment horizontal="center" vertical="center"/>
    </xf>
    <xf numFmtId="0" fontId="11" fillId="2" borderId="3" xfId="1" applyFont="1" applyFill="1" applyBorder="1" applyAlignment="1">
      <alignment horizontal="center" vertical="center" wrapText="1"/>
    </xf>
    <xf numFmtId="0" fontId="11" fillId="2" borderId="14" xfId="1" applyFont="1" applyFill="1" applyBorder="1" applyAlignment="1">
      <alignment horizontal="center" vertical="center" wrapText="1"/>
    </xf>
    <xf numFmtId="0" fontId="11" fillId="2" borderId="0" xfId="1" applyFont="1" applyFill="1" applyAlignment="1">
      <alignment horizontal="center"/>
    </xf>
  </cellXfs>
  <cellStyles count="6">
    <cellStyle name="Normal" xfId="0" builtinId="0"/>
    <cellStyle name="Normal 2 2 3" xfId="1" xr:uid="{2FABBF25-F10A-412C-95E7-73071C44A1D8}"/>
    <cellStyle name="Normal 3 5" xfId="2" xr:uid="{4AE76E0A-56E8-4E6F-A50B-5F9CE737D116}"/>
    <cellStyle name="Normal 4 4" xfId="3" xr:uid="{3FB5A7E5-7AD4-4765-AC5B-A794803B1BD0}"/>
    <cellStyle name="Normal 5 4" xfId="4" xr:uid="{F2C5A207-0A4F-4C97-84C6-388F9B0485BA}"/>
    <cellStyle name="Normal 8 5" xfId="5" xr:uid="{889B13DC-CF2D-43FE-B169-0CCE611AA9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333316</xdr:colOff>
      <xdr:row>0</xdr:row>
      <xdr:rowOff>64834</xdr:rowOff>
    </xdr:from>
    <xdr:ext cx="2628179" cy="977313"/>
    <xdr:pic>
      <xdr:nvPicPr>
        <xdr:cNvPr id="2" name="Imagen 1">
          <a:extLst>
            <a:ext uri="{FF2B5EF4-FFF2-40B4-BE49-F238E27FC236}">
              <a16:creationId xmlns:a16="http://schemas.microsoft.com/office/drawing/2014/main" id="{4A68FC08-008C-40E6-8BEF-F5797BE57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23891" y="64834"/>
          <a:ext cx="2628179" cy="977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Users/ian.alvarez/Desktop/PG-F-001_14-1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gmp/Users/carlos.cabanillas/Desktop/Control%20tanques%20y%20liquidos/Control%20Tanques%20PGT%202011%20Rev1%2010%2012%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raciela.zapata\Desktop\Balance%20liquidos%2014.02.2024%20v8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personal/ian_alvarez_unna_com_pe/Documents/INGENIERO%20I%20PGT/TAREAS/BALANCE%20DE%20L&#205;QUIDOS/2021/22.07.2021/Balance%20liquidos%2012.07%202021%20v7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ión 4606B"/>
      <sheetName val="Correción 4605B"/>
      <sheetName val="4605B &amp; 4606B"/>
      <sheetName val="......"/>
      <sheetName val="....."/>
      <sheetName val="...."/>
      <sheetName val="..."/>
      <sheetName val="Hoja1"/>
      <sheetName val=".."/>
      <sheetName val="."/>
      <sheetName val="Gráfico2"/>
      <sheetName val="INGRESAR Datos"/>
      <sheetName val="REPORTE MINISTERIO"/>
      <sheetName val="REPORTE OSINERGMIN"/>
      <sheetName val="REPORTE hoja1"/>
      <sheetName val="REPORTE hoja2 (08h)"/>
      <sheetName val="REPORTE hoja2 (12h)"/>
      <sheetName val="OBS OPE"/>
      <sheetName val="Hoja3"/>
      <sheetName val="Hoja4"/>
      <sheetName val="Cisternas DAG"/>
      <sheetName val="Reporte hoja3"/>
      <sheetName val="Mercaptano"/>
      <sheetName val="REPORTE hoja4"/>
      <sheetName val="GRAFICAS POR TURNOS"/>
      <sheetName val="Imprimir Niveles"/>
      <sheetName val="Listas"/>
      <sheetName val="Temperatura HMI de C-540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>
        <row r="5">
          <cell r="V5">
            <v>44149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>
        <row r="1">
          <cell r="BE1">
            <v>0</v>
          </cell>
          <cell r="BF1">
            <v>0</v>
          </cell>
          <cell r="BG1">
            <v>42682.69</v>
          </cell>
          <cell r="BH1">
            <v>42582.21</v>
          </cell>
          <cell r="BI1">
            <v>42481.73</v>
          </cell>
          <cell r="BJ1">
            <v>42381.25</v>
          </cell>
          <cell r="BK1">
            <v>42280.77</v>
          </cell>
          <cell r="BL1">
            <v>42180.29</v>
          </cell>
          <cell r="BM1">
            <v>42079.81</v>
          </cell>
          <cell r="BN1">
            <v>41979.34</v>
          </cell>
          <cell r="BO1">
            <v>41878.86</v>
          </cell>
          <cell r="BP1">
            <v>41778.379999999997</v>
          </cell>
          <cell r="BQ1">
            <v>41677.9</v>
          </cell>
        </row>
        <row r="2">
          <cell r="BE2">
            <v>1</v>
          </cell>
          <cell r="BF2">
            <v>41577.42</v>
          </cell>
          <cell r="BG2">
            <v>41476.94</v>
          </cell>
          <cell r="BH2">
            <v>41376.47</v>
          </cell>
          <cell r="BI2">
            <v>41275.99</v>
          </cell>
          <cell r="BJ2">
            <v>41175.51</v>
          </cell>
          <cell r="BK2">
            <v>41075.03</v>
          </cell>
          <cell r="BL2">
            <v>40974.550000000003</v>
          </cell>
          <cell r="BM2">
            <v>40874.07</v>
          </cell>
          <cell r="BN2">
            <v>40773.599999999999</v>
          </cell>
          <cell r="BO2">
            <v>40673.120000000003</v>
          </cell>
          <cell r="BP2">
            <v>40572.639999999999</v>
          </cell>
          <cell r="BQ2">
            <v>40472.160000000003</v>
          </cell>
        </row>
        <row r="3">
          <cell r="BE3">
            <v>2</v>
          </cell>
          <cell r="BF3">
            <v>40371.68</v>
          </cell>
          <cell r="BG3">
            <v>40271.199999999997</v>
          </cell>
          <cell r="BH3">
            <v>40170.730000000003</v>
          </cell>
          <cell r="BI3">
            <v>40070.25</v>
          </cell>
          <cell r="BJ3">
            <v>39969.769999999997</v>
          </cell>
          <cell r="BK3">
            <v>39856.730000000003</v>
          </cell>
          <cell r="BL3">
            <v>39756.25</v>
          </cell>
          <cell r="BM3">
            <v>39655.78</v>
          </cell>
          <cell r="BN3">
            <v>39555.300000000003</v>
          </cell>
          <cell r="BO3">
            <v>39454.82</v>
          </cell>
          <cell r="BP3">
            <v>39354.339999999997</v>
          </cell>
          <cell r="BQ3">
            <v>39253.86</v>
          </cell>
        </row>
        <row r="4">
          <cell r="BE4">
            <v>3</v>
          </cell>
          <cell r="BF4">
            <v>39153.39</v>
          </cell>
          <cell r="BG4">
            <v>39052.910000000003</v>
          </cell>
          <cell r="BH4">
            <v>38952.43</v>
          </cell>
          <cell r="BI4">
            <v>38851.949999999997</v>
          </cell>
          <cell r="BJ4">
            <v>38751.47</v>
          </cell>
          <cell r="BK4">
            <v>38650.99</v>
          </cell>
          <cell r="BL4">
            <v>38550.51</v>
          </cell>
          <cell r="BM4">
            <v>38450.03</v>
          </cell>
          <cell r="BN4">
            <v>38349.56</v>
          </cell>
          <cell r="BO4">
            <v>38249.08</v>
          </cell>
          <cell r="BP4">
            <v>38148.6</v>
          </cell>
          <cell r="BQ4">
            <v>38048.120000000003</v>
          </cell>
        </row>
        <row r="5">
          <cell r="BE5">
            <v>4</v>
          </cell>
          <cell r="BF5">
            <v>37947.64</v>
          </cell>
          <cell r="BG5">
            <v>37847.17</v>
          </cell>
          <cell r="BH5">
            <v>37746.69</v>
          </cell>
          <cell r="BI5">
            <v>37646.21</v>
          </cell>
          <cell r="BJ5">
            <v>37545.730000000003</v>
          </cell>
          <cell r="BK5">
            <v>37445.25</v>
          </cell>
          <cell r="BL5">
            <v>37344.769999999997</v>
          </cell>
          <cell r="BM5">
            <v>37244.29</v>
          </cell>
          <cell r="BN5">
            <v>37143.82</v>
          </cell>
          <cell r="BO5">
            <v>37043.339999999997</v>
          </cell>
          <cell r="BP5">
            <v>36942.86</v>
          </cell>
          <cell r="BQ5">
            <v>36842.379999999997</v>
          </cell>
        </row>
        <row r="6">
          <cell r="BE6">
            <v>5</v>
          </cell>
          <cell r="BF6">
            <v>36741.9</v>
          </cell>
          <cell r="BG6">
            <v>36641.43</v>
          </cell>
          <cell r="BH6">
            <v>36540.949999999997</v>
          </cell>
          <cell r="BI6">
            <v>36440.47</v>
          </cell>
          <cell r="BJ6">
            <v>36339.99</v>
          </cell>
          <cell r="BK6">
            <v>36239.51</v>
          </cell>
          <cell r="BL6">
            <v>36139.03</v>
          </cell>
          <cell r="BM6">
            <v>36038.559999999998</v>
          </cell>
          <cell r="BN6">
            <v>35938.080000000002</v>
          </cell>
          <cell r="BO6">
            <v>35837.599999999999</v>
          </cell>
          <cell r="BP6">
            <v>35737.120000000003</v>
          </cell>
          <cell r="BQ6">
            <v>35636.639999999999</v>
          </cell>
        </row>
        <row r="7">
          <cell r="BE7">
            <v>6</v>
          </cell>
          <cell r="BF7">
            <v>35536.14</v>
          </cell>
          <cell r="BG7">
            <v>35435.56</v>
          </cell>
          <cell r="BH7">
            <v>35334.980000000003</v>
          </cell>
          <cell r="BI7">
            <v>35234.400000000001</v>
          </cell>
          <cell r="BJ7">
            <v>35133.82</v>
          </cell>
          <cell r="BK7">
            <v>35033.24</v>
          </cell>
          <cell r="BL7">
            <v>34932.660000000003</v>
          </cell>
          <cell r="BM7">
            <v>34832.080000000002</v>
          </cell>
          <cell r="BN7">
            <v>34731.5</v>
          </cell>
          <cell r="BO7">
            <v>34630.92</v>
          </cell>
          <cell r="BP7">
            <v>34530.339999999997</v>
          </cell>
          <cell r="BQ7">
            <v>34429.760000000002</v>
          </cell>
        </row>
        <row r="8">
          <cell r="BE8">
            <v>7</v>
          </cell>
          <cell r="BF8">
            <v>34329.129999999997</v>
          </cell>
          <cell r="BG8">
            <v>34228.6</v>
          </cell>
          <cell r="BH8">
            <v>34128.019999999997</v>
          </cell>
          <cell r="BI8">
            <v>34027.440000000002</v>
          </cell>
          <cell r="BJ8">
            <v>33926.86</v>
          </cell>
          <cell r="BK8">
            <v>33826.28</v>
          </cell>
          <cell r="BL8">
            <v>33725.699999999997</v>
          </cell>
          <cell r="BM8">
            <v>33625.120000000003</v>
          </cell>
          <cell r="BN8">
            <v>33524.54</v>
          </cell>
          <cell r="BO8">
            <v>33423.96</v>
          </cell>
          <cell r="BP8">
            <v>33323.39</v>
          </cell>
          <cell r="BQ8">
            <v>33222.81</v>
          </cell>
        </row>
        <row r="9">
          <cell r="BE9">
            <v>8</v>
          </cell>
          <cell r="BF9">
            <v>33122.230000000003</v>
          </cell>
          <cell r="BG9">
            <v>33021.65</v>
          </cell>
          <cell r="BH9">
            <v>32921.07</v>
          </cell>
          <cell r="BI9">
            <v>32820.49</v>
          </cell>
          <cell r="BJ9">
            <v>32719.91</v>
          </cell>
          <cell r="BK9">
            <v>32619.33</v>
          </cell>
          <cell r="BL9">
            <v>32518.75</v>
          </cell>
          <cell r="BM9">
            <v>32418.17</v>
          </cell>
          <cell r="BN9">
            <v>32317.59</v>
          </cell>
          <cell r="BO9">
            <v>32217.01</v>
          </cell>
          <cell r="BP9">
            <v>32116.43</v>
          </cell>
          <cell r="BQ9">
            <v>32015.85</v>
          </cell>
        </row>
        <row r="10">
          <cell r="BE10">
            <v>9</v>
          </cell>
          <cell r="BF10">
            <v>31915.27</v>
          </cell>
          <cell r="BG10">
            <v>31814.69</v>
          </cell>
          <cell r="BH10">
            <v>31714.11</v>
          </cell>
          <cell r="BI10">
            <v>31613.53</v>
          </cell>
          <cell r="BJ10">
            <v>31512.95</v>
          </cell>
          <cell r="BK10">
            <v>31412.37</v>
          </cell>
          <cell r="BL10">
            <v>31311.79</v>
          </cell>
          <cell r="BM10">
            <v>31211.21</v>
          </cell>
          <cell r="BN10">
            <v>31110.63</v>
          </cell>
          <cell r="BO10">
            <v>31010.05</v>
          </cell>
          <cell r="BP10">
            <v>30909.47</v>
          </cell>
          <cell r="BQ10">
            <v>30808.89</v>
          </cell>
        </row>
        <row r="11">
          <cell r="BE11">
            <v>10</v>
          </cell>
          <cell r="BF11">
            <v>30708.31</v>
          </cell>
          <cell r="BG11">
            <v>30607.73</v>
          </cell>
          <cell r="BH11">
            <v>30507.15</v>
          </cell>
          <cell r="BI11">
            <v>30406.57</v>
          </cell>
          <cell r="BJ11">
            <v>30306</v>
          </cell>
          <cell r="BK11">
            <v>30205.42</v>
          </cell>
          <cell r="BL11">
            <v>30104.84</v>
          </cell>
          <cell r="BM11">
            <v>30004.26</v>
          </cell>
          <cell r="BN11">
            <v>29903.68</v>
          </cell>
          <cell r="BO11">
            <v>29803.1</v>
          </cell>
          <cell r="BP11">
            <v>29702.52</v>
          </cell>
          <cell r="BQ11">
            <v>29601.94</v>
          </cell>
        </row>
        <row r="12">
          <cell r="BE12">
            <v>11</v>
          </cell>
          <cell r="BF12">
            <v>29501.360000000001</v>
          </cell>
          <cell r="BG12">
            <v>29400.78</v>
          </cell>
          <cell r="BH12">
            <v>29300.2</v>
          </cell>
          <cell r="BI12">
            <v>29199.62</v>
          </cell>
          <cell r="BJ12">
            <v>29099.040000000001</v>
          </cell>
          <cell r="BK12">
            <v>28998.46</v>
          </cell>
          <cell r="BL12">
            <v>28897.88</v>
          </cell>
          <cell r="BM12">
            <v>28797.3</v>
          </cell>
          <cell r="BN12">
            <v>28696.720000000001</v>
          </cell>
          <cell r="BO12">
            <v>28596.14</v>
          </cell>
          <cell r="BP12">
            <v>28495.55</v>
          </cell>
          <cell r="BQ12">
            <v>28394.87</v>
          </cell>
        </row>
        <row r="13">
          <cell r="BE13">
            <v>12</v>
          </cell>
          <cell r="BF13">
            <v>28294.19</v>
          </cell>
          <cell r="BG13">
            <v>28193.51</v>
          </cell>
          <cell r="BH13">
            <v>28092.83</v>
          </cell>
          <cell r="BI13">
            <v>27992.14</v>
          </cell>
          <cell r="BJ13">
            <v>27891.46</v>
          </cell>
          <cell r="BK13">
            <v>27790.78</v>
          </cell>
          <cell r="BL13">
            <v>27690.1</v>
          </cell>
          <cell r="BM13">
            <v>27589.42</v>
          </cell>
          <cell r="BN13">
            <v>27488.74</v>
          </cell>
          <cell r="BO13">
            <v>27388.06</v>
          </cell>
          <cell r="BP13">
            <v>27287.38</v>
          </cell>
          <cell r="BQ13">
            <v>27186.7</v>
          </cell>
        </row>
        <row r="15">
          <cell r="BE15">
            <v>13</v>
          </cell>
          <cell r="BF15">
            <v>27086.02</v>
          </cell>
          <cell r="BG15">
            <v>26985.33</v>
          </cell>
          <cell r="BH15">
            <v>26884.65</v>
          </cell>
          <cell r="BI15">
            <v>26783.97</v>
          </cell>
          <cell r="BJ15">
            <v>26683.29</v>
          </cell>
          <cell r="BK15">
            <v>26582.61</v>
          </cell>
          <cell r="BL15">
            <v>26481.93</v>
          </cell>
          <cell r="BM15">
            <v>26381.25</v>
          </cell>
          <cell r="BN15">
            <v>26280.57</v>
          </cell>
          <cell r="BO15">
            <v>26179.89</v>
          </cell>
          <cell r="BP15">
            <v>26079.200000000001</v>
          </cell>
          <cell r="BQ15">
            <v>25978.52</v>
          </cell>
        </row>
        <row r="16">
          <cell r="BE16">
            <v>14</v>
          </cell>
          <cell r="BF16">
            <v>25877.84</v>
          </cell>
          <cell r="BG16">
            <v>25777.16</v>
          </cell>
          <cell r="BH16">
            <v>25676.48</v>
          </cell>
          <cell r="BI16">
            <v>25575.8</v>
          </cell>
          <cell r="BJ16">
            <v>25475.119999999999</v>
          </cell>
          <cell r="BK16">
            <v>25374.44</v>
          </cell>
          <cell r="BL16">
            <v>25273.759999999998</v>
          </cell>
          <cell r="BM16">
            <v>25173.08</v>
          </cell>
          <cell r="BN16">
            <v>25072.39</v>
          </cell>
          <cell r="BO16">
            <v>24971.71</v>
          </cell>
          <cell r="BP16">
            <v>24871.03</v>
          </cell>
          <cell r="BQ16">
            <v>24770.35</v>
          </cell>
        </row>
        <row r="17">
          <cell r="BE17">
            <v>15</v>
          </cell>
          <cell r="BF17">
            <v>24669.67</v>
          </cell>
          <cell r="BG17">
            <v>24568.99</v>
          </cell>
          <cell r="BH17">
            <v>24468.31</v>
          </cell>
          <cell r="BI17">
            <v>24367.63</v>
          </cell>
          <cell r="BJ17">
            <v>24266.95</v>
          </cell>
          <cell r="BK17">
            <v>24166.27</v>
          </cell>
          <cell r="BL17">
            <v>24065.58</v>
          </cell>
          <cell r="BM17">
            <v>23964.9</v>
          </cell>
          <cell r="BN17">
            <v>23864.22</v>
          </cell>
          <cell r="BO17">
            <v>23763.54</v>
          </cell>
          <cell r="BP17">
            <v>23662.86</v>
          </cell>
          <cell r="BQ17">
            <v>23562.18</v>
          </cell>
        </row>
        <row r="18">
          <cell r="BE18">
            <v>16</v>
          </cell>
          <cell r="BF18">
            <v>23461.5</v>
          </cell>
          <cell r="BG18">
            <v>23360.82</v>
          </cell>
          <cell r="BH18">
            <v>23260.14</v>
          </cell>
          <cell r="BI18">
            <v>23159.45</v>
          </cell>
          <cell r="BJ18">
            <v>23058.77</v>
          </cell>
          <cell r="BK18">
            <v>22958.09</v>
          </cell>
          <cell r="BL18">
            <v>22857.41</v>
          </cell>
          <cell r="BM18">
            <v>22756.73</v>
          </cell>
          <cell r="BN18">
            <v>22656.05</v>
          </cell>
          <cell r="BO18">
            <v>22555.37</v>
          </cell>
          <cell r="BP18">
            <v>22454.69</v>
          </cell>
          <cell r="BQ18">
            <v>22354.01</v>
          </cell>
        </row>
        <row r="19">
          <cell r="BE19">
            <v>17</v>
          </cell>
          <cell r="BF19">
            <v>22253.33</v>
          </cell>
          <cell r="BG19">
            <v>22152.65</v>
          </cell>
          <cell r="BH19">
            <v>22051.96</v>
          </cell>
          <cell r="BI19">
            <v>21951.279999999999</v>
          </cell>
          <cell r="BJ19">
            <v>21850.6</v>
          </cell>
          <cell r="BK19">
            <v>21749.919999999998</v>
          </cell>
          <cell r="BL19">
            <v>21649.24</v>
          </cell>
          <cell r="BM19">
            <v>21548.560000000001</v>
          </cell>
          <cell r="BN19">
            <v>21447.84</v>
          </cell>
          <cell r="BO19">
            <v>21347.06</v>
          </cell>
          <cell r="BP19">
            <v>21246.27</v>
          </cell>
          <cell r="BQ19">
            <v>21145.49</v>
          </cell>
        </row>
        <row r="20">
          <cell r="BE20">
            <v>18</v>
          </cell>
          <cell r="BF20">
            <v>21044.67</v>
          </cell>
          <cell r="BG20">
            <v>20943.89</v>
          </cell>
          <cell r="BH20">
            <v>20843.09</v>
          </cell>
          <cell r="BI20">
            <v>20742.3</v>
          </cell>
          <cell r="BJ20">
            <v>20641.509999999998</v>
          </cell>
          <cell r="BK20">
            <v>20540.71</v>
          </cell>
          <cell r="BL20">
            <v>20439.919999999998</v>
          </cell>
          <cell r="BM20">
            <v>20339.12</v>
          </cell>
          <cell r="BN20">
            <v>20238.330000000002</v>
          </cell>
          <cell r="BO20">
            <v>20137.52</v>
          </cell>
          <cell r="BP20">
            <v>20036.740000000002</v>
          </cell>
          <cell r="BQ20">
            <v>19935.95</v>
          </cell>
        </row>
        <row r="21">
          <cell r="BE21">
            <v>19</v>
          </cell>
          <cell r="BF21">
            <v>19835.16</v>
          </cell>
          <cell r="BG21">
            <v>19734.36</v>
          </cell>
          <cell r="BH21">
            <v>19633.57</v>
          </cell>
          <cell r="BI21">
            <v>19532.77</v>
          </cell>
          <cell r="BJ21">
            <v>19431.98</v>
          </cell>
          <cell r="BK21">
            <v>19331.189999999999</v>
          </cell>
          <cell r="BL21">
            <v>19230.39</v>
          </cell>
          <cell r="BM21">
            <v>19129.599999999999</v>
          </cell>
          <cell r="BN21">
            <v>19028.810000000001</v>
          </cell>
          <cell r="BO21">
            <v>18928.009999999998</v>
          </cell>
          <cell r="BP21">
            <v>18827.21</v>
          </cell>
          <cell r="BQ21">
            <v>18726.419999999998</v>
          </cell>
        </row>
        <row r="22">
          <cell r="BE22">
            <v>20</v>
          </cell>
          <cell r="BF22">
            <v>18625.63</v>
          </cell>
          <cell r="BG22">
            <v>18524.84</v>
          </cell>
          <cell r="BH22">
            <v>18424.04</v>
          </cell>
          <cell r="BI22">
            <v>18323.25</v>
          </cell>
          <cell r="BJ22">
            <v>18222.46</v>
          </cell>
          <cell r="BK22">
            <v>18121.66</v>
          </cell>
          <cell r="BL22">
            <v>18020.87</v>
          </cell>
          <cell r="BM22">
            <v>17920.07</v>
          </cell>
          <cell r="BN22">
            <v>17819.28</v>
          </cell>
          <cell r="BO22">
            <v>17718.490000000002</v>
          </cell>
          <cell r="BP22">
            <v>17617.689999999999</v>
          </cell>
          <cell r="BQ22">
            <v>17516.900000000001</v>
          </cell>
        </row>
        <row r="23">
          <cell r="BE23">
            <v>21</v>
          </cell>
          <cell r="BF23">
            <v>17416.11</v>
          </cell>
          <cell r="BG23">
            <v>17315.310000000001</v>
          </cell>
          <cell r="BH23">
            <v>17214.52</v>
          </cell>
          <cell r="BI23">
            <v>17113.72</v>
          </cell>
          <cell r="BJ23">
            <v>17012.93</v>
          </cell>
          <cell r="BK23">
            <v>16912.14</v>
          </cell>
          <cell r="BL23">
            <v>16811.34</v>
          </cell>
          <cell r="BM23">
            <v>16710.55</v>
          </cell>
          <cell r="BN23">
            <v>16609.759999999998</v>
          </cell>
          <cell r="BO23">
            <v>16508.96</v>
          </cell>
          <cell r="BP23">
            <v>16408.169999999998</v>
          </cell>
          <cell r="BQ23">
            <v>16307.37</v>
          </cell>
        </row>
        <row r="24">
          <cell r="BE24">
            <v>22</v>
          </cell>
          <cell r="BF24">
            <v>16206.58</v>
          </cell>
          <cell r="BG24">
            <v>16105.79</v>
          </cell>
          <cell r="BH24">
            <v>16004.99</v>
          </cell>
          <cell r="BI24">
            <v>15904.2</v>
          </cell>
          <cell r="BJ24">
            <v>15803.41</v>
          </cell>
          <cell r="BK24">
            <v>15702.61</v>
          </cell>
          <cell r="BL24">
            <v>15601.82</v>
          </cell>
          <cell r="BM24">
            <v>15501.02</v>
          </cell>
          <cell r="BN24">
            <v>15400.23</v>
          </cell>
          <cell r="BO24">
            <v>15299.44</v>
          </cell>
          <cell r="BP24">
            <v>15198.64</v>
          </cell>
          <cell r="BQ24">
            <v>15097.85</v>
          </cell>
        </row>
        <row r="25">
          <cell r="BE25">
            <v>23</v>
          </cell>
          <cell r="BF25">
            <v>14997.06</v>
          </cell>
          <cell r="BG25">
            <v>14896.26</v>
          </cell>
          <cell r="BH25">
            <v>14795.47</v>
          </cell>
          <cell r="BI25">
            <v>14694.67</v>
          </cell>
          <cell r="BJ25">
            <v>14593.88</v>
          </cell>
          <cell r="BK25">
            <v>14493.09</v>
          </cell>
          <cell r="BL25">
            <v>14392.36</v>
          </cell>
          <cell r="BM25">
            <v>14291.43</v>
          </cell>
          <cell r="BN25">
            <v>14190.5</v>
          </cell>
          <cell r="BO25">
            <v>14089.57</v>
          </cell>
          <cell r="BP25">
            <v>13988.64</v>
          </cell>
          <cell r="BQ25">
            <v>13887.71</v>
          </cell>
        </row>
        <row r="26">
          <cell r="BE26">
            <v>24</v>
          </cell>
          <cell r="BF26">
            <v>13786.78</v>
          </cell>
          <cell r="BG26">
            <v>13685.85</v>
          </cell>
          <cell r="BH26">
            <v>13584.92</v>
          </cell>
          <cell r="BI26">
            <v>13483.99</v>
          </cell>
          <cell r="BJ26">
            <v>13383.06</v>
          </cell>
          <cell r="BK26">
            <v>13282.13</v>
          </cell>
          <cell r="BL26">
            <v>13181.2</v>
          </cell>
          <cell r="BM26">
            <v>13080.27</v>
          </cell>
          <cell r="BN26">
            <v>12979.34</v>
          </cell>
          <cell r="BO26">
            <v>12878.41</v>
          </cell>
          <cell r="BP26">
            <v>12777.48</v>
          </cell>
          <cell r="BQ26">
            <v>12676.56</v>
          </cell>
        </row>
        <row r="27">
          <cell r="BE27">
            <v>25</v>
          </cell>
          <cell r="BF27">
            <v>12575.63</v>
          </cell>
          <cell r="BG27">
            <v>12474.7</v>
          </cell>
          <cell r="BH27">
            <v>12373.77</v>
          </cell>
          <cell r="BI27">
            <v>12272.84</v>
          </cell>
          <cell r="BJ27">
            <v>12171.91</v>
          </cell>
          <cell r="BK27">
            <v>12070.97</v>
          </cell>
          <cell r="BL27">
            <v>11970.05</v>
          </cell>
          <cell r="BM27">
            <v>11869.12</v>
          </cell>
          <cell r="BN27">
            <v>11768.19</v>
          </cell>
          <cell r="BO27">
            <v>11667.26</v>
          </cell>
          <cell r="BP27">
            <v>11566.33</v>
          </cell>
          <cell r="BQ27">
            <v>11465.4</v>
          </cell>
        </row>
        <row r="28">
          <cell r="BE28">
            <v>26</v>
          </cell>
          <cell r="BF28">
            <v>11364.47</v>
          </cell>
          <cell r="BG28">
            <v>11263.54</v>
          </cell>
          <cell r="BH28">
            <v>11162.61</v>
          </cell>
          <cell r="BI28">
            <v>11061.68</v>
          </cell>
          <cell r="BJ28">
            <v>10960.75</v>
          </cell>
          <cell r="BK28">
            <v>10859.83</v>
          </cell>
          <cell r="BL28">
            <v>10758.9</v>
          </cell>
          <cell r="BM28">
            <v>10657.97</v>
          </cell>
          <cell r="BN28">
            <v>10557.04</v>
          </cell>
          <cell r="BO28">
            <v>10456.11</v>
          </cell>
          <cell r="BP28">
            <v>10355.18</v>
          </cell>
          <cell r="BQ28">
            <v>10254.25</v>
          </cell>
        </row>
        <row r="29">
          <cell r="BE29">
            <v>27</v>
          </cell>
          <cell r="BF29">
            <v>10153.32</v>
          </cell>
          <cell r="BG29">
            <v>10052.39</v>
          </cell>
          <cell r="BH29">
            <v>9951.4599999999991</v>
          </cell>
          <cell r="BI29">
            <v>9850.5300000000007</v>
          </cell>
          <cell r="BJ29">
            <v>9749.6</v>
          </cell>
          <cell r="BK29">
            <v>9648.67</v>
          </cell>
          <cell r="BL29">
            <v>9547.74</v>
          </cell>
          <cell r="BM29">
            <v>9446.81</v>
          </cell>
          <cell r="BN29">
            <v>9345.8799999999992</v>
          </cell>
          <cell r="BO29">
            <v>9244.9500000000007</v>
          </cell>
          <cell r="BP29">
            <v>9144.02</v>
          </cell>
          <cell r="BQ29">
            <v>9043.1</v>
          </cell>
        </row>
        <row r="30">
          <cell r="BE30">
            <v>28</v>
          </cell>
          <cell r="BF30">
            <v>8942.17</v>
          </cell>
          <cell r="BG30">
            <v>8841.24</v>
          </cell>
          <cell r="BH30">
            <v>8740.31</v>
          </cell>
          <cell r="BI30">
            <v>8639.3799999999992</v>
          </cell>
          <cell r="BJ30">
            <v>8538.4500000000007</v>
          </cell>
          <cell r="BK30">
            <v>8437.52</v>
          </cell>
          <cell r="BL30">
            <v>8336.59</v>
          </cell>
          <cell r="BM30">
            <v>8235.66</v>
          </cell>
          <cell r="BN30">
            <v>8134.73</v>
          </cell>
          <cell r="BO30">
            <v>8033.8</v>
          </cell>
          <cell r="BP30">
            <v>7932.87</v>
          </cell>
          <cell r="BQ30">
            <v>7831.94</v>
          </cell>
        </row>
        <row r="31">
          <cell r="BE31">
            <v>29</v>
          </cell>
          <cell r="BF31">
            <v>7731.01</v>
          </cell>
          <cell r="BG31">
            <v>7630.08</v>
          </cell>
          <cell r="BH31">
            <v>7529.15</v>
          </cell>
          <cell r="BI31">
            <v>7428.22</v>
          </cell>
          <cell r="BJ31">
            <v>7327.29</v>
          </cell>
          <cell r="BK31">
            <v>7226.39</v>
          </cell>
          <cell r="BL31">
            <v>7125.29</v>
          </cell>
          <cell r="BM31">
            <v>7024.19</v>
          </cell>
          <cell r="BN31">
            <v>6923.09</v>
          </cell>
          <cell r="BO31">
            <v>6821.99</v>
          </cell>
          <cell r="BP31">
            <v>6720.89</v>
          </cell>
          <cell r="BQ31">
            <v>6619.79</v>
          </cell>
        </row>
        <row r="32">
          <cell r="BE32">
            <v>30</v>
          </cell>
          <cell r="BF32">
            <v>6518.69</v>
          </cell>
          <cell r="BG32">
            <v>6417.6</v>
          </cell>
          <cell r="BH32">
            <v>6316.5</v>
          </cell>
          <cell r="BI32">
            <v>6215.4</v>
          </cell>
          <cell r="BJ32">
            <v>6114.3</v>
          </cell>
          <cell r="BK32">
            <v>6013.2</v>
          </cell>
          <cell r="BL32">
            <v>5912.1</v>
          </cell>
          <cell r="BM32">
            <v>5811</v>
          </cell>
          <cell r="BN32">
            <v>5709.9</v>
          </cell>
          <cell r="BO32">
            <v>5608.8</v>
          </cell>
          <cell r="BP32">
            <v>5507.7</v>
          </cell>
          <cell r="BQ32">
            <v>5406.6</v>
          </cell>
        </row>
        <row r="33">
          <cell r="BE33">
            <v>31</v>
          </cell>
          <cell r="BF33">
            <v>5305.5</v>
          </cell>
          <cell r="BG33">
            <v>5204.41</v>
          </cell>
          <cell r="BH33">
            <v>5103.3100000000004</v>
          </cell>
          <cell r="BI33">
            <v>5002.21</v>
          </cell>
          <cell r="BJ33">
            <v>4901.1099999999997</v>
          </cell>
          <cell r="BK33">
            <v>4800.01</v>
          </cell>
          <cell r="BL33">
            <v>4698.91</v>
          </cell>
          <cell r="BM33">
            <v>4597.8100000000004</v>
          </cell>
          <cell r="BN33">
            <v>4496.71</v>
          </cell>
          <cell r="BO33">
            <v>4395.6099999999997</v>
          </cell>
          <cell r="BP33">
            <v>4294.51</v>
          </cell>
          <cell r="BQ33">
            <v>4193.41</v>
          </cell>
        </row>
        <row r="34">
          <cell r="BE34">
            <v>32</v>
          </cell>
          <cell r="BF34">
            <v>4092.31</v>
          </cell>
          <cell r="BG34">
            <v>3991.21</v>
          </cell>
          <cell r="BH34">
            <v>3890.12</v>
          </cell>
          <cell r="BI34">
            <v>3789.02</v>
          </cell>
          <cell r="BJ34">
            <v>3687.92</v>
          </cell>
          <cell r="BK34">
            <v>3586.82</v>
          </cell>
          <cell r="BL34">
            <v>3485.72</v>
          </cell>
          <cell r="BM34">
            <v>3384.62</v>
          </cell>
          <cell r="BN34">
            <v>3283.52</v>
          </cell>
          <cell r="BO34">
            <v>3182.42</v>
          </cell>
          <cell r="BP34">
            <v>3081.32</v>
          </cell>
          <cell r="BQ34">
            <v>2980.31</v>
          </cell>
        </row>
        <row r="35">
          <cell r="BE35">
            <v>33</v>
          </cell>
          <cell r="BF35">
            <v>2879.31</v>
          </cell>
          <cell r="BG35">
            <v>2778.3</v>
          </cell>
          <cell r="BH35">
            <v>2677.3</v>
          </cell>
          <cell r="BI35">
            <v>2576.29</v>
          </cell>
          <cell r="BJ35">
            <v>2475.2800000000002</v>
          </cell>
          <cell r="BK35">
            <v>2373.27</v>
          </cell>
          <cell r="BL35">
            <v>2273.2600000000002</v>
          </cell>
          <cell r="BM35">
            <v>2172.25</v>
          </cell>
          <cell r="BN35">
            <v>2071.2399999999998</v>
          </cell>
          <cell r="BO35">
            <v>1970.23</v>
          </cell>
          <cell r="BP35">
            <v>1869.22</v>
          </cell>
          <cell r="BQ35">
            <v>1768.21</v>
          </cell>
        </row>
        <row r="36">
          <cell r="BE36">
            <v>34</v>
          </cell>
          <cell r="BF36">
            <v>1667.2</v>
          </cell>
          <cell r="BG36">
            <v>1566.19</v>
          </cell>
          <cell r="BH36">
            <v>1465.18</v>
          </cell>
          <cell r="BI36">
            <v>1364.17</v>
          </cell>
          <cell r="BJ36">
            <v>1263.17</v>
          </cell>
          <cell r="BK36">
            <v>1162.1600000000001</v>
          </cell>
          <cell r="BL36">
            <v>1061.1500000000001</v>
          </cell>
          <cell r="BM36">
            <v>960.12</v>
          </cell>
          <cell r="BN36">
            <v>859.13</v>
          </cell>
          <cell r="BO36">
            <v>758.12</v>
          </cell>
          <cell r="BP36">
            <v>657.12</v>
          </cell>
          <cell r="BQ36">
            <v>556.07000000000005</v>
          </cell>
        </row>
        <row r="37">
          <cell r="BE37">
            <v>35</v>
          </cell>
          <cell r="BF37">
            <v>454.92</v>
          </cell>
          <cell r="BG37">
            <v>353.82</v>
          </cell>
          <cell r="BH37">
            <v>252.72</v>
          </cell>
          <cell r="BI37">
            <v>151.63</v>
          </cell>
          <cell r="BJ37">
            <v>50.54</v>
          </cell>
        </row>
        <row r="50">
          <cell r="BE50">
            <v>0</v>
          </cell>
          <cell r="BF50">
            <v>0</v>
          </cell>
          <cell r="BG50">
            <v>73.73</v>
          </cell>
          <cell r="BH50">
            <v>148.22999999999999</v>
          </cell>
          <cell r="BI50">
            <v>222.73</v>
          </cell>
          <cell r="BJ50">
            <v>297.22000000000003</v>
          </cell>
          <cell r="BK50">
            <v>371.72</v>
          </cell>
          <cell r="BL50">
            <v>446.22</v>
          </cell>
          <cell r="BM50">
            <v>520.59</v>
          </cell>
          <cell r="BN50">
            <v>594.96</v>
          </cell>
          <cell r="BO50">
            <v>669.35</v>
          </cell>
          <cell r="BP50">
            <v>743.73</v>
          </cell>
          <cell r="BQ50">
            <v>818.11</v>
          </cell>
        </row>
        <row r="51">
          <cell r="BE51">
            <v>1</v>
          </cell>
          <cell r="BF51">
            <v>892.5</v>
          </cell>
          <cell r="BG51">
            <v>966.89</v>
          </cell>
          <cell r="BH51">
            <v>1041.27</v>
          </cell>
          <cell r="BI51">
            <v>1115.6500000000001</v>
          </cell>
          <cell r="BJ51">
            <v>1190.04</v>
          </cell>
          <cell r="BK51">
            <v>1264.42</v>
          </cell>
          <cell r="BL51">
            <v>1338.8</v>
          </cell>
          <cell r="BM51">
            <v>1413.18</v>
          </cell>
          <cell r="BN51">
            <v>1487.55</v>
          </cell>
          <cell r="BO51">
            <v>1561.92</v>
          </cell>
          <cell r="BP51">
            <v>1636.29</v>
          </cell>
          <cell r="BQ51">
            <v>1710.6</v>
          </cell>
        </row>
        <row r="52">
          <cell r="BE52">
            <v>2</v>
          </cell>
          <cell r="BF52">
            <v>1785.05</v>
          </cell>
          <cell r="BG52">
            <v>1859.44</v>
          </cell>
          <cell r="BH52">
            <v>1933.83</v>
          </cell>
          <cell r="BI52">
            <v>2008.22</v>
          </cell>
          <cell r="BJ52">
            <v>2082.61</v>
          </cell>
          <cell r="BK52">
            <v>2157</v>
          </cell>
          <cell r="BL52">
            <v>2231.38</v>
          </cell>
          <cell r="BM52">
            <v>2305.9</v>
          </cell>
          <cell r="BN52">
            <v>2380.41</v>
          </cell>
          <cell r="BO52">
            <v>2454.9299999999998</v>
          </cell>
          <cell r="BP52">
            <v>2529.4499999999998</v>
          </cell>
          <cell r="BQ52">
            <v>2603.96</v>
          </cell>
        </row>
        <row r="53">
          <cell r="BE53">
            <v>3</v>
          </cell>
          <cell r="BF53">
            <v>2678.48</v>
          </cell>
          <cell r="BG53">
            <v>2752.99</v>
          </cell>
          <cell r="BH53">
            <v>2827.51</v>
          </cell>
          <cell r="BI53">
            <v>2902.02</v>
          </cell>
          <cell r="BJ53">
            <v>2976.54</v>
          </cell>
          <cell r="BK53">
            <v>3051.05</v>
          </cell>
          <cell r="BL53">
            <v>3125.57</v>
          </cell>
          <cell r="BM53">
            <v>3200.08</v>
          </cell>
          <cell r="BN53">
            <v>3274.6</v>
          </cell>
          <cell r="BO53">
            <v>3349.11</v>
          </cell>
          <cell r="BP53">
            <v>3423.63</v>
          </cell>
          <cell r="BQ53">
            <v>3498.14</v>
          </cell>
        </row>
        <row r="54">
          <cell r="BE54">
            <v>4</v>
          </cell>
          <cell r="BF54">
            <v>3572.64</v>
          </cell>
          <cell r="BG54">
            <v>3647.14</v>
          </cell>
          <cell r="BH54">
            <v>3721.64</v>
          </cell>
          <cell r="BI54">
            <v>3796.13</v>
          </cell>
          <cell r="BJ54">
            <v>3870.63</v>
          </cell>
          <cell r="BK54">
            <v>3945.13</v>
          </cell>
          <cell r="BL54">
            <v>4019.63</v>
          </cell>
          <cell r="BM54">
            <v>4094.12</v>
          </cell>
          <cell r="BN54">
            <v>4168.62</v>
          </cell>
          <cell r="BO54">
            <v>4243.12</v>
          </cell>
          <cell r="BP54">
            <v>4317.62</v>
          </cell>
          <cell r="BQ54">
            <v>4392.12</v>
          </cell>
        </row>
        <row r="55">
          <cell r="BE55">
            <v>5</v>
          </cell>
          <cell r="BF55">
            <v>4466.6099999999997</v>
          </cell>
          <cell r="BG55">
            <v>4541.1099999999997</v>
          </cell>
          <cell r="BH55">
            <v>4615.6099999999997</v>
          </cell>
          <cell r="BI55">
            <v>4690.1099999999997</v>
          </cell>
          <cell r="BJ55">
            <v>4764.6000000000004</v>
          </cell>
          <cell r="BK55">
            <v>4839.1000000000004</v>
          </cell>
          <cell r="BL55">
            <v>4913.6000000000004</v>
          </cell>
          <cell r="BM55">
            <v>4988.1000000000004</v>
          </cell>
          <cell r="BN55">
            <v>5062.6499999999996</v>
          </cell>
          <cell r="BO55">
            <v>5137.1400000000003</v>
          </cell>
          <cell r="BP55">
            <v>5211.63</v>
          </cell>
          <cell r="BQ55">
            <v>5286.12</v>
          </cell>
        </row>
        <row r="56">
          <cell r="BE56">
            <v>6</v>
          </cell>
          <cell r="BF56">
            <v>5360.61</v>
          </cell>
          <cell r="BG56">
            <v>5435.1</v>
          </cell>
          <cell r="BH56">
            <v>5509.59</v>
          </cell>
          <cell r="BI56">
            <v>5584.08</v>
          </cell>
          <cell r="BJ56">
            <v>5658.57</v>
          </cell>
          <cell r="BK56">
            <v>5733.06</v>
          </cell>
          <cell r="BL56">
            <v>5807.55</v>
          </cell>
          <cell r="BM56">
            <v>5882.04</v>
          </cell>
          <cell r="BN56">
            <v>5956.53</v>
          </cell>
          <cell r="BO56">
            <v>6031.02</v>
          </cell>
          <cell r="BP56">
            <v>6105.51</v>
          </cell>
          <cell r="BQ56">
            <v>6180</v>
          </cell>
        </row>
        <row r="57">
          <cell r="BE57">
            <v>7</v>
          </cell>
          <cell r="BF57">
            <v>6254.49</v>
          </cell>
          <cell r="BG57">
            <v>6328.98</v>
          </cell>
          <cell r="BH57">
            <v>6403.47</v>
          </cell>
          <cell r="BI57">
            <v>6477.96</v>
          </cell>
          <cell r="BJ57">
            <v>6552.45</v>
          </cell>
          <cell r="BK57">
            <v>6626.94</v>
          </cell>
          <cell r="BL57">
            <v>6701.43</v>
          </cell>
          <cell r="BM57">
            <v>6775.92</v>
          </cell>
          <cell r="BN57">
            <v>6850.41</v>
          </cell>
          <cell r="BO57">
            <v>6924.9</v>
          </cell>
          <cell r="BP57">
            <v>6999.39</v>
          </cell>
          <cell r="BQ57">
            <v>7073.88</v>
          </cell>
        </row>
        <row r="58">
          <cell r="BE58">
            <v>8</v>
          </cell>
          <cell r="BF58">
            <v>7148.38</v>
          </cell>
          <cell r="BG58">
            <v>7222.87</v>
          </cell>
          <cell r="BH58">
            <v>7297.36</v>
          </cell>
          <cell r="BI58">
            <v>7371.85</v>
          </cell>
          <cell r="BJ58">
            <v>7446.34</v>
          </cell>
          <cell r="BK58">
            <v>7520.83</v>
          </cell>
          <cell r="BL58">
            <v>7595.32</v>
          </cell>
          <cell r="BM58">
            <v>7669.81</v>
          </cell>
          <cell r="BN58">
            <v>7744.3</v>
          </cell>
          <cell r="BO58">
            <v>7818.79</v>
          </cell>
          <cell r="BP58">
            <v>7893.28</v>
          </cell>
          <cell r="BQ58">
            <v>7967.77</v>
          </cell>
        </row>
        <row r="59">
          <cell r="BE59">
            <v>9</v>
          </cell>
          <cell r="BF59">
            <v>8042.26</v>
          </cell>
          <cell r="BG59">
            <v>8116.75</v>
          </cell>
          <cell r="BH59">
            <v>8191.24</v>
          </cell>
          <cell r="BI59">
            <v>8265.73</v>
          </cell>
          <cell r="BJ59">
            <v>8340.2199999999993</v>
          </cell>
          <cell r="BK59">
            <v>8414.7099999999991</v>
          </cell>
          <cell r="BL59">
            <v>8489.2000000000007</v>
          </cell>
          <cell r="BM59">
            <v>8563.69</v>
          </cell>
          <cell r="BN59">
            <v>8638.18</v>
          </cell>
          <cell r="BO59">
            <v>8712.67</v>
          </cell>
          <cell r="BP59">
            <v>8787.16</v>
          </cell>
          <cell r="BQ59">
            <v>8861.65</v>
          </cell>
        </row>
        <row r="60">
          <cell r="BE60">
            <v>10</v>
          </cell>
          <cell r="BF60">
            <v>8936.14</v>
          </cell>
          <cell r="BG60">
            <v>9010.6299999999992</v>
          </cell>
          <cell r="BH60">
            <v>9085.1200000000008</v>
          </cell>
          <cell r="BI60">
            <v>9159.61</v>
          </cell>
          <cell r="BJ60">
            <v>9234.1</v>
          </cell>
          <cell r="BK60">
            <v>9308.59</v>
          </cell>
          <cell r="BL60">
            <v>9383.08</v>
          </cell>
          <cell r="BM60">
            <v>9457.57</v>
          </cell>
          <cell r="BN60">
            <v>9532.06</v>
          </cell>
          <cell r="BO60">
            <v>9606.56</v>
          </cell>
          <cell r="BP60">
            <v>9681.0499999999993</v>
          </cell>
          <cell r="BQ60">
            <v>9755.5400000000009</v>
          </cell>
        </row>
        <row r="61">
          <cell r="BE61">
            <v>11</v>
          </cell>
          <cell r="BF61">
            <v>9830.0300000000007</v>
          </cell>
          <cell r="BG61">
            <v>9904.52</v>
          </cell>
          <cell r="BH61">
            <v>9979.01</v>
          </cell>
          <cell r="BI61">
            <v>10053.5</v>
          </cell>
          <cell r="BJ61">
            <v>10127.99</v>
          </cell>
          <cell r="BK61">
            <v>10202.48</v>
          </cell>
          <cell r="BL61">
            <v>10276.969999999999</v>
          </cell>
          <cell r="BM61">
            <v>10351.459999999999</v>
          </cell>
          <cell r="BN61">
            <v>10425.950000000001</v>
          </cell>
          <cell r="BO61">
            <v>10500.47</v>
          </cell>
          <cell r="BP61">
            <v>10574.99</v>
          </cell>
          <cell r="BQ61">
            <v>10649.51</v>
          </cell>
        </row>
        <row r="62">
          <cell r="BE62">
            <v>12</v>
          </cell>
          <cell r="BF62">
            <v>10724.04</v>
          </cell>
          <cell r="BG62">
            <v>10798.56</v>
          </cell>
          <cell r="BH62">
            <v>10873.08</v>
          </cell>
          <cell r="BI62">
            <v>10947.61</v>
          </cell>
          <cell r="BJ62">
            <v>11022.13</v>
          </cell>
          <cell r="BK62">
            <v>11096.65</v>
          </cell>
          <cell r="BL62">
            <v>11171.18</v>
          </cell>
          <cell r="BM62">
            <v>11245.7</v>
          </cell>
          <cell r="BN62">
            <v>11320.22</v>
          </cell>
          <cell r="BO62">
            <v>11394.74</v>
          </cell>
          <cell r="BP62">
            <v>11469.27</v>
          </cell>
          <cell r="BQ62">
            <v>11543.79</v>
          </cell>
        </row>
        <row r="63">
          <cell r="BE63">
            <v>13</v>
          </cell>
          <cell r="BF63">
            <v>11618.31</v>
          </cell>
          <cell r="BG63">
            <v>11692.84</v>
          </cell>
          <cell r="BH63">
            <v>11767.36</v>
          </cell>
          <cell r="BI63">
            <v>11841.88</v>
          </cell>
          <cell r="BJ63">
            <v>11916.41</v>
          </cell>
          <cell r="BK63">
            <v>11990.93</v>
          </cell>
          <cell r="BL63">
            <v>12065.45</v>
          </cell>
          <cell r="BM63">
            <v>12139.97</v>
          </cell>
          <cell r="BN63">
            <v>12214.5</v>
          </cell>
          <cell r="BO63">
            <v>12289.02</v>
          </cell>
          <cell r="BP63">
            <v>12363.54</v>
          </cell>
          <cell r="BQ63">
            <v>12438.07</v>
          </cell>
        </row>
        <row r="64">
          <cell r="BE64">
            <v>14</v>
          </cell>
          <cell r="BF64">
            <v>12512.59</v>
          </cell>
          <cell r="BG64">
            <v>12587.11</v>
          </cell>
          <cell r="BH64">
            <v>12661.64</v>
          </cell>
          <cell r="BI64">
            <v>12736.16</v>
          </cell>
          <cell r="BJ64">
            <v>12810.68</v>
          </cell>
          <cell r="BK64">
            <v>12885.2</v>
          </cell>
          <cell r="BL64">
            <v>12959.73</v>
          </cell>
          <cell r="BM64">
            <v>13034.25</v>
          </cell>
          <cell r="BN64">
            <v>13108.77</v>
          </cell>
          <cell r="BO64">
            <v>13183.3</v>
          </cell>
          <cell r="BP64">
            <v>13257.82</v>
          </cell>
          <cell r="BQ64">
            <v>13332.34</v>
          </cell>
        </row>
        <row r="65">
          <cell r="BE65">
            <v>15</v>
          </cell>
          <cell r="BF65">
            <v>13406.87</v>
          </cell>
          <cell r="BG65">
            <v>13481.39</v>
          </cell>
          <cell r="BH65">
            <v>13555.91</v>
          </cell>
          <cell r="BI65">
            <v>13630.43</v>
          </cell>
          <cell r="BJ65">
            <v>13704.96</v>
          </cell>
          <cell r="BK65">
            <v>13779.48</v>
          </cell>
          <cell r="BL65">
            <v>13854</v>
          </cell>
          <cell r="BM65">
            <v>13928.53</v>
          </cell>
          <cell r="BN65">
            <v>14003.05</v>
          </cell>
          <cell r="BO65">
            <v>14077.57</v>
          </cell>
          <cell r="BP65">
            <v>14152.1</v>
          </cell>
          <cell r="BQ65">
            <v>14226.62</v>
          </cell>
        </row>
        <row r="66">
          <cell r="BE66">
            <v>16</v>
          </cell>
          <cell r="BF66">
            <v>14301.14</v>
          </cell>
          <cell r="BG66">
            <v>14375.66</v>
          </cell>
          <cell r="BH66">
            <v>14450.19</v>
          </cell>
          <cell r="BI66">
            <v>14524.71</v>
          </cell>
          <cell r="BJ66">
            <v>14599.23</v>
          </cell>
          <cell r="BK66">
            <v>14673.76</v>
          </cell>
          <cell r="BL66">
            <v>14748.28</v>
          </cell>
          <cell r="BM66">
            <v>14822.8</v>
          </cell>
          <cell r="BN66">
            <v>14897.33</v>
          </cell>
          <cell r="BO66">
            <v>14971.85</v>
          </cell>
          <cell r="BP66">
            <v>15045.37</v>
          </cell>
          <cell r="BQ66">
            <v>15120.89</v>
          </cell>
        </row>
        <row r="67">
          <cell r="BE67">
            <v>17</v>
          </cell>
          <cell r="BF67">
            <v>15195.42</v>
          </cell>
          <cell r="BG67">
            <v>15269.94</v>
          </cell>
          <cell r="BH67">
            <v>15344.46</v>
          </cell>
          <cell r="BI67">
            <v>15418.99</v>
          </cell>
          <cell r="BJ67">
            <v>15493.51</v>
          </cell>
          <cell r="BK67">
            <v>15568.03</v>
          </cell>
          <cell r="BL67">
            <v>15642.56</v>
          </cell>
          <cell r="BM67">
            <v>15717.08</v>
          </cell>
          <cell r="BN67">
            <v>15791.6</v>
          </cell>
          <cell r="BO67">
            <v>15866.13</v>
          </cell>
          <cell r="BP67">
            <v>15940.63</v>
          </cell>
          <cell r="BQ67">
            <v>16015.13</v>
          </cell>
        </row>
        <row r="68">
          <cell r="BE68">
            <v>18</v>
          </cell>
          <cell r="BF68">
            <v>16089.63</v>
          </cell>
          <cell r="BG68">
            <v>16164.13</v>
          </cell>
          <cell r="BH68">
            <v>16238.63</v>
          </cell>
          <cell r="BI68">
            <v>16313.13</v>
          </cell>
          <cell r="BJ68">
            <v>16387.63</v>
          </cell>
          <cell r="BK68">
            <v>16462.13</v>
          </cell>
          <cell r="BL68">
            <v>16536.63</v>
          </cell>
          <cell r="BM68">
            <v>16611.13</v>
          </cell>
          <cell r="BN68">
            <v>16685.63</v>
          </cell>
          <cell r="BO68">
            <v>16760.13</v>
          </cell>
          <cell r="BP68">
            <v>16834.63</v>
          </cell>
          <cell r="BQ68">
            <v>16909.13</v>
          </cell>
        </row>
        <row r="69">
          <cell r="BE69">
            <v>19</v>
          </cell>
          <cell r="BF69">
            <v>16983.63</v>
          </cell>
          <cell r="BG69">
            <v>17058.13</v>
          </cell>
          <cell r="BH69">
            <v>17132.63</v>
          </cell>
          <cell r="BI69">
            <v>17207.13</v>
          </cell>
          <cell r="BJ69">
            <v>17281.63</v>
          </cell>
          <cell r="BK69">
            <v>17356.13</v>
          </cell>
          <cell r="BL69">
            <v>17430.63</v>
          </cell>
          <cell r="BM69">
            <v>17505.13</v>
          </cell>
          <cell r="BN69">
            <v>17579.63</v>
          </cell>
          <cell r="BO69">
            <v>17654.13</v>
          </cell>
          <cell r="BP69">
            <v>17728.63</v>
          </cell>
          <cell r="BQ69">
            <v>17803.13</v>
          </cell>
        </row>
        <row r="70">
          <cell r="BE70">
            <v>20</v>
          </cell>
          <cell r="BF70">
            <v>17877.63</v>
          </cell>
          <cell r="BG70">
            <v>17952.13</v>
          </cell>
          <cell r="BH70">
            <v>18026.63</v>
          </cell>
          <cell r="BI70">
            <v>18101.13</v>
          </cell>
          <cell r="BJ70">
            <v>18175.63</v>
          </cell>
          <cell r="BK70">
            <v>18250.13</v>
          </cell>
          <cell r="BL70">
            <v>18324.63</v>
          </cell>
          <cell r="BM70">
            <v>18399.13</v>
          </cell>
          <cell r="BN70">
            <v>18473.63</v>
          </cell>
          <cell r="BO70">
            <v>18548.13</v>
          </cell>
          <cell r="BP70">
            <v>18622.63</v>
          </cell>
          <cell r="BQ70">
            <v>18697.13</v>
          </cell>
        </row>
        <row r="71">
          <cell r="BE71">
            <v>21</v>
          </cell>
          <cell r="BF71">
            <v>18771.63</v>
          </cell>
          <cell r="BG71">
            <v>18846.13</v>
          </cell>
          <cell r="BH71">
            <v>18920.63</v>
          </cell>
          <cell r="BI71">
            <v>18995.13</v>
          </cell>
          <cell r="BJ71">
            <v>19069.63</v>
          </cell>
          <cell r="BK71">
            <v>19144.13</v>
          </cell>
          <cell r="BL71">
            <v>19218.63</v>
          </cell>
          <cell r="BM71">
            <v>19296.13</v>
          </cell>
          <cell r="BN71">
            <v>19367.63</v>
          </cell>
          <cell r="BO71">
            <v>19442.13</v>
          </cell>
          <cell r="BP71">
            <v>19516.63</v>
          </cell>
          <cell r="BQ71">
            <v>19591.13</v>
          </cell>
        </row>
        <row r="72">
          <cell r="BE72">
            <v>22</v>
          </cell>
          <cell r="BF72">
            <v>19665.63</v>
          </cell>
          <cell r="BG72">
            <v>19740.13</v>
          </cell>
          <cell r="BH72">
            <v>19814.63</v>
          </cell>
          <cell r="BI72">
            <v>19889.13</v>
          </cell>
          <cell r="BJ72">
            <v>19963.63</v>
          </cell>
          <cell r="BK72">
            <v>20038.13</v>
          </cell>
          <cell r="BL72">
            <v>20112.63</v>
          </cell>
          <cell r="BM72">
            <v>20187.13</v>
          </cell>
          <cell r="BN72">
            <v>20261.63</v>
          </cell>
          <cell r="BO72">
            <v>20336.13</v>
          </cell>
          <cell r="BP72">
            <v>20410.63</v>
          </cell>
          <cell r="BQ72">
            <v>20485.13</v>
          </cell>
        </row>
        <row r="73">
          <cell r="BE73">
            <v>23</v>
          </cell>
          <cell r="BF73">
            <v>20559.63</v>
          </cell>
          <cell r="BG73">
            <v>20634.13</v>
          </cell>
          <cell r="BH73">
            <v>20708.63</v>
          </cell>
          <cell r="BI73">
            <v>20783.13</v>
          </cell>
          <cell r="BJ73">
            <v>20857.63</v>
          </cell>
          <cell r="BK73">
            <v>20932.13</v>
          </cell>
          <cell r="BL73">
            <v>21006.63</v>
          </cell>
          <cell r="BM73">
            <v>21081.13</v>
          </cell>
          <cell r="BN73">
            <v>21155.63</v>
          </cell>
          <cell r="BO73">
            <v>21230.15</v>
          </cell>
          <cell r="BP73">
            <v>21304.639999999999</v>
          </cell>
          <cell r="BQ73">
            <v>21379.13</v>
          </cell>
        </row>
        <row r="74">
          <cell r="BE74">
            <v>24</v>
          </cell>
          <cell r="BF74">
            <v>21453.63</v>
          </cell>
          <cell r="BG74">
            <v>21528.12</v>
          </cell>
          <cell r="BH74">
            <v>21602.62</v>
          </cell>
          <cell r="BI74">
            <v>21677.11</v>
          </cell>
          <cell r="BJ74">
            <v>21751.599999999999</v>
          </cell>
          <cell r="BK74">
            <v>21826.1</v>
          </cell>
          <cell r="BL74">
            <v>21900.59</v>
          </cell>
          <cell r="BM74">
            <v>21975.09</v>
          </cell>
          <cell r="BN74">
            <v>22049.58</v>
          </cell>
          <cell r="BO74">
            <v>22124.07</v>
          </cell>
          <cell r="BP74">
            <v>22198.47</v>
          </cell>
          <cell r="BQ74">
            <v>22273.06</v>
          </cell>
        </row>
        <row r="75">
          <cell r="BE75">
            <v>25</v>
          </cell>
          <cell r="BF75">
            <v>22347.56</v>
          </cell>
          <cell r="BG75">
            <v>22422.05</v>
          </cell>
          <cell r="BH75">
            <v>22496.54</v>
          </cell>
          <cell r="BI75">
            <v>22571.040000000001</v>
          </cell>
          <cell r="BJ75">
            <v>22645.53</v>
          </cell>
          <cell r="BK75">
            <v>22720.03</v>
          </cell>
          <cell r="BL75">
            <v>22794.52</v>
          </cell>
          <cell r="BM75">
            <v>22867.01</v>
          </cell>
          <cell r="BN75">
            <v>22943.51</v>
          </cell>
          <cell r="BO75">
            <v>23018</v>
          </cell>
          <cell r="BP75">
            <v>23092.5</v>
          </cell>
          <cell r="BQ75">
            <v>23166.99</v>
          </cell>
        </row>
        <row r="76">
          <cell r="BE76">
            <v>26</v>
          </cell>
          <cell r="BF76">
            <v>23241.48</v>
          </cell>
          <cell r="BG76">
            <v>23315.98</v>
          </cell>
          <cell r="BH76">
            <v>23390.47</v>
          </cell>
          <cell r="BI76">
            <v>23464.97</v>
          </cell>
          <cell r="BJ76">
            <v>23539.46</v>
          </cell>
          <cell r="BK76">
            <v>23613.95</v>
          </cell>
          <cell r="BL76">
            <v>23688.45</v>
          </cell>
          <cell r="BM76">
            <v>23762.94</v>
          </cell>
          <cell r="BN76">
            <v>23837.439999999999</v>
          </cell>
          <cell r="BO76">
            <v>23911.93</v>
          </cell>
          <cell r="BP76">
            <v>23986.42</v>
          </cell>
          <cell r="BQ76">
            <v>24060.92</v>
          </cell>
        </row>
        <row r="77">
          <cell r="BE77">
            <v>27</v>
          </cell>
          <cell r="BF77">
            <v>24135.41</v>
          </cell>
          <cell r="BG77">
            <v>24209.91</v>
          </cell>
          <cell r="BH77">
            <v>24284.400000000001</v>
          </cell>
          <cell r="BI77">
            <v>24358.89</v>
          </cell>
          <cell r="BJ77">
            <v>24433.39</v>
          </cell>
          <cell r="BK77">
            <v>24507.88</v>
          </cell>
          <cell r="BL77">
            <v>24582.38</v>
          </cell>
          <cell r="BM77">
            <v>24656.87</v>
          </cell>
          <cell r="BN77">
            <v>24731.360000000001</v>
          </cell>
          <cell r="BO77">
            <v>24805.86</v>
          </cell>
          <cell r="BP77">
            <v>24880.35</v>
          </cell>
          <cell r="BQ77">
            <v>24954.85</v>
          </cell>
        </row>
        <row r="78">
          <cell r="BE78">
            <v>28</v>
          </cell>
          <cell r="BF78">
            <v>25029.34</v>
          </cell>
          <cell r="BG78">
            <v>25103.83</v>
          </cell>
          <cell r="BH78">
            <v>25178.33</v>
          </cell>
          <cell r="BI78">
            <v>25252.82</v>
          </cell>
          <cell r="BJ78">
            <v>25327.32</v>
          </cell>
          <cell r="BK78">
            <v>25401.81</v>
          </cell>
          <cell r="BL78">
            <v>25476.3</v>
          </cell>
          <cell r="BM78">
            <v>25550.799999999999</v>
          </cell>
          <cell r="BN78">
            <v>25625.29</v>
          </cell>
          <cell r="BO78">
            <v>25699.79</v>
          </cell>
          <cell r="BP78">
            <v>25774.28</v>
          </cell>
          <cell r="BQ78">
            <v>25848.77</v>
          </cell>
        </row>
        <row r="79">
          <cell r="BE79">
            <v>29</v>
          </cell>
          <cell r="BF79">
            <v>25923.27</v>
          </cell>
          <cell r="BG79">
            <v>25997.759999999998</v>
          </cell>
          <cell r="BH79">
            <v>26072.26</v>
          </cell>
          <cell r="BI79">
            <v>26146.75</v>
          </cell>
          <cell r="BJ79">
            <v>26221.24</v>
          </cell>
          <cell r="BK79">
            <v>26295.74</v>
          </cell>
          <cell r="BL79">
            <v>26370.23</v>
          </cell>
          <cell r="BM79">
            <v>26444.73</v>
          </cell>
          <cell r="BN79">
            <v>26519.22</v>
          </cell>
          <cell r="BO79">
            <v>26593.71</v>
          </cell>
          <cell r="BP79">
            <v>26668.21</v>
          </cell>
          <cell r="BQ79">
            <v>26742.7</v>
          </cell>
        </row>
        <row r="80">
          <cell r="BE80">
            <v>30</v>
          </cell>
          <cell r="BF80">
            <v>25923.27</v>
          </cell>
          <cell r="BG80">
            <v>25997.759999999998</v>
          </cell>
          <cell r="BH80">
            <v>26072.26</v>
          </cell>
          <cell r="BI80">
            <v>26146.75</v>
          </cell>
          <cell r="BJ80">
            <v>26221.24</v>
          </cell>
          <cell r="BK80">
            <v>26295.74</v>
          </cell>
          <cell r="BL80">
            <v>26370.23</v>
          </cell>
          <cell r="BM80">
            <v>26444.73</v>
          </cell>
          <cell r="BN80">
            <v>26519.22</v>
          </cell>
          <cell r="BO80">
            <v>26593.71</v>
          </cell>
          <cell r="BP80">
            <v>26668.21</v>
          </cell>
          <cell r="BQ80">
            <v>26742.7</v>
          </cell>
        </row>
        <row r="82">
          <cell r="BE82">
            <v>0</v>
          </cell>
          <cell r="BF82">
            <v>1</v>
          </cell>
          <cell r="BG82">
            <v>2</v>
          </cell>
          <cell r="BH82">
            <v>3</v>
          </cell>
          <cell r="BI82">
            <v>4</v>
          </cell>
          <cell r="BJ82">
            <v>5</v>
          </cell>
          <cell r="BK82">
            <v>6</v>
          </cell>
          <cell r="BL82">
            <v>7</v>
          </cell>
        </row>
        <row r="83">
          <cell r="BE83">
            <v>0</v>
          </cell>
          <cell r="BF83">
            <v>9.31</v>
          </cell>
          <cell r="BG83">
            <v>18.62</v>
          </cell>
          <cell r="BH83">
            <v>27.93</v>
          </cell>
          <cell r="BI83">
            <v>37.229999999999997</v>
          </cell>
          <cell r="BJ83">
            <v>46.54</v>
          </cell>
          <cell r="BK83">
            <v>55.85</v>
          </cell>
          <cell r="BL83">
            <v>65.16</v>
          </cell>
        </row>
        <row r="84">
          <cell r="BE84">
            <v>0</v>
          </cell>
          <cell r="BF84">
            <v>9.31</v>
          </cell>
          <cell r="BG84">
            <v>18.63</v>
          </cell>
          <cell r="BH84">
            <v>27.94</v>
          </cell>
          <cell r="BI84">
            <v>37.26</v>
          </cell>
          <cell r="BJ84">
            <v>46.57</v>
          </cell>
          <cell r="BK84">
            <v>55.88</v>
          </cell>
          <cell r="BL84">
            <v>65.2</v>
          </cell>
        </row>
        <row r="85">
          <cell r="BE85">
            <v>0</v>
          </cell>
          <cell r="BF85">
            <v>9.31</v>
          </cell>
          <cell r="BG85">
            <v>18.62</v>
          </cell>
          <cell r="BH85">
            <v>27.94</v>
          </cell>
          <cell r="BI85">
            <v>37.25</v>
          </cell>
          <cell r="BJ85">
            <v>46.56</v>
          </cell>
          <cell r="BK85">
            <v>55.87</v>
          </cell>
          <cell r="BL85">
            <v>65.180000000000007</v>
          </cell>
        </row>
        <row r="100">
          <cell r="BE100">
            <v>0</v>
          </cell>
          <cell r="BF100">
            <v>0</v>
          </cell>
          <cell r="BG100">
            <v>269.17</v>
          </cell>
          <cell r="BH100">
            <v>343.7</v>
          </cell>
          <cell r="BI100">
            <v>418.23</v>
          </cell>
          <cell r="BJ100">
            <v>492.77</v>
          </cell>
          <cell r="BK100">
            <v>567.30999999999995</v>
          </cell>
          <cell r="BL100">
            <v>641.80999999999995</v>
          </cell>
          <cell r="BM100">
            <v>716.43</v>
          </cell>
          <cell r="BN100">
            <v>790.99</v>
          </cell>
          <cell r="BO100">
            <v>865.55</v>
          </cell>
          <cell r="BP100">
            <v>940.12</v>
          </cell>
          <cell r="BQ100">
            <v>1014.69</v>
          </cell>
        </row>
        <row r="101">
          <cell r="BE101">
            <v>1</v>
          </cell>
          <cell r="BF101">
            <v>1089.28</v>
          </cell>
          <cell r="BG101">
            <v>1163.8599999999999</v>
          </cell>
          <cell r="BH101">
            <v>1238.44</v>
          </cell>
          <cell r="BI101">
            <v>1313.02</v>
          </cell>
          <cell r="BJ101">
            <v>1387.6</v>
          </cell>
          <cell r="BK101">
            <v>1462.18</v>
          </cell>
          <cell r="BL101">
            <v>1536.75</v>
          </cell>
          <cell r="BM101">
            <v>1611.33</v>
          </cell>
          <cell r="BN101">
            <v>1685.91</v>
          </cell>
          <cell r="BO101">
            <v>1760.49</v>
          </cell>
          <cell r="BP101">
            <v>1835.06</v>
          </cell>
          <cell r="BQ101">
            <v>1909.64</v>
          </cell>
        </row>
        <row r="102">
          <cell r="BE102">
            <v>2</v>
          </cell>
          <cell r="BF102">
            <v>1984.22</v>
          </cell>
          <cell r="BG102">
            <v>2058.8000000000002</v>
          </cell>
          <cell r="BH102">
            <v>2133.38</v>
          </cell>
          <cell r="BI102">
            <v>2207.9499999999998</v>
          </cell>
          <cell r="BJ102">
            <v>2282.5300000000002</v>
          </cell>
          <cell r="BK102">
            <v>2357.11</v>
          </cell>
          <cell r="BL102">
            <v>2431.69</v>
          </cell>
          <cell r="BM102">
            <v>2505.27</v>
          </cell>
          <cell r="BN102">
            <v>2580.84</v>
          </cell>
          <cell r="BO102">
            <v>2655.42</v>
          </cell>
          <cell r="BP102">
            <v>2730</v>
          </cell>
          <cell r="BQ102">
            <v>2804.58</v>
          </cell>
        </row>
        <row r="103">
          <cell r="BE103">
            <v>3</v>
          </cell>
          <cell r="BF103">
            <v>2879.14</v>
          </cell>
          <cell r="BG103">
            <v>2953.71</v>
          </cell>
          <cell r="BH103">
            <v>3028.27</v>
          </cell>
          <cell r="BI103">
            <v>3102.82</v>
          </cell>
          <cell r="BJ103">
            <v>3177.37</v>
          </cell>
          <cell r="BK103">
            <v>3251.92</v>
          </cell>
          <cell r="BL103">
            <v>3326.47</v>
          </cell>
          <cell r="BM103">
            <v>3401.01</v>
          </cell>
          <cell r="BN103">
            <v>3425.56</v>
          </cell>
          <cell r="BO103">
            <v>3550.11</v>
          </cell>
          <cell r="BP103">
            <v>3624.66</v>
          </cell>
          <cell r="BQ103">
            <v>3699.21</v>
          </cell>
        </row>
        <row r="104">
          <cell r="BE104">
            <v>4</v>
          </cell>
          <cell r="BF104">
            <v>3773.76</v>
          </cell>
          <cell r="BG104">
            <v>3848.31</v>
          </cell>
          <cell r="BH104">
            <v>3922.86</v>
          </cell>
          <cell r="BI104">
            <v>3997.41</v>
          </cell>
          <cell r="BJ104">
            <v>4071.96</v>
          </cell>
          <cell r="BK104">
            <v>4146.51</v>
          </cell>
          <cell r="BL104">
            <v>4221.0600000000004</v>
          </cell>
          <cell r="BM104">
            <v>4295.6099999999997</v>
          </cell>
          <cell r="BN104">
            <v>4370.16</v>
          </cell>
          <cell r="BO104">
            <v>4444.71</v>
          </cell>
          <cell r="BP104">
            <v>4519.26</v>
          </cell>
          <cell r="BQ104">
            <v>4593.8100000000004</v>
          </cell>
        </row>
        <row r="105">
          <cell r="BE105">
            <v>5</v>
          </cell>
          <cell r="BF105">
            <v>4668.3599999999997</v>
          </cell>
          <cell r="BG105">
            <v>4742.91</v>
          </cell>
          <cell r="BH105">
            <v>4817.46</v>
          </cell>
          <cell r="BI105">
            <v>4892.01</v>
          </cell>
          <cell r="BJ105">
            <v>4966.78</v>
          </cell>
          <cell r="BK105">
            <v>5041.55</v>
          </cell>
          <cell r="BL105">
            <v>5116.1400000000003</v>
          </cell>
          <cell r="BM105">
            <v>5190.71</v>
          </cell>
          <cell r="BN105">
            <v>5265.27</v>
          </cell>
          <cell r="BO105">
            <v>5339.83</v>
          </cell>
          <cell r="BP105">
            <v>5414.4</v>
          </cell>
          <cell r="BQ105">
            <v>5488.98</v>
          </cell>
        </row>
        <row r="106">
          <cell r="BE106">
            <v>6</v>
          </cell>
          <cell r="BF106">
            <v>5563.75</v>
          </cell>
          <cell r="BG106">
            <v>5638.55</v>
          </cell>
          <cell r="BH106">
            <v>5713.34</v>
          </cell>
          <cell r="BI106">
            <v>5788.14</v>
          </cell>
          <cell r="BJ106">
            <v>5862.94</v>
          </cell>
          <cell r="BK106">
            <v>5937.73</v>
          </cell>
          <cell r="BL106">
            <v>6012.53</v>
          </cell>
          <cell r="BM106">
            <v>6087.33</v>
          </cell>
          <cell r="BN106">
            <v>6162.12</v>
          </cell>
          <cell r="BO106">
            <v>6236.92</v>
          </cell>
          <cell r="BP106">
            <v>6311.71</v>
          </cell>
          <cell r="BQ106">
            <v>6386.51</v>
          </cell>
        </row>
        <row r="107">
          <cell r="BE107">
            <v>7</v>
          </cell>
          <cell r="BF107">
            <v>6461.31</v>
          </cell>
          <cell r="BG107">
            <v>6536.1</v>
          </cell>
          <cell r="BH107">
            <v>6610.9</v>
          </cell>
          <cell r="BI107">
            <v>6685.7</v>
          </cell>
          <cell r="BJ107">
            <v>6760.49</v>
          </cell>
          <cell r="BK107">
            <v>6835.29</v>
          </cell>
          <cell r="BL107">
            <v>6910.08</v>
          </cell>
          <cell r="BM107">
            <v>6984.88</v>
          </cell>
          <cell r="BN107">
            <v>7059.68</v>
          </cell>
          <cell r="BO107">
            <v>7134.42</v>
          </cell>
          <cell r="BP107">
            <v>7209.27</v>
          </cell>
          <cell r="BQ107">
            <v>7284.07</v>
          </cell>
        </row>
        <row r="108">
          <cell r="BE108">
            <v>8</v>
          </cell>
          <cell r="BF108">
            <v>7358.86</v>
          </cell>
          <cell r="BG108">
            <v>7433.66</v>
          </cell>
          <cell r="BH108">
            <v>7508.46</v>
          </cell>
          <cell r="BI108">
            <v>7583.25</v>
          </cell>
          <cell r="BJ108">
            <v>7658.05</v>
          </cell>
          <cell r="BK108">
            <v>7732.84</v>
          </cell>
          <cell r="BL108">
            <v>7807.64</v>
          </cell>
          <cell r="BM108">
            <v>7882.44</v>
          </cell>
          <cell r="BN108">
            <v>7952.23</v>
          </cell>
          <cell r="BO108">
            <v>8032.05</v>
          </cell>
          <cell r="BP108">
            <v>8106.83</v>
          </cell>
          <cell r="BQ108">
            <v>8181.62</v>
          </cell>
        </row>
        <row r="109">
          <cell r="BE109">
            <v>9</v>
          </cell>
          <cell r="BF109">
            <v>8256.42</v>
          </cell>
          <cell r="BG109">
            <v>8331.2099999999991</v>
          </cell>
          <cell r="BH109">
            <v>8406.01</v>
          </cell>
          <cell r="BI109">
            <v>8480.81</v>
          </cell>
          <cell r="BJ109">
            <v>8555.6</v>
          </cell>
          <cell r="BK109">
            <v>8630.4</v>
          </cell>
          <cell r="BL109">
            <v>8705.2000000000007</v>
          </cell>
          <cell r="BM109">
            <v>8779.99</v>
          </cell>
          <cell r="BN109">
            <v>8854.7900000000009</v>
          </cell>
          <cell r="BO109">
            <v>8929.59</v>
          </cell>
          <cell r="BP109">
            <v>9004.3799999999992</v>
          </cell>
          <cell r="BQ109">
            <v>9079.18</v>
          </cell>
        </row>
        <row r="110">
          <cell r="BE110">
            <v>10</v>
          </cell>
          <cell r="BF110">
            <v>9153.9699999999993</v>
          </cell>
          <cell r="BG110">
            <v>9228.77</v>
          </cell>
          <cell r="BH110">
            <v>9303.57</v>
          </cell>
          <cell r="BI110">
            <v>9378.36</v>
          </cell>
          <cell r="BJ110">
            <v>9453.16</v>
          </cell>
          <cell r="BK110">
            <v>9527.9599999999991</v>
          </cell>
          <cell r="BL110">
            <v>9602.75</v>
          </cell>
          <cell r="BM110">
            <v>9677.5499999999993</v>
          </cell>
          <cell r="BN110">
            <v>9752.34</v>
          </cell>
          <cell r="BO110">
            <v>9827.14</v>
          </cell>
          <cell r="BP110">
            <v>9901.94</v>
          </cell>
          <cell r="BQ110">
            <v>9976.73</v>
          </cell>
        </row>
        <row r="111">
          <cell r="BE111">
            <v>11</v>
          </cell>
          <cell r="BF111">
            <v>10051.51</v>
          </cell>
          <cell r="BG111">
            <v>10126.17</v>
          </cell>
          <cell r="BH111">
            <v>10200.82</v>
          </cell>
          <cell r="BI111">
            <v>10225.48</v>
          </cell>
          <cell r="BJ111">
            <v>10350.14</v>
          </cell>
          <cell r="BK111">
            <v>10424.790000000001</v>
          </cell>
          <cell r="BL111">
            <v>10499.45</v>
          </cell>
          <cell r="BM111">
            <v>10574.11</v>
          </cell>
          <cell r="BN111">
            <v>10648.76</v>
          </cell>
          <cell r="BO111">
            <v>10723.42</v>
          </cell>
          <cell r="BP111">
            <v>10798.08</v>
          </cell>
          <cell r="BQ111">
            <v>10872.73</v>
          </cell>
        </row>
        <row r="112">
          <cell r="BE112">
            <v>12</v>
          </cell>
          <cell r="BF112">
            <v>10947.39</v>
          </cell>
          <cell r="BG112">
            <v>11022.05</v>
          </cell>
          <cell r="BH112">
            <v>11096.7</v>
          </cell>
          <cell r="BI112">
            <v>11171.36</v>
          </cell>
          <cell r="BJ112">
            <v>11246.01</v>
          </cell>
          <cell r="BK112">
            <v>11320.67</v>
          </cell>
          <cell r="BL112">
            <v>11395.33</v>
          </cell>
          <cell r="BM112">
            <v>11469.98</v>
          </cell>
          <cell r="BN112">
            <v>11544.64</v>
          </cell>
          <cell r="BO112">
            <v>11619.3</v>
          </cell>
          <cell r="BP112">
            <v>11693.95</v>
          </cell>
          <cell r="BQ112">
            <v>11768.61</v>
          </cell>
        </row>
        <row r="113">
          <cell r="BE113">
            <v>13</v>
          </cell>
          <cell r="BF113">
            <v>11843.27</v>
          </cell>
          <cell r="BG113">
            <v>11917.92</v>
          </cell>
          <cell r="BH113">
            <v>11992.58</v>
          </cell>
          <cell r="BI113">
            <v>12067.23</v>
          </cell>
          <cell r="BJ113">
            <v>12141.89</v>
          </cell>
          <cell r="BK113">
            <v>12216.55</v>
          </cell>
          <cell r="BL113">
            <v>12291.2</v>
          </cell>
          <cell r="BM113">
            <v>12365.86</v>
          </cell>
          <cell r="BN113">
            <v>12440.52</v>
          </cell>
          <cell r="BO113">
            <v>12515.17</v>
          </cell>
          <cell r="BP113">
            <v>12589.83</v>
          </cell>
          <cell r="BQ113">
            <v>12664.49</v>
          </cell>
        </row>
        <row r="114">
          <cell r="BE114">
            <v>14</v>
          </cell>
          <cell r="BF114">
            <v>12739.14</v>
          </cell>
          <cell r="BG114">
            <v>12813.8</v>
          </cell>
          <cell r="BH114">
            <v>12888.46</v>
          </cell>
          <cell r="BI114">
            <v>12963.11</v>
          </cell>
          <cell r="BJ114">
            <v>13037.77</v>
          </cell>
          <cell r="BK114">
            <v>13112.42</v>
          </cell>
          <cell r="BL114">
            <v>13187.08</v>
          </cell>
          <cell r="BM114">
            <v>13261.74</v>
          </cell>
          <cell r="BN114">
            <v>13336.39</v>
          </cell>
          <cell r="BO114">
            <v>13411.05</v>
          </cell>
          <cell r="BP114">
            <v>13485.71</v>
          </cell>
          <cell r="BQ114">
            <v>13560.36</v>
          </cell>
        </row>
        <row r="115">
          <cell r="BE115">
            <v>15</v>
          </cell>
          <cell r="BF115">
            <v>13635.02</v>
          </cell>
          <cell r="BG115">
            <v>13709.68</v>
          </cell>
          <cell r="BH115">
            <v>13784.33</v>
          </cell>
          <cell r="BI115">
            <v>13858.99</v>
          </cell>
          <cell r="BJ115">
            <v>13933.64</v>
          </cell>
          <cell r="BK115">
            <v>14008.3</v>
          </cell>
          <cell r="BL115">
            <v>14082.96</v>
          </cell>
          <cell r="BM115">
            <v>14157.61</v>
          </cell>
          <cell r="BN115">
            <v>14232.27</v>
          </cell>
          <cell r="BO115">
            <v>14306.93</v>
          </cell>
          <cell r="BP115">
            <v>14381.58</v>
          </cell>
          <cell r="BQ115">
            <v>14456.24</v>
          </cell>
        </row>
        <row r="116">
          <cell r="BE116">
            <v>16</v>
          </cell>
          <cell r="BF116">
            <v>14530.9</v>
          </cell>
          <cell r="BG116">
            <v>14605.55</v>
          </cell>
          <cell r="BH116">
            <v>14680.21</v>
          </cell>
          <cell r="BI116">
            <v>14754.87</v>
          </cell>
          <cell r="BJ116">
            <v>14829.52</v>
          </cell>
          <cell r="BK116">
            <v>14904.18</v>
          </cell>
          <cell r="BL116">
            <v>14978.83</v>
          </cell>
          <cell r="BM116">
            <v>15053.49</v>
          </cell>
          <cell r="BN116">
            <v>15128.15</v>
          </cell>
          <cell r="BO116">
            <v>15202.8</v>
          </cell>
          <cell r="BP116">
            <v>15277.46</v>
          </cell>
          <cell r="BQ116">
            <v>15352.12</v>
          </cell>
        </row>
        <row r="117">
          <cell r="BE117">
            <v>17</v>
          </cell>
          <cell r="BF117">
            <v>15426.77</v>
          </cell>
          <cell r="BG117">
            <v>15501.43</v>
          </cell>
          <cell r="BH117">
            <v>15576.09</v>
          </cell>
          <cell r="BI117">
            <v>15650.79</v>
          </cell>
          <cell r="BJ117">
            <v>15725.59</v>
          </cell>
          <cell r="BK117">
            <v>15800.29</v>
          </cell>
          <cell r="BL117">
            <v>15875.18</v>
          </cell>
          <cell r="BM117">
            <v>15949.98</v>
          </cell>
          <cell r="BN117">
            <v>16024.72</v>
          </cell>
          <cell r="BO117">
            <v>16099.57</v>
          </cell>
          <cell r="BP117">
            <v>16174.36</v>
          </cell>
          <cell r="BQ117">
            <v>16249.16</v>
          </cell>
        </row>
        <row r="118">
          <cell r="BE118">
            <v>18</v>
          </cell>
          <cell r="BF118">
            <v>16323.26</v>
          </cell>
          <cell r="BG118">
            <v>16398.75</v>
          </cell>
          <cell r="BH118">
            <v>16473.55</v>
          </cell>
          <cell r="BI118">
            <v>16548.34</v>
          </cell>
          <cell r="BJ118">
            <v>16623.14</v>
          </cell>
          <cell r="BK118">
            <v>16697.939999999999</v>
          </cell>
          <cell r="BL118">
            <v>16772.73</v>
          </cell>
          <cell r="BM118">
            <v>16847.53</v>
          </cell>
          <cell r="BN118">
            <v>16922.32</v>
          </cell>
          <cell r="BO118">
            <v>16997.12</v>
          </cell>
          <cell r="BP118">
            <v>17071.91</v>
          </cell>
          <cell r="BQ118">
            <v>17146.71</v>
          </cell>
        </row>
        <row r="119">
          <cell r="BE119">
            <v>19</v>
          </cell>
          <cell r="BF119">
            <v>17221.509999999998</v>
          </cell>
          <cell r="BG119">
            <v>17296.5</v>
          </cell>
          <cell r="BH119">
            <v>17371.099999999999</v>
          </cell>
          <cell r="BI119">
            <v>17445.89</v>
          </cell>
          <cell r="BJ119">
            <v>17520.689999999999</v>
          </cell>
          <cell r="BK119">
            <v>17595.490000000002</v>
          </cell>
          <cell r="BL119">
            <v>17670.28</v>
          </cell>
          <cell r="BM119">
            <v>17745.080000000002</v>
          </cell>
          <cell r="BN119">
            <v>17819.87</v>
          </cell>
          <cell r="BO119">
            <v>17894.669999999998</v>
          </cell>
          <cell r="BP119">
            <v>17969.46</v>
          </cell>
          <cell r="BQ119">
            <v>18044.259999999998</v>
          </cell>
        </row>
        <row r="120">
          <cell r="BE120">
            <v>20</v>
          </cell>
          <cell r="BF120">
            <v>18119.060000000001</v>
          </cell>
          <cell r="BG120">
            <v>18193.849999999999</v>
          </cell>
          <cell r="BH120">
            <v>18268.650000000001</v>
          </cell>
          <cell r="BI120">
            <v>18343.439999999999</v>
          </cell>
          <cell r="BJ120">
            <v>18418.240000000002</v>
          </cell>
          <cell r="BK120">
            <v>18493.03</v>
          </cell>
          <cell r="BL120">
            <v>18567.830000000002</v>
          </cell>
          <cell r="BM120">
            <v>18642.63</v>
          </cell>
          <cell r="BN120">
            <v>18717.419999999998</v>
          </cell>
          <cell r="BO120">
            <v>18792.22</v>
          </cell>
          <cell r="BP120">
            <v>18867.009999999998</v>
          </cell>
          <cell r="BQ120">
            <v>18941.810000000001</v>
          </cell>
        </row>
        <row r="121">
          <cell r="BE121">
            <v>21</v>
          </cell>
          <cell r="BF121">
            <v>19016.61</v>
          </cell>
          <cell r="BG121">
            <v>19091.400000000001</v>
          </cell>
          <cell r="BH121">
            <v>19166.2</v>
          </cell>
          <cell r="BI121">
            <v>19240.990000000002</v>
          </cell>
          <cell r="BJ121">
            <v>19315.29</v>
          </cell>
          <cell r="BK121">
            <v>19390.580000000002</v>
          </cell>
          <cell r="BL121">
            <v>19465.38</v>
          </cell>
          <cell r="BM121">
            <v>19540.18</v>
          </cell>
          <cell r="BN121">
            <v>19614.97</v>
          </cell>
          <cell r="BO121">
            <v>19689.77</v>
          </cell>
          <cell r="BP121">
            <v>19764.560000000001</v>
          </cell>
          <cell r="BQ121">
            <v>19839.36</v>
          </cell>
        </row>
        <row r="122">
          <cell r="BE122">
            <v>22</v>
          </cell>
          <cell r="BF122">
            <v>19914.150000000001</v>
          </cell>
          <cell r="BG122">
            <v>19988.95</v>
          </cell>
          <cell r="BH122">
            <v>20063.75</v>
          </cell>
          <cell r="BI122">
            <v>20138.54</v>
          </cell>
          <cell r="BJ122">
            <v>20213.34</v>
          </cell>
          <cell r="BK122">
            <v>20288.13</v>
          </cell>
          <cell r="BL122">
            <v>20362.93</v>
          </cell>
          <cell r="BM122">
            <v>20437.73</v>
          </cell>
          <cell r="BN122">
            <v>20512.52</v>
          </cell>
          <cell r="BO122">
            <v>20587.32</v>
          </cell>
          <cell r="BP122">
            <v>20662.11</v>
          </cell>
          <cell r="BQ122">
            <v>20736.91</v>
          </cell>
        </row>
        <row r="123">
          <cell r="BE123">
            <v>23</v>
          </cell>
          <cell r="BF123">
            <v>20811.2</v>
          </cell>
          <cell r="BG123">
            <v>20886.46</v>
          </cell>
          <cell r="BH123">
            <v>20961.2</v>
          </cell>
          <cell r="BI123">
            <v>21035.93</v>
          </cell>
          <cell r="BJ123">
            <v>21110.67</v>
          </cell>
          <cell r="BK123">
            <v>21185.41</v>
          </cell>
          <cell r="BL123">
            <v>21260.14</v>
          </cell>
          <cell r="BM123">
            <v>21334.880000000001</v>
          </cell>
          <cell r="BN123">
            <v>21409.61</v>
          </cell>
          <cell r="BO123">
            <v>21484.35</v>
          </cell>
          <cell r="BP123">
            <v>21559.08</v>
          </cell>
          <cell r="BQ123">
            <v>21633.82</v>
          </cell>
        </row>
        <row r="124">
          <cell r="BE124">
            <v>24</v>
          </cell>
          <cell r="BF124">
            <v>21708.55</v>
          </cell>
          <cell r="BG124">
            <v>21783.29</v>
          </cell>
          <cell r="BH124">
            <v>21858.03</v>
          </cell>
          <cell r="BI124">
            <v>21932.76</v>
          </cell>
          <cell r="BJ124">
            <v>22007.5</v>
          </cell>
          <cell r="BK124">
            <v>22082.23</v>
          </cell>
          <cell r="BL124">
            <v>22156.97</v>
          </cell>
          <cell r="BM124">
            <v>22231.7</v>
          </cell>
          <cell r="BN124">
            <v>22306.44</v>
          </cell>
          <cell r="BO124">
            <v>22381.17</v>
          </cell>
          <cell r="BP124">
            <v>22455.91</v>
          </cell>
          <cell r="BQ124">
            <v>22530.65</v>
          </cell>
        </row>
        <row r="125">
          <cell r="BE125">
            <v>25</v>
          </cell>
          <cell r="BF125">
            <v>22605.38</v>
          </cell>
          <cell r="BG125">
            <v>22680.12</v>
          </cell>
          <cell r="BH125">
            <v>22754.85</v>
          </cell>
          <cell r="BI125">
            <v>22829.59</v>
          </cell>
          <cell r="BJ125">
            <v>22907.32</v>
          </cell>
          <cell r="BK125">
            <v>22979.06</v>
          </cell>
          <cell r="BL125">
            <v>23053.8</v>
          </cell>
          <cell r="BM125">
            <v>23128.53</v>
          </cell>
          <cell r="BN125">
            <v>23203.27</v>
          </cell>
          <cell r="BO125">
            <v>23278</v>
          </cell>
          <cell r="BP125">
            <v>23352.74</v>
          </cell>
          <cell r="BQ125">
            <v>23427.47</v>
          </cell>
        </row>
        <row r="126">
          <cell r="BE126">
            <v>26</v>
          </cell>
          <cell r="BF126">
            <v>23502.21</v>
          </cell>
          <cell r="BG126">
            <v>23576.94</v>
          </cell>
          <cell r="BH126">
            <v>23651.68</v>
          </cell>
          <cell r="BI126">
            <v>23726.42</v>
          </cell>
          <cell r="BJ126">
            <v>23801.15</v>
          </cell>
          <cell r="BK126">
            <v>23875.89</v>
          </cell>
          <cell r="BL126">
            <v>23950.62</v>
          </cell>
          <cell r="BM126">
            <v>24025.360000000001</v>
          </cell>
          <cell r="BN126">
            <v>24100.09</v>
          </cell>
          <cell r="BO126">
            <v>24174.83</v>
          </cell>
          <cell r="BP126">
            <v>24249.56</v>
          </cell>
          <cell r="BQ126">
            <v>24324.3</v>
          </cell>
        </row>
        <row r="127">
          <cell r="BE127">
            <v>27</v>
          </cell>
          <cell r="BF127">
            <v>24399.040000000001</v>
          </cell>
          <cell r="BG127">
            <v>24473.77</v>
          </cell>
          <cell r="BH127">
            <v>24548.51</v>
          </cell>
          <cell r="BI127">
            <v>24623.24</v>
          </cell>
          <cell r="BJ127">
            <v>24692.98</v>
          </cell>
          <cell r="BK127">
            <v>24772.71</v>
          </cell>
          <cell r="BL127">
            <v>24847.45</v>
          </cell>
          <cell r="BM127">
            <v>24922.19</v>
          </cell>
          <cell r="BN127">
            <v>24996.92</v>
          </cell>
          <cell r="BO127">
            <v>25071.66</v>
          </cell>
          <cell r="BP127">
            <v>25146.39</v>
          </cell>
          <cell r="BQ127">
            <v>25221.13</v>
          </cell>
        </row>
        <row r="128">
          <cell r="BE128">
            <v>28</v>
          </cell>
          <cell r="BF128">
            <v>25295.86</v>
          </cell>
          <cell r="BG128">
            <v>25370.6</v>
          </cell>
          <cell r="BH128">
            <v>25445.33</v>
          </cell>
          <cell r="BI128">
            <v>25520.07</v>
          </cell>
          <cell r="BJ128">
            <v>25594.81</v>
          </cell>
          <cell r="BK128">
            <v>25669.54</v>
          </cell>
          <cell r="BL128">
            <v>25744.28</v>
          </cell>
          <cell r="BM128">
            <v>25819.01</v>
          </cell>
          <cell r="BN128">
            <v>25893.75</v>
          </cell>
          <cell r="BO128">
            <v>25968.48</v>
          </cell>
          <cell r="BP128">
            <v>26043.22</v>
          </cell>
          <cell r="BQ128">
            <v>26117.95</v>
          </cell>
        </row>
        <row r="129">
          <cell r="BE129">
            <v>29</v>
          </cell>
          <cell r="BF129">
            <v>26192.69</v>
          </cell>
          <cell r="BG129">
            <v>26267.43</v>
          </cell>
          <cell r="BH129">
            <v>26342.16</v>
          </cell>
          <cell r="BI129">
            <v>26416.94</v>
          </cell>
          <cell r="BJ129">
            <v>26491.79</v>
          </cell>
          <cell r="BK129">
            <v>26566.639999999999</v>
          </cell>
          <cell r="BL129">
            <v>26641.48</v>
          </cell>
          <cell r="BM129">
            <v>26716.33</v>
          </cell>
          <cell r="BN129">
            <v>26791.18</v>
          </cell>
          <cell r="BO129">
            <v>26866.03</v>
          </cell>
          <cell r="BP129">
            <v>26940.880000000001</v>
          </cell>
          <cell r="BQ129">
            <v>27015.73</v>
          </cell>
        </row>
        <row r="130">
          <cell r="BE130">
            <v>30</v>
          </cell>
          <cell r="BF130">
            <v>27090.58</v>
          </cell>
          <cell r="BG130">
            <v>27165.42</v>
          </cell>
          <cell r="BH130">
            <v>27240.27</v>
          </cell>
          <cell r="BI130">
            <v>27315.119999999999</v>
          </cell>
          <cell r="BJ130">
            <v>27389.97</v>
          </cell>
          <cell r="BK130">
            <v>27464.82</v>
          </cell>
          <cell r="BL130">
            <v>27539.67</v>
          </cell>
          <cell r="BM130">
            <v>27614.52</v>
          </cell>
          <cell r="BN130">
            <v>27689.360000000001</v>
          </cell>
          <cell r="BO130">
            <v>27764.21</v>
          </cell>
          <cell r="BP130">
            <v>27839.06</v>
          </cell>
          <cell r="BQ130">
            <v>27915.91</v>
          </cell>
        </row>
        <row r="131">
          <cell r="BE131">
            <v>31</v>
          </cell>
          <cell r="BF131">
            <v>27988.76</v>
          </cell>
          <cell r="BG131">
            <v>28063.61</v>
          </cell>
          <cell r="BH131">
            <v>28138.45</v>
          </cell>
          <cell r="BI131">
            <v>28213.3</v>
          </cell>
          <cell r="BJ131">
            <v>28288.15</v>
          </cell>
          <cell r="BK131">
            <v>28363</v>
          </cell>
          <cell r="BL131">
            <v>28437.85</v>
          </cell>
          <cell r="BM131">
            <v>28512.7</v>
          </cell>
          <cell r="BN131">
            <v>28587.55</v>
          </cell>
          <cell r="BO131">
            <v>28662.39</v>
          </cell>
          <cell r="BP131">
            <v>28737.24</v>
          </cell>
          <cell r="BQ131">
            <v>28812.09</v>
          </cell>
        </row>
        <row r="132">
          <cell r="BE132">
            <v>32</v>
          </cell>
          <cell r="BF132">
            <v>28886.94</v>
          </cell>
          <cell r="BG132">
            <v>28961.79</v>
          </cell>
          <cell r="BH132">
            <v>29036.639999999999</v>
          </cell>
          <cell r="BI132">
            <v>29111.49</v>
          </cell>
          <cell r="BJ132">
            <v>29186.33</v>
          </cell>
          <cell r="BK132">
            <v>29261.18</v>
          </cell>
          <cell r="BL132">
            <v>29336.03</v>
          </cell>
          <cell r="BM132">
            <v>29410.880000000001</v>
          </cell>
          <cell r="BN132">
            <v>29485.73</v>
          </cell>
          <cell r="BO132">
            <v>29560.58</v>
          </cell>
          <cell r="BP132">
            <v>29635.42</v>
          </cell>
          <cell r="BQ132">
            <v>29710.29</v>
          </cell>
        </row>
        <row r="133">
          <cell r="BE133">
            <v>33</v>
          </cell>
          <cell r="BF133">
            <v>29785.119999999999</v>
          </cell>
          <cell r="BG133">
            <v>29859.97</v>
          </cell>
          <cell r="BH133">
            <v>29934.82</v>
          </cell>
          <cell r="BI133">
            <v>30009.67</v>
          </cell>
          <cell r="BJ133">
            <v>30084.52</v>
          </cell>
          <cell r="BK133">
            <v>30159.360000000001</v>
          </cell>
          <cell r="BL133">
            <v>30234.21</v>
          </cell>
          <cell r="BM133">
            <v>30309.06</v>
          </cell>
          <cell r="BN133">
            <v>30383.91</v>
          </cell>
          <cell r="BO133">
            <v>30458.76</v>
          </cell>
          <cell r="BP133">
            <v>30533.61</v>
          </cell>
          <cell r="BQ133">
            <v>30608.46</v>
          </cell>
        </row>
        <row r="134">
          <cell r="BE134">
            <v>34</v>
          </cell>
          <cell r="BF134">
            <v>30686.3</v>
          </cell>
          <cell r="BG134">
            <v>30758.15</v>
          </cell>
          <cell r="BH134">
            <v>30833</v>
          </cell>
          <cell r="BI134">
            <v>30907.85</v>
          </cell>
          <cell r="BJ134">
            <v>30982.7</v>
          </cell>
          <cell r="BK134">
            <v>31057.55</v>
          </cell>
          <cell r="BL134">
            <v>31132.39</v>
          </cell>
          <cell r="BM134">
            <v>31201.24</v>
          </cell>
          <cell r="BN134">
            <v>31282.09</v>
          </cell>
          <cell r="BO134">
            <v>31356.94</v>
          </cell>
          <cell r="BP134">
            <v>31431.79</v>
          </cell>
          <cell r="BQ134">
            <v>31506.639999999999</v>
          </cell>
        </row>
        <row r="135">
          <cell r="BE135">
            <v>35</v>
          </cell>
          <cell r="BF135">
            <v>31581.49</v>
          </cell>
          <cell r="BG135">
            <v>31656.25</v>
          </cell>
          <cell r="BH135">
            <v>31730.99</v>
          </cell>
          <cell r="BI135">
            <v>31805.72</v>
          </cell>
          <cell r="BJ135">
            <v>31880.46</v>
          </cell>
          <cell r="BK135">
            <v>31955.19</v>
          </cell>
          <cell r="BL135">
            <v>32029.93</v>
          </cell>
          <cell r="BM135">
            <v>32104.66</v>
          </cell>
          <cell r="BN135">
            <v>32129.4</v>
          </cell>
          <cell r="BO135">
            <v>32254.13</v>
          </cell>
          <cell r="BP135">
            <v>32328.87</v>
          </cell>
          <cell r="BQ135">
            <v>32403.61</v>
          </cell>
        </row>
        <row r="136">
          <cell r="BE136">
            <v>36</v>
          </cell>
          <cell r="BF136">
            <v>32478.34</v>
          </cell>
          <cell r="BG136">
            <v>32553.08</v>
          </cell>
          <cell r="BH136">
            <v>32627.81</v>
          </cell>
          <cell r="BI136">
            <v>32702.55</v>
          </cell>
          <cell r="BJ136">
            <v>32777.279999999999</v>
          </cell>
          <cell r="BK136">
            <v>32852.019999999997</v>
          </cell>
          <cell r="BL136">
            <v>32926.75</v>
          </cell>
          <cell r="BM136">
            <v>33001.49</v>
          </cell>
          <cell r="BN136">
            <v>33076.230000000003</v>
          </cell>
          <cell r="BO136">
            <v>33150.959999999999</v>
          </cell>
          <cell r="BP136">
            <v>33225.699999999997</v>
          </cell>
          <cell r="BQ136">
            <v>33300.43</v>
          </cell>
        </row>
        <row r="137">
          <cell r="BE137">
            <v>37</v>
          </cell>
          <cell r="BF137">
            <v>33375.17</v>
          </cell>
          <cell r="BG137">
            <v>33449.9</v>
          </cell>
          <cell r="BH137">
            <v>33524.639999999999</v>
          </cell>
          <cell r="BI137">
            <v>33599.379999999997</v>
          </cell>
          <cell r="BJ137">
            <v>33674.11</v>
          </cell>
          <cell r="BK137">
            <v>33748.85</v>
          </cell>
          <cell r="BL137">
            <v>33823.58</v>
          </cell>
          <cell r="BM137">
            <v>33898.32</v>
          </cell>
          <cell r="BN137">
            <v>33923.050000000003</v>
          </cell>
          <cell r="BO137">
            <v>34047.79</v>
          </cell>
          <cell r="BP137">
            <v>34122.519999999997</v>
          </cell>
          <cell r="BQ137">
            <v>34192.26</v>
          </cell>
        </row>
        <row r="138">
          <cell r="BE138">
            <v>38</v>
          </cell>
          <cell r="BF138">
            <v>34272</v>
          </cell>
          <cell r="BG138">
            <v>34346.730000000003</v>
          </cell>
          <cell r="BH138">
            <v>34421.47</v>
          </cell>
          <cell r="BI138">
            <v>34496.199999999997</v>
          </cell>
          <cell r="BJ138">
            <v>34520.94</v>
          </cell>
          <cell r="BK138">
            <v>34645.67</v>
          </cell>
          <cell r="BL138">
            <v>34720.410000000003</v>
          </cell>
          <cell r="BM138">
            <v>34795.14</v>
          </cell>
          <cell r="BN138">
            <v>34869.879999999997</v>
          </cell>
          <cell r="BO138">
            <v>34944.620000000003</v>
          </cell>
          <cell r="BP138">
            <v>35019.35</v>
          </cell>
          <cell r="BQ138">
            <v>35094.089999999997</v>
          </cell>
        </row>
        <row r="139">
          <cell r="BE139">
            <v>39</v>
          </cell>
          <cell r="BF139">
            <v>35168.82</v>
          </cell>
          <cell r="BG139">
            <v>35243.56</v>
          </cell>
          <cell r="BH139">
            <v>35318.29</v>
          </cell>
          <cell r="BI139">
            <v>35393.03</v>
          </cell>
          <cell r="BJ139">
            <v>35462.22</v>
          </cell>
          <cell r="BK139">
            <v>65542.5</v>
          </cell>
          <cell r="BL139">
            <v>35617.24</v>
          </cell>
          <cell r="BM139">
            <v>35691.97</v>
          </cell>
          <cell r="BN139">
            <v>35766.71</v>
          </cell>
          <cell r="BO139">
            <v>35841.440000000002</v>
          </cell>
          <cell r="BP139">
            <v>35916.18</v>
          </cell>
          <cell r="BQ139">
            <v>35990.910000000003</v>
          </cell>
        </row>
        <row r="140">
          <cell r="BE140">
            <v>40</v>
          </cell>
          <cell r="BF140">
            <v>36065.65</v>
          </cell>
          <cell r="BG140">
            <v>36140.39</v>
          </cell>
          <cell r="BH140">
            <v>36215.120000000003</v>
          </cell>
          <cell r="BI140">
            <v>36289.86</v>
          </cell>
          <cell r="BJ140">
            <v>36364.589999999997</v>
          </cell>
          <cell r="BK140">
            <v>36439.33</v>
          </cell>
          <cell r="BL140">
            <v>36514.06</v>
          </cell>
          <cell r="BM140">
            <v>36588.800000000003</v>
          </cell>
          <cell r="BN140">
            <v>36663.53</v>
          </cell>
          <cell r="BO140">
            <v>36738.269999999997</v>
          </cell>
          <cell r="BP140">
            <v>36813.01</v>
          </cell>
          <cell r="BQ140">
            <v>36887.74</v>
          </cell>
        </row>
        <row r="141">
          <cell r="BE141">
            <v>41</v>
          </cell>
          <cell r="BF141">
            <v>36962.480000000003</v>
          </cell>
          <cell r="BG141">
            <v>37037.21</v>
          </cell>
          <cell r="BH141">
            <v>37111.949999999997</v>
          </cell>
          <cell r="BI141">
            <v>37186.68</v>
          </cell>
        </row>
        <row r="143">
          <cell r="BE143">
            <v>0</v>
          </cell>
          <cell r="BF143">
            <v>1</v>
          </cell>
          <cell r="BG143">
            <v>2</v>
          </cell>
          <cell r="BH143">
            <v>3</v>
          </cell>
          <cell r="BI143">
            <v>4</v>
          </cell>
          <cell r="BJ143">
            <v>5</v>
          </cell>
          <cell r="BK143">
            <v>6</v>
          </cell>
          <cell r="BL143">
            <v>7</v>
          </cell>
        </row>
        <row r="144">
          <cell r="BE144">
            <v>0</v>
          </cell>
          <cell r="BF144">
            <v>9.33</v>
          </cell>
          <cell r="BG144">
            <v>18.670000000000002</v>
          </cell>
          <cell r="BH144">
            <v>28.01</v>
          </cell>
          <cell r="BI144">
            <v>37.35</v>
          </cell>
          <cell r="BJ144">
            <v>46.68</v>
          </cell>
          <cell r="BK144">
            <v>56.02</v>
          </cell>
          <cell r="BL144">
            <v>65.36</v>
          </cell>
        </row>
        <row r="145">
          <cell r="BE145">
            <v>0</v>
          </cell>
          <cell r="BF145">
            <v>9.34</v>
          </cell>
          <cell r="BG145">
            <v>18.670000000000002</v>
          </cell>
          <cell r="BH145">
            <v>28.01</v>
          </cell>
          <cell r="BI145">
            <v>37.35</v>
          </cell>
          <cell r="BJ145">
            <v>46.68</v>
          </cell>
          <cell r="BK145">
            <v>56.02</v>
          </cell>
          <cell r="BL145">
            <v>65.36</v>
          </cell>
        </row>
        <row r="146">
          <cell r="BE146">
            <v>0</v>
          </cell>
          <cell r="BF146">
            <v>9.34</v>
          </cell>
          <cell r="BG146">
            <v>18.690000000000001</v>
          </cell>
          <cell r="BH146">
            <v>28.03</v>
          </cell>
          <cell r="BI146">
            <v>37.380000000000003</v>
          </cell>
          <cell r="BJ146">
            <v>46.72</v>
          </cell>
          <cell r="BK146">
            <v>56.07</v>
          </cell>
          <cell r="BL146">
            <v>65.41</v>
          </cell>
        </row>
        <row r="147">
          <cell r="BE147">
            <v>0</v>
          </cell>
          <cell r="BF147">
            <v>9.35</v>
          </cell>
          <cell r="BG147">
            <v>18.7</v>
          </cell>
          <cell r="BH147">
            <v>28.05</v>
          </cell>
          <cell r="BI147">
            <v>37.4</v>
          </cell>
          <cell r="BJ147">
            <v>46.75</v>
          </cell>
          <cell r="BK147">
            <v>56.1</v>
          </cell>
          <cell r="BL147">
            <v>65.45</v>
          </cell>
        </row>
        <row r="150">
          <cell r="BE150">
            <v>0</v>
          </cell>
          <cell r="BF150">
            <v>0</v>
          </cell>
          <cell r="BG150">
            <v>363.99</v>
          </cell>
          <cell r="BH150">
            <v>446.4</v>
          </cell>
          <cell r="BI150">
            <v>528.80999999999995</v>
          </cell>
          <cell r="BJ150">
            <v>611.26</v>
          </cell>
          <cell r="BK150">
            <v>643.70000000000005</v>
          </cell>
          <cell r="BL150">
            <v>776.15</v>
          </cell>
          <cell r="BM150">
            <v>858.6</v>
          </cell>
          <cell r="BN150">
            <v>941.06</v>
          </cell>
          <cell r="BO150">
            <v>1023.53</v>
          </cell>
          <cell r="BP150">
            <v>1106.01</v>
          </cell>
          <cell r="BQ150">
            <v>1155.1500000000001</v>
          </cell>
        </row>
        <row r="151">
          <cell r="BE151">
            <v>1</v>
          </cell>
          <cell r="BF151">
            <v>1270.96</v>
          </cell>
          <cell r="BG151">
            <v>1353.43</v>
          </cell>
          <cell r="BH151">
            <v>1435.9</v>
          </cell>
          <cell r="BI151">
            <v>1518.36</v>
          </cell>
          <cell r="BJ151">
            <v>1600.82</v>
          </cell>
          <cell r="BK151">
            <v>1683.28</v>
          </cell>
          <cell r="BL151">
            <v>1765.73</v>
          </cell>
          <cell r="BM151">
            <v>1848.19</v>
          </cell>
          <cell r="BN151">
            <v>1930.65</v>
          </cell>
          <cell r="BO151">
            <v>2013.1</v>
          </cell>
          <cell r="BP151">
            <v>2095.56</v>
          </cell>
          <cell r="BQ151">
            <v>2178.02</v>
          </cell>
        </row>
        <row r="152">
          <cell r="BE152">
            <v>2</v>
          </cell>
          <cell r="BF152">
            <v>2260.4699999999998</v>
          </cell>
          <cell r="BG152">
            <v>2342.9299999999998</v>
          </cell>
          <cell r="BH152">
            <v>2435.38</v>
          </cell>
          <cell r="BI152">
            <v>2507.84</v>
          </cell>
          <cell r="BJ152">
            <v>2590.2600000000002</v>
          </cell>
          <cell r="BK152">
            <v>2672.69</v>
          </cell>
          <cell r="BL152">
            <v>2755.11</v>
          </cell>
          <cell r="BM152">
            <v>2837.53</v>
          </cell>
          <cell r="BN152">
            <v>2919.96</v>
          </cell>
          <cell r="BO152">
            <v>3002.38</v>
          </cell>
          <cell r="BP152">
            <v>3084.8</v>
          </cell>
          <cell r="BQ152">
            <v>3167.2200000000003</v>
          </cell>
        </row>
        <row r="153">
          <cell r="BE153">
            <v>3</v>
          </cell>
          <cell r="BF153">
            <v>3249.05</v>
          </cell>
          <cell r="BG153">
            <v>3332.07</v>
          </cell>
          <cell r="BH153">
            <v>3414.49</v>
          </cell>
          <cell r="BI153">
            <v>3496.92</v>
          </cell>
          <cell r="BJ153">
            <v>3579.34</v>
          </cell>
          <cell r="BK153">
            <v>3661.76</v>
          </cell>
          <cell r="BL153">
            <v>3744.19</v>
          </cell>
          <cell r="BM153">
            <v>3826.61</v>
          </cell>
          <cell r="BN153">
            <v>3909.03</v>
          </cell>
          <cell r="BO153">
            <v>3991.46</v>
          </cell>
          <cell r="BP153">
            <v>4073.88</v>
          </cell>
          <cell r="BQ153">
            <v>4156.3</v>
          </cell>
        </row>
        <row r="154">
          <cell r="BE154">
            <v>4</v>
          </cell>
          <cell r="BF154">
            <v>4238.7299999999996</v>
          </cell>
          <cell r="BG154">
            <v>4321.1499999999996</v>
          </cell>
          <cell r="BH154">
            <v>4403.57</v>
          </cell>
          <cell r="BI154">
            <v>4483</v>
          </cell>
          <cell r="BJ154">
            <v>4568.42</v>
          </cell>
          <cell r="BK154">
            <v>4650.84</v>
          </cell>
          <cell r="BL154">
            <v>4733.21</v>
          </cell>
          <cell r="BM154">
            <v>4815.49</v>
          </cell>
          <cell r="BN154">
            <v>4897.76</v>
          </cell>
          <cell r="BO154">
            <v>4980.03</v>
          </cell>
          <cell r="BP154">
            <v>5062.3</v>
          </cell>
          <cell r="BQ154">
            <v>5144.58</v>
          </cell>
        </row>
        <row r="155">
          <cell r="BE155">
            <v>5</v>
          </cell>
          <cell r="BF155">
            <v>5226.8500000000004</v>
          </cell>
          <cell r="BG155">
            <v>5309.12</v>
          </cell>
          <cell r="BH155">
            <v>5391.39</v>
          </cell>
          <cell r="BI155">
            <v>5473.67</v>
          </cell>
          <cell r="BJ155">
            <v>5555.94</v>
          </cell>
          <cell r="BK155">
            <v>5638.21</v>
          </cell>
          <cell r="BL155">
            <v>5720.49</v>
          </cell>
          <cell r="BM155">
            <v>5802.77</v>
          </cell>
          <cell r="BN155">
            <v>5885.04</v>
          </cell>
          <cell r="BO155">
            <v>5967.32</v>
          </cell>
          <cell r="BP155">
            <v>6049.59</v>
          </cell>
          <cell r="BQ155">
            <v>6131.87</v>
          </cell>
        </row>
        <row r="156">
          <cell r="BE156">
            <v>6</v>
          </cell>
          <cell r="BF156">
            <v>6214.15</v>
          </cell>
          <cell r="BG156">
            <v>6296.41</v>
          </cell>
          <cell r="BH156">
            <v>6378.68</v>
          </cell>
          <cell r="BI156">
            <v>6460.96</v>
          </cell>
          <cell r="BJ156">
            <v>6543.23</v>
          </cell>
          <cell r="BK156">
            <v>6625.5</v>
          </cell>
          <cell r="BL156">
            <v>6707.77</v>
          </cell>
          <cell r="BM156">
            <v>6790.05</v>
          </cell>
          <cell r="BN156">
            <v>6872.32</v>
          </cell>
          <cell r="BO156">
            <v>6954.59</v>
          </cell>
          <cell r="BP156">
            <v>7036.86</v>
          </cell>
          <cell r="BQ156">
            <v>7119.13</v>
          </cell>
        </row>
        <row r="157">
          <cell r="BE157">
            <v>7</v>
          </cell>
          <cell r="BF157">
            <v>7201.41</v>
          </cell>
          <cell r="BG157">
            <v>7283.68</v>
          </cell>
          <cell r="BH157">
            <v>7365.95</v>
          </cell>
          <cell r="BI157">
            <v>7448.23</v>
          </cell>
          <cell r="BJ157">
            <v>7530.5</v>
          </cell>
          <cell r="BK157">
            <v>7612.77</v>
          </cell>
          <cell r="BL157">
            <v>7695.05</v>
          </cell>
          <cell r="BM157">
            <v>7777.32</v>
          </cell>
          <cell r="BN157">
            <v>7859.59</v>
          </cell>
          <cell r="BO157">
            <v>7941.86</v>
          </cell>
          <cell r="BP157">
            <v>8024.14</v>
          </cell>
          <cell r="BQ157">
            <v>8106.42</v>
          </cell>
        </row>
        <row r="158">
          <cell r="BE158">
            <v>8</v>
          </cell>
          <cell r="BF158">
            <v>8188.68</v>
          </cell>
          <cell r="BG158">
            <v>8270.9500000000007</v>
          </cell>
          <cell r="BH158">
            <v>8353.23</v>
          </cell>
          <cell r="BI158">
            <v>8435.5</v>
          </cell>
          <cell r="BJ158">
            <v>8517.77</v>
          </cell>
          <cell r="BK158">
            <v>8600.0400000000009</v>
          </cell>
          <cell r="BL158">
            <v>8682.32</v>
          </cell>
          <cell r="BM158">
            <v>8764.59</v>
          </cell>
          <cell r="BN158">
            <v>8846.86</v>
          </cell>
          <cell r="BO158">
            <v>8929.1299999999992</v>
          </cell>
          <cell r="BP158">
            <v>9011.41</v>
          </cell>
          <cell r="BQ158">
            <v>9093.68</v>
          </cell>
        </row>
        <row r="159">
          <cell r="BE159">
            <v>9</v>
          </cell>
          <cell r="BF159">
            <v>9175.9500000000007</v>
          </cell>
          <cell r="BG159">
            <v>9258.2199999999993</v>
          </cell>
          <cell r="BH159">
            <v>9340.5</v>
          </cell>
          <cell r="BI159">
            <v>9422.77</v>
          </cell>
          <cell r="BJ159">
            <v>9505.0400000000009</v>
          </cell>
          <cell r="BK159">
            <v>9587.32</v>
          </cell>
          <cell r="BL159">
            <v>9669.59</v>
          </cell>
          <cell r="BM159">
            <v>9751.86</v>
          </cell>
          <cell r="BN159">
            <v>9834.1299999999992</v>
          </cell>
          <cell r="BO159">
            <v>9916.41</v>
          </cell>
          <cell r="BP159">
            <v>9998.68</v>
          </cell>
          <cell r="BQ159">
            <v>10080.950000000001</v>
          </cell>
        </row>
        <row r="160">
          <cell r="BE160">
            <v>10</v>
          </cell>
          <cell r="BF160">
            <v>10163.219999999999</v>
          </cell>
          <cell r="BG160">
            <v>10245.5</v>
          </cell>
          <cell r="BH160">
            <v>10327.77</v>
          </cell>
          <cell r="BI160">
            <v>10410.040000000001</v>
          </cell>
          <cell r="BJ160">
            <v>10492.31</v>
          </cell>
          <cell r="BK160">
            <v>10574.54</v>
          </cell>
          <cell r="BL160">
            <v>10656.75</v>
          </cell>
          <cell r="BM160">
            <v>10738.96</v>
          </cell>
          <cell r="BN160">
            <v>10821.16</v>
          </cell>
          <cell r="BO160">
            <v>10903.37</v>
          </cell>
          <cell r="BP160">
            <v>10985.57</v>
          </cell>
          <cell r="BQ160">
            <v>11067.779999999999</v>
          </cell>
        </row>
        <row r="161">
          <cell r="BE161">
            <v>11</v>
          </cell>
          <cell r="BF161">
            <v>11149.98</v>
          </cell>
          <cell r="BG161">
            <v>11232.19</v>
          </cell>
          <cell r="BH161">
            <v>11314.39</v>
          </cell>
          <cell r="BI161">
            <v>11396.6</v>
          </cell>
          <cell r="BJ161">
            <v>11478.8</v>
          </cell>
          <cell r="BK161">
            <v>11561.01</v>
          </cell>
          <cell r="BL161">
            <v>11643.21</v>
          </cell>
          <cell r="BM161">
            <v>11725.42</v>
          </cell>
          <cell r="BN161">
            <v>11807.63</v>
          </cell>
          <cell r="BO161">
            <v>11889.83</v>
          </cell>
          <cell r="BP161">
            <v>11972.04</v>
          </cell>
          <cell r="BQ161">
            <v>12054.25</v>
          </cell>
        </row>
        <row r="162">
          <cell r="BE162">
            <v>12</v>
          </cell>
          <cell r="BF162">
            <v>12136.45</v>
          </cell>
          <cell r="BG162">
            <v>12218.65</v>
          </cell>
          <cell r="BH162">
            <v>12300.86</v>
          </cell>
          <cell r="BI162">
            <v>12383.06</v>
          </cell>
          <cell r="BJ162">
            <v>12465.27</v>
          </cell>
          <cell r="BK162">
            <v>12547.47</v>
          </cell>
          <cell r="BL162">
            <v>12629.68</v>
          </cell>
          <cell r="BM162">
            <v>12711.88</v>
          </cell>
          <cell r="BN162">
            <v>12794.09</v>
          </cell>
          <cell r="BO162">
            <v>12876.3</v>
          </cell>
          <cell r="BP162">
            <v>12958.5</v>
          </cell>
          <cell r="BQ162">
            <v>13040.71</v>
          </cell>
        </row>
        <row r="163">
          <cell r="BE163">
            <v>13</v>
          </cell>
          <cell r="BF163">
            <v>13122.91</v>
          </cell>
          <cell r="BG163">
            <v>13205.12</v>
          </cell>
          <cell r="BH163">
            <v>13287.32</v>
          </cell>
          <cell r="BI163">
            <v>13369.53</v>
          </cell>
          <cell r="BJ163">
            <v>13451.73</v>
          </cell>
          <cell r="BK163">
            <v>13533.94</v>
          </cell>
          <cell r="BL163">
            <v>13616.14</v>
          </cell>
          <cell r="BM163">
            <v>13698.35</v>
          </cell>
          <cell r="BN163">
            <v>13780.55</v>
          </cell>
          <cell r="BO163">
            <v>13862.76</v>
          </cell>
          <cell r="BP163">
            <v>13944.97</v>
          </cell>
          <cell r="BQ163">
            <v>14027.179999999998</v>
          </cell>
        </row>
        <row r="164">
          <cell r="BE164">
            <v>14</v>
          </cell>
          <cell r="BF164">
            <v>14104.38</v>
          </cell>
          <cell r="BG164">
            <v>14191.58</v>
          </cell>
          <cell r="BH164">
            <v>14273.79</v>
          </cell>
          <cell r="BI164">
            <v>14355.99</v>
          </cell>
          <cell r="BJ164">
            <v>14438.2</v>
          </cell>
          <cell r="BK164">
            <v>14520.4</v>
          </cell>
          <cell r="BL164">
            <v>14602.61</v>
          </cell>
          <cell r="BM164">
            <v>14684.81</v>
          </cell>
          <cell r="BN164">
            <v>14767.02</v>
          </cell>
          <cell r="BO164">
            <v>14849.23</v>
          </cell>
          <cell r="BP164">
            <v>14931.43</v>
          </cell>
          <cell r="BQ164">
            <v>15013.64</v>
          </cell>
        </row>
        <row r="165">
          <cell r="BE165">
            <v>15</v>
          </cell>
          <cell r="BF165">
            <v>15095.84</v>
          </cell>
          <cell r="BG165">
            <v>15178.05</v>
          </cell>
          <cell r="BH165">
            <v>15260.25</v>
          </cell>
          <cell r="BI165">
            <v>15342.46</v>
          </cell>
          <cell r="BJ165">
            <v>15424.66</v>
          </cell>
          <cell r="BK165">
            <v>15506.87</v>
          </cell>
          <cell r="BL165">
            <v>15589.07</v>
          </cell>
          <cell r="BM165">
            <v>15671.28</v>
          </cell>
          <cell r="BN165">
            <v>15753.52</v>
          </cell>
          <cell r="BO165">
            <v>15835.76</v>
          </cell>
          <cell r="BP165">
            <v>15918</v>
          </cell>
          <cell r="BQ165">
            <v>16000.24</v>
          </cell>
        </row>
        <row r="166">
          <cell r="BE166">
            <v>16</v>
          </cell>
          <cell r="BF166">
            <v>16082.48</v>
          </cell>
          <cell r="BG166">
            <v>16164.72</v>
          </cell>
          <cell r="BH166">
            <v>16246.96</v>
          </cell>
          <cell r="BI166">
            <v>16329.2</v>
          </cell>
          <cell r="BJ166">
            <v>16411.439999999999</v>
          </cell>
          <cell r="BK166">
            <v>16493.68</v>
          </cell>
          <cell r="BL166">
            <v>16575.919999999998</v>
          </cell>
          <cell r="BM166">
            <v>16658.16</v>
          </cell>
          <cell r="BN166">
            <v>16740.400000000001</v>
          </cell>
          <cell r="BO166">
            <v>16822.64</v>
          </cell>
          <cell r="BP166">
            <v>16904.88</v>
          </cell>
          <cell r="BQ166">
            <v>16987.120000000003</v>
          </cell>
        </row>
        <row r="167">
          <cell r="BE167">
            <v>17</v>
          </cell>
          <cell r="BF167">
            <v>17069.36</v>
          </cell>
          <cell r="BG167">
            <v>17151.599999999999</v>
          </cell>
          <cell r="BH167">
            <v>17233.84</v>
          </cell>
          <cell r="BI167">
            <v>17316.080000000002</v>
          </cell>
          <cell r="BJ167">
            <v>17398.32</v>
          </cell>
          <cell r="BK167">
            <v>17480.560000000001</v>
          </cell>
          <cell r="BL167">
            <v>17562.8</v>
          </cell>
          <cell r="BM167">
            <v>17645.04</v>
          </cell>
          <cell r="BN167">
            <v>17727.28</v>
          </cell>
          <cell r="BO167">
            <v>17809.52</v>
          </cell>
          <cell r="BP167">
            <v>17891.759999999998</v>
          </cell>
          <cell r="BQ167">
            <v>17974</v>
          </cell>
        </row>
        <row r="168">
          <cell r="BE168">
            <v>18</v>
          </cell>
          <cell r="BF168">
            <v>18056.240000000002</v>
          </cell>
          <cell r="BG168">
            <v>18138.48</v>
          </cell>
          <cell r="BH168">
            <v>18220.72</v>
          </cell>
          <cell r="BI168">
            <v>18302.96</v>
          </cell>
          <cell r="BJ168">
            <v>18385.2</v>
          </cell>
          <cell r="BK168">
            <v>18467.45</v>
          </cell>
          <cell r="BL168">
            <v>18549.68</v>
          </cell>
          <cell r="BM168">
            <v>18631.93</v>
          </cell>
          <cell r="BN168">
            <v>18714.169999999998</v>
          </cell>
          <cell r="BO168">
            <v>18790.41</v>
          </cell>
          <cell r="BP168">
            <v>18878.650000000001</v>
          </cell>
          <cell r="BQ168">
            <v>18960.890000000003</v>
          </cell>
        </row>
        <row r="169">
          <cell r="BE169">
            <v>19</v>
          </cell>
          <cell r="BF169">
            <v>19043.13</v>
          </cell>
          <cell r="BG169">
            <v>19125.37</v>
          </cell>
          <cell r="BH169">
            <v>19207.61</v>
          </cell>
          <cell r="BI169">
            <v>19289.849999999999</v>
          </cell>
          <cell r="BJ169">
            <v>19372.09</v>
          </cell>
          <cell r="BK169">
            <v>19454.330000000002</v>
          </cell>
          <cell r="BL169">
            <v>19536.57</v>
          </cell>
          <cell r="BM169">
            <v>19618.810000000001</v>
          </cell>
          <cell r="BN169">
            <v>19701.05</v>
          </cell>
          <cell r="BO169">
            <v>19783.29</v>
          </cell>
          <cell r="BP169">
            <v>19865.53</v>
          </cell>
          <cell r="BQ169">
            <v>19947.77</v>
          </cell>
        </row>
        <row r="170">
          <cell r="BE170">
            <v>20</v>
          </cell>
          <cell r="BF170">
            <v>20030.009999999998</v>
          </cell>
          <cell r="BG170">
            <v>20112.25</v>
          </cell>
          <cell r="BH170">
            <v>20194.490000000002</v>
          </cell>
          <cell r="BI170">
            <v>20276.73</v>
          </cell>
          <cell r="BJ170">
            <v>20358.97</v>
          </cell>
          <cell r="BK170">
            <v>20441.21</v>
          </cell>
          <cell r="BL170">
            <v>20523.45</v>
          </cell>
          <cell r="BM170">
            <v>20605.689999999999</v>
          </cell>
          <cell r="BN170">
            <v>20687.93</v>
          </cell>
          <cell r="BO170">
            <v>20770.169999999998</v>
          </cell>
          <cell r="BP170">
            <v>20852.41</v>
          </cell>
          <cell r="BQ170">
            <v>20934.650000000001</v>
          </cell>
        </row>
        <row r="171">
          <cell r="BE171">
            <v>21</v>
          </cell>
          <cell r="BF171">
            <v>21016.89</v>
          </cell>
          <cell r="BG171">
            <v>21099.13</v>
          </cell>
          <cell r="BH171">
            <v>21181.37</v>
          </cell>
          <cell r="BI171">
            <v>21263.62</v>
          </cell>
          <cell r="BJ171">
            <v>21345.86</v>
          </cell>
          <cell r="BK171">
            <v>51428.1</v>
          </cell>
          <cell r="BL171">
            <v>21510.34</v>
          </cell>
          <cell r="BM171">
            <v>21592.58</v>
          </cell>
          <cell r="BN171">
            <v>21674.85</v>
          </cell>
          <cell r="BO171">
            <v>21757.13</v>
          </cell>
          <cell r="BP171">
            <v>21839.4</v>
          </cell>
          <cell r="BQ171">
            <v>21921.670000000002</v>
          </cell>
        </row>
        <row r="172">
          <cell r="BE172">
            <v>22</v>
          </cell>
          <cell r="BF172">
            <v>22003.95</v>
          </cell>
          <cell r="BG172">
            <v>22086.22</v>
          </cell>
          <cell r="BH172">
            <v>22168.49</v>
          </cell>
          <cell r="BI172">
            <v>22250.77</v>
          </cell>
          <cell r="BJ172">
            <v>22333.040000000001</v>
          </cell>
          <cell r="BK172">
            <v>22415.31</v>
          </cell>
          <cell r="BL172">
            <v>22497.59</v>
          </cell>
          <cell r="BM172">
            <v>22579.86</v>
          </cell>
          <cell r="BN172">
            <v>22662.13</v>
          </cell>
          <cell r="BO172">
            <v>22744.41</v>
          </cell>
          <cell r="BP172">
            <v>22826.68</v>
          </cell>
          <cell r="BQ172">
            <v>22908.95</v>
          </cell>
        </row>
        <row r="173">
          <cell r="BE173">
            <v>23</v>
          </cell>
          <cell r="BF173">
            <v>22991.23</v>
          </cell>
          <cell r="BG173">
            <v>23073.5</v>
          </cell>
          <cell r="BH173">
            <v>23155.77</v>
          </cell>
          <cell r="BI173">
            <v>23238.05</v>
          </cell>
          <cell r="BJ173">
            <v>23320.32</v>
          </cell>
          <cell r="BK173">
            <v>23402.59</v>
          </cell>
          <cell r="BL173">
            <v>23484.87</v>
          </cell>
          <cell r="BM173">
            <v>23567.14</v>
          </cell>
          <cell r="BN173">
            <v>23649.41</v>
          </cell>
          <cell r="BO173">
            <v>23731.69</v>
          </cell>
          <cell r="BP173">
            <v>23813.96</v>
          </cell>
          <cell r="BQ173">
            <v>23896.23</v>
          </cell>
        </row>
        <row r="174">
          <cell r="BE174">
            <v>24</v>
          </cell>
          <cell r="BF174">
            <v>23978.51</v>
          </cell>
          <cell r="BG174">
            <v>24060.78</v>
          </cell>
          <cell r="BH174">
            <v>24143.05</v>
          </cell>
          <cell r="BI174">
            <v>24225.33</v>
          </cell>
          <cell r="BJ174">
            <v>24307.599999999999</v>
          </cell>
          <cell r="BK174">
            <v>24389.87</v>
          </cell>
          <cell r="BL174">
            <v>24472.15</v>
          </cell>
          <cell r="BM174">
            <v>24554.42</v>
          </cell>
          <cell r="BN174">
            <v>24636.69</v>
          </cell>
          <cell r="BO174">
            <v>24718.97</v>
          </cell>
          <cell r="BP174">
            <v>24801.24</v>
          </cell>
          <cell r="BQ174">
            <v>24883.510000000002</v>
          </cell>
        </row>
        <row r="175">
          <cell r="BE175">
            <v>25</v>
          </cell>
          <cell r="BF175">
            <v>24965.79</v>
          </cell>
          <cell r="BG175">
            <v>25048.06</v>
          </cell>
          <cell r="BH175">
            <v>25130.33</v>
          </cell>
          <cell r="BI175">
            <v>25212.61</v>
          </cell>
          <cell r="BJ175">
            <v>25294.880000000001</v>
          </cell>
          <cell r="BK175">
            <v>25377.15</v>
          </cell>
          <cell r="BL175">
            <v>25459.43</v>
          </cell>
          <cell r="BM175">
            <v>25541.7</v>
          </cell>
          <cell r="BN175">
            <v>25623.97</v>
          </cell>
          <cell r="BO175">
            <v>25706.25</v>
          </cell>
          <cell r="BP175">
            <v>25788.52</v>
          </cell>
          <cell r="BQ175">
            <v>25870.79</v>
          </cell>
        </row>
        <row r="176">
          <cell r="BE176">
            <v>26</v>
          </cell>
          <cell r="BF176">
            <v>25953.07</v>
          </cell>
          <cell r="BG176">
            <v>26035.34</v>
          </cell>
          <cell r="BH176">
            <v>26117.61</v>
          </cell>
          <cell r="BI176">
            <v>26199.89</v>
          </cell>
          <cell r="BJ176">
            <v>26282.16</v>
          </cell>
          <cell r="BK176">
            <v>26364.43</v>
          </cell>
          <cell r="BL176">
            <v>26446.71</v>
          </cell>
          <cell r="BM176">
            <v>26528.98</v>
          </cell>
          <cell r="BN176">
            <v>26611.25</v>
          </cell>
          <cell r="BO176">
            <v>26693.53</v>
          </cell>
          <cell r="BP176">
            <v>26775.8</v>
          </cell>
          <cell r="BQ176">
            <v>26858.07</v>
          </cell>
        </row>
        <row r="177">
          <cell r="BE177">
            <v>27</v>
          </cell>
          <cell r="BF177">
            <v>26940.35</v>
          </cell>
          <cell r="BG177">
            <v>27022.62</v>
          </cell>
          <cell r="BH177">
            <v>27104.89</v>
          </cell>
          <cell r="BI177">
            <v>27187.16</v>
          </cell>
          <cell r="BJ177">
            <v>27269.439999999999</v>
          </cell>
          <cell r="BK177">
            <v>27351.71</v>
          </cell>
          <cell r="BL177">
            <v>27433.98</v>
          </cell>
          <cell r="BM177">
            <v>27516.26</v>
          </cell>
          <cell r="BN177">
            <v>27598.55</v>
          </cell>
          <cell r="BO177">
            <v>27680.84</v>
          </cell>
          <cell r="BP177">
            <v>27763.13</v>
          </cell>
          <cell r="BQ177">
            <v>27845.4</v>
          </cell>
        </row>
        <row r="178">
          <cell r="BE178">
            <v>28</v>
          </cell>
          <cell r="BF178">
            <v>27927.71</v>
          </cell>
          <cell r="BG178">
            <v>28010</v>
          </cell>
          <cell r="BH178">
            <v>28092.29</v>
          </cell>
          <cell r="BI178">
            <v>28174.58</v>
          </cell>
          <cell r="BJ178">
            <v>28256.87</v>
          </cell>
          <cell r="BK178">
            <v>28339.16</v>
          </cell>
          <cell r="BL178">
            <v>28421.45</v>
          </cell>
          <cell r="BM178">
            <v>28503.75</v>
          </cell>
          <cell r="BN178">
            <v>28586.04</v>
          </cell>
          <cell r="BO178">
            <v>28668.33</v>
          </cell>
          <cell r="BP178">
            <v>28750.62</v>
          </cell>
          <cell r="BQ178">
            <v>28832.91</v>
          </cell>
        </row>
        <row r="179">
          <cell r="BE179">
            <v>29</v>
          </cell>
          <cell r="BF179">
            <v>28915.200000000001</v>
          </cell>
          <cell r="BG179">
            <v>28997.49</v>
          </cell>
          <cell r="BH179">
            <v>29079.78</v>
          </cell>
          <cell r="BI179">
            <v>29162.07</v>
          </cell>
          <cell r="BJ179">
            <v>29244.36</v>
          </cell>
          <cell r="BK179">
            <v>29326.65</v>
          </cell>
          <cell r="BL179">
            <v>29408.94</v>
          </cell>
          <cell r="BM179">
            <v>29491.24</v>
          </cell>
          <cell r="BN179">
            <v>29573.53</v>
          </cell>
          <cell r="BO179">
            <v>29655.82</v>
          </cell>
          <cell r="BP179">
            <v>29738.11</v>
          </cell>
          <cell r="BQ179">
            <v>29820.400000000001</v>
          </cell>
        </row>
        <row r="180">
          <cell r="BE180">
            <v>30</v>
          </cell>
          <cell r="BF180">
            <v>29902.69</v>
          </cell>
          <cell r="BG180">
            <v>29984.98</v>
          </cell>
          <cell r="BH180">
            <v>30067.27</v>
          </cell>
          <cell r="BI180">
            <v>30149.56</v>
          </cell>
          <cell r="BJ180">
            <v>30231.85</v>
          </cell>
          <cell r="BK180">
            <v>30314.14</v>
          </cell>
          <cell r="BL180">
            <v>30396.43</v>
          </cell>
          <cell r="BM180">
            <v>30478.720000000001</v>
          </cell>
          <cell r="BN180">
            <v>30561.02</v>
          </cell>
          <cell r="BO180">
            <v>30643.31</v>
          </cell>
          <cell r="BP180">
            <v>30725.599999999999</v>
          </cell>
          <cell r="BQ180">
            <v>30807.89</v>
          </cell>
        </row>
        <row r="181">
          <cell r="BE181">
            <v>31</v>
          </cell>
          <cell r="BF181">
            <v>30890.18</v>
          </cell>
          <cell r="BG181">
            <v>30972.47</v>
          </cell>
          <cell r="BH181">
            <v>31054.76</v>
          </cell>
          <cell r="BI181">
            <v>31137.05</v>
          </cell>
          <cell r="BJ181">
            <v>31219.34</v>
          </cell>
          <cell r="BK181">
            <v>31301.63</v>
          </cell>
          <cell r="BL181">
            <v>31383.919999999998</v>
          </cell>
          <cell r="BM181">
            <v>31466.21</v>
          </cell>
          <cell r="BN181">
            <v>31548.51</v>
          </cell>
          <cell r="BO181">
            <v>31630.799999999999</v>
          </cell>
          <cell r="BP181">
            <v>31713.09</v>
          </cell>
          <cell r="BQ181">
            <v>31795.38</v>
          </cell>
        </row>
        <row r="182">
          <cell r="BE182">
            <v>32</v>
          </cell>
          <cell r="BF182">
            <v>31877.67</v>
          </cell>
          <cell r="BG182">
            <v>31959.96</v>
          </cell>
          <cell r="BH182">
            <v>32042.25</v>
          </cell>
          <cell r="BI182">
            <v>32124.54</v>
          </cell>
          <cell r="BJ182">
            <v>32206.83</v>
          </cell>
          <cell r="BK182">
            <v>32289.119999999999</v>
          </cell>
          <cell r="BL182">
            <v>32371.41</v>
          </cell>
          <cell r="BM182">
            <v>32456.7</v>
          </cell>
          <cell r="BN182">
            <v>32535.99</v>
          </cell>
          <cell r="BO182">
            <v>32618.29</v>
          </cell>
          <cell r="BP182">
            <v>32700.58</v>
          </cell>
          <cell r="BQ182">
            <v>32782.870000000003</v>
          </cell>
        </row>
        <row r="183">
          <cell r="BE183">
            <v>33</v>
          </cell>
          <cell r="BF183">
            <v>32865.160000000003</v>
          </cell>
          <cell r="BG183">
            <v>32947.449999999997</v>
          </cell>
          <cell r="BH183">
            <v>33029.74</v>
          </cell>
          <cell r="BI183">
            <v>33112.03</v>
          </cell>
          <cell r="BJ183">
            <v>33194.32</v>
          </cell>
          <cell r="BK183">
            <v>33276.61</v>
          </cell>
          <cell r="BL183">
            <v>33358.9</v>
          </cell>
          <cell r="BM183">
            <v>33441.199999999997</v>
          </cell>
          <cell r="BN183">
            <v>33523.519999999997</v>
          </cell>
          <cell r="BO183">
            <v>33605.839999999997</v>
          </cell>
          <cell r="BP183">
            <v>33688.160000000003</v>
          </cell>
          <cell r="BQ183">
            <v>33770.450000000004</v>
          </cell>
        </row>
        <row r="184">
          <cell r="BE184">
            <v>34</v>
          </cell>
          <cell r="BF184">
            <v>33852.81</v>
          </cell>
          <cell r="BG184">
            <v>33935.129999999997</v>
          </cell>
          <cell r="BH184">
            <v>34017.449999999997</v>
          </cell>
          <cell r="BI184">
            <v>34099.769999999997</v>
          </cell>
          <cell r="BJ184">
            <v>34182.089999999997</v>
          </cell>
          <cell r="BK184">
            <v>34264.42</v>
          </cell>
          <cell r="BL184">
            <v>34346.74</v>
          </cell>
          <cell r="BM184">
            <v>34429.06</v>
          </cell>
          <cell r="BN184">
            <v>34511.379999999997</v>
          </cell>
          <cell r="BO184">
            <v>34593.699999999997</v>
          </cell>
          <cell r="BP184">
            <v>34676.03</v>
          </cell>
          <cell r="BQ184">
            <v>34758.32</v>
          </cell>
        </row>
        <row r="185">
          <cell r="BE185">
            <v>35</v>
          </cell>
          <cell r="BF185">
            <v>34840.67</v>
          </cell>
          <cell r="BG185">
            <v>34922.99</v>
          </cell>
          <cell r="BH185">
            <v>35005.31</v>
          </cell>
          <cell r="BI185">
            <v>35087.64</v>
          </cell>
          <cell r="BJ185">
            <v>35169.96</v>
          </cell>
          <cell r="BK185">
            <v>35252.28</v>
          </cell>
          <cell r="BL185">
            <v>35334.6</v>
          </cell>
          <cell r="BM185">
            <v>35416.92</v>
          </cell>
          <cell r="BN185">
            <v>35499.24</v>
          </cell>
          <cell r="BO185">
            <v>35581.57</v>
          </cell>
          <cell r="BP185">
            <v>35663.89</v>
          </cell>
          <cell r="BQ185">
            <v>35746.18</v>
          </cell>
        </row>
        <row r="186">
          <cell r="BE186">
            <v>36</v>
          </cell>
          <cell r="BF186">
            <v>35828.53</v>
          </cell>
          <cell r="BG186">
            <v>35910.85</v>
          </cell>
          <cell r="BH186">
            <v>35993.18</v>
          </cell>
          <cell r="BI186">
            <v>36075.5</v>
          </cell>
          <cell r="BJ186">
            <v>36157.82</v>
          </cell>
          <cell r="BK186">
            <v>36240.14</v>
          </cell>
          <cell r="BL186">
            <v>36322.46</v>
          </cell>
          <cell r="BM186">
            <v>36404.79</v>
          </cell>
          <cell r="BN186">
            <v>36487.11</v>
          </cell>
          <cell r="BO186">
            <v>36569.43</v>
          </cell>
          <cell r="BP186">
            <v>36651.75</v>
          </cell>
          <cell r="BQ186">
            <v>36734.04</v>
          </cell>
        </row>
        <row r="187">
          <cell r="BE187">
            <v>37</v>
          </cell>
          <cell r="BF187">
            <v>36816.400000000001</v>
          </cell>
          <cell r="BG187">
            <v>36898.720000000001</v>
          </cell>
          <cell r="BH187">
            <v>36981.040000000001</v>
          </cell>
          <cell r="BI187">
            <v>37063.360000000001</v>
          </cell>
          <cell r="BJ187">
            <v>37145.68</v>
          </cell>
          <cell r="BK187">
            <v>37228</v>
          </cell>
          <cell r="BL187">
            <v>37310.33</v>
          </cell>
          <cell r="BM187">
            <v>37392.65</v>
          </cell>
          <cell r="BN187">
            <v>37474.97</v>
          </cell>
          <cell r="BO187">
            <v>37557.29</v>
          </cell>
          <cell r="BP187">
            <v>37639.61</v>
          </cell>
          <cell r="BQ187">
            <v>37721.9</v>
          </cell>
        </row>
        <row r="188">
          <cell r="BE188">
            <v>38</v>
          </cell>
          <cell r="BF188">
            <v>37804.26</v>
          </cell>
          <cell r="BG188">
            <v>37886.58</v>
          </cell>
          <cell r="BH188">
            <v>37968.9</v>
          </cell>
          <cell r="BI188">
            <v>38051.22</v>
          </cell>
          <cell r="BJ188">
            <v>38133.550000000003</v>
          </cell>
          <cell r="BK188">
            <v>38215.870000000003</v>
          </cell>
          <cell r="BL188">
            <v>38298.19</v>
          </cell>
          <cell r="BM188">
            <v>38380.51</v>
          </cell>
          <cell r="BN188">
            <v>38462.83</v>
          </cell>
          <cell r="BO188">
            <v>38545.160000000003</v>
          </cell>
          <cell r="BP188">
            <v>38627.480000000003</v>
          </cell>
          <cell r="BQ188">
            <v>38709.770000000004</v>
          </cell>
        </row>
        <row r="189">
          <cell r="BE189">
            <v>39</v>
          </cell>
          <cell r="BF189">
            <v>38792.120000000003</v>
          </cell>
          <cell r="BG189">
            <v>38874.44</v>
          </cell>
        </row>
        <row r="191">
          <cell r="BE191">
            <v>0</v>
          </cell>
          <cell r="BF191">
            <v>1</v>
          </cell>
          <cell r="BG191">
            <v>2</v>
          </cell>
          <cell r="BH191">
            <v>3</v>
          </cell>
          <cell r="BI191">
            <v>4</v>
          </cell>
          <cell r="BJ191">
            <v>5</v>
          </cell>
          <cell r="BK191">
            <v>6</v>
          </cell>
          <cell r="BL191">
            <v>7</v>
          </cell>
        </row>
        <row r="192">
          <cell r="BE192">
            <v>0</v>
          </cell>
          <cell r="BF192">
            <v>10.29</v>
          </cell>
          <cell r="BG192">
            <v>20.57</v>
          </cell>
          <cell r="BH192">
            <v>30.86</v>
          </cell>
          <cell r="BI192">
            <v>41.14</v>
          </cell>
          <cell r="BJ192">
            <v>51.43</v>
          </cell>
          <cell r="BK192">
            <v>61.72</v>
          </cell>
          <cell r="BL192">
            <v>72</v>
          </cell>
        </row>
        <row r="193">
          <cell r="BE193">
            <v>0</v>
          </cell>
          <cell r="BF193">
            <v>10.28</v>
          </cell>
          <cell r="BG193">
            <v>20.55</v>
          </cell>
          <cell r="BH193">
            <v>30.83</v>
          </cell>
          <cell r="BI193">
            <v>41.11</v>
          </cell>
          <cell r="BJ193">
            <v>51.39</v>
          </cell>
          <cell r="BK193">
            <v>61.66</v>
          </cell>
          <cell r="BL193">
            <v>71.94</v>
          </cell>
        </row>
        <row r="194">
          <cell r="BE194">
            <v>0</v>
          </cell>
          <cell r="BF194">
            <v>10.29</v>
          </cell>
          <cell r="BG194">
            <v>20.57</v>
          </cell>
          <cell r="BH194">
            <v>30.85</v>
          </cell>
          <cell r="BI194">
            <v>41.13</v>
          </cell>
          <cell r="BJ194">
            <v>51.42</v>
          </cell>
          <cell r="BK194">
            <v>61.7</v>
          </cell>
          <cell r="BL194">
            <v>71.989999999999995</v>
          </cell>
        </row>
        <row r="195">
          <cell r="BE195">
            <v>0</v>
          </cell>
          <cell r="BF195">
            <v>10.29</v>
          </cell>
          <cell r="BG195">
            <v>20.58</v>
          </cell>
          <cell r="BH195">
            <v>30.87</v>
          </cell>
          <cell r="BI195">
            <v>41.15</v>
          </cell>
          <cell r="BJ195">
            <v>51.44</v>
          </cell>
          <cell r="BK195">
            <v>61.73</v>
          </cell>
          <cell r="BL195">
            <v>72.02</v>
          </cell>
        </row>
        <row r="200">
          <cell r="BE200">
            <v>0</v>
          </cell>
          <cell r="BF200">
            <v>0</v>
          </cell>
          <cell r="BG200">
            <v>86.26</v>
          </cell>
          <cell r="BH200">
            <v>113.36</v>
          </cell>
          <cell r="BI200">
            <v>140.46</v>
          </cell>
          <cell r="BJ200">
            <v>167.56</v>
          </cell>
          <cell r="BK200">
            <v>194.66</v>
          </cell>
          <cell r="BL200">
            <v>221.76</v>
          </cell>
          <cell r="BM200">
            <v>248.86</v>
          </cell>
          <cell r="BN200">
            <v>275.95</v>
          </cell>
          <cell r="BO200">
            <v>303.02999999999997</v>
          </cell>
          <cell r="BP200">
            <v>330.12</v>
          </cell>
          <cell r="BQ200">
            <v>357.23</v>
          </cell>
        </row>
        <row r="201">
          <cell r="BE201">
            <v>1</v>
          </cell>
          <cell r="BF201">
            <v>384.36</v>
          </cell>
          <cell r="BG201">
            <v>411.51</v>
          </cell>
          <cell r="BH201">
            <v>438.67</v>
          </cell>
          <cell r="BI201">
            <v>465.83</v>
          </cell>
          <cell r="BJ201">
            <v>492.98</v>
          </cell>
          <cell r="BK201">
            <v>520.12</v>
          </cell>
          <cell r="BL201">
            <v>547.26</v>
          </cell>
          <cell r="BM201">
            <v>574.4</v>
          </cell>
          <cell r="BN201">
            <v>601.54</v>
          </cell>
          <cell r="BO201">
            <v>628.66999999999996</v>
          </cell>
          <cell r="BP201">
            <v>655.81</v>
          </cell>
          <cell r="BQ201">
            <v>682.94</v>
          </cell>
        </row>
        <row r="202">
          <cell r="BE202">
            <v>2</v>
          </cell>
          <cell r="BF202">
            <v>710.08</v>
          </cell>
          <cell r="BG202">
            <v>737.21</v>
          </cell>
          <cell r="BH202">
            <v>764.35</v>
          </cell>
          <cell r="BI202">
            <v>791.49</v>
          </cell>
          <cell r="BJ202">
            <v>818.62</v>
          </cell>
          <cell r="BK202">
            <v>845.76</v>
          </cell>
          <cell r="BL202">
            <v>872.89</v>
          </cell>
          <cell r="BM202">
            <v>900.03</v>
          </cell>
          <cell r="BN202">
            <v>927.17</v>
          </cell>
          <cell r="BO202">
            <v>954.3</v>
          </cell>
          <cell r="BP202">
            <v>981.44</v>
          </cell>
          <cell r="BQ202">
            <v>1008.58</v>
          </cell>
        </row>
        <row r="203">
          <cell r="BE203">
            <v>3</v>
          </cell>
          <cell r="BF203">
            <v>1035.71</v>
          </cell>
          <cell r="BG203">
            <v>1062.82</v>
          </cell>
          <cell r="BH203">
            <v>1089.92</v>
          </cell>
          <cell r="BI203">
            <v>1117.02</v>
          </cell>
          <cell r="BJ203">
            <v>1144.1199999999999</v>
          </cell>
          <cell r="BK203">
            <v>1171.22</v>
          </cell>
          <cell r="BL203">
            <v>1198.32</v>
          </cell>
          <cell r="BM203">
            <v>1225.42</v>
          </cell>
          <cell r="BN203">
            <v>1252.52</v>
          </cell>
          <cell r="BO203">
            <v>1279.6199999999999</v>
          </cell>
          <cell r="BP203">
            <v>1306.72</v>
          </cell>
          <cell r="BQ203">
            <v>1333.83</v>
          </cell>
        </row>
        <row r="204">
          <cell r="BE204">
            <v>4</v>
          </cell>
          <cell r="BF204">
            <v>1360.93</v>
          </cell>
          <cell r="BG204">
            <v>1388.03</v>
          </cell>
          <cell r="BH204">
            <v>1415.13</v>
          </cell>
          <cell r="BI204">
            <v>1442.23</v>
          </cell>
          <cell r="BJ204">
            <v>1469.33</v>
          </cell>
          <cell r="BK204">
            <v>1496.37</v>
          </cell>
          <cell r="BL204">
            <v>1523.41</v>
          </cell>
          <cell r="BM204">
            <v>1550.44</v>
          </cell>
          <cell r="BN204">
            <v>1577.48</v>
          </cell>
          <cell r="BO204">
            <v>1604.52</v>
          </cell>
          <cell r="BP204">
            <v>1631.56</v>
          </cell>
          <cell r="BQ204">
            <v>1658.59</v>
          </cell>
        </row>
        <row r="205">
          <cell r="BE205">
            <v>5</v>
          </cell>
          <cell r="BF205">
            <v>1685.63</v>
          </cell>
          <cell r="BG205">
            <v>1712.67</v>
          </cell>
          <cell r="BH205">
            <v>1739.71</v>
          </cell>
          <cell r="BI205">
            <v>1766.74</v>
          </cell>
          <cell r="BJ205">
            <v>1793.78</v>
          </cell>
          <cell r="BK205">
            <v>1820.82</v>
          </cell>
          <cell r="BL205">
            <v>1847.86</v>
          </cell>
          <cell r="BM205">
            <v>1874.89</v>
          </cell>
          <cell r="BN205">
            <v>1901.93</v>
          </cell>
          <cell r="BO205">
            <v>1928.97</v>
          </cell>
          <cell r="BP205">
            <v>1956.01</v>
          </cell>
          <cell r="BQ205">
            <v>1983.04</v>
          </cell>
        </row>
        <row r="206">
          <cell r="BE206">
            <v>6</v>
          </cell>
          <cell r="BF206">
            <v>2010.08</v>
          </cell>
          <cell r="BG206">
            <v>2037.12</v>
          </cell>
          <cell r="BH206">
            <v>2064.16</v>
          </cell>
          <cell r="BI206">
            <v>2091.1999999999998</v>
          </cell>
          <cell r="BJ206">
            <v>2118.23</v>
          </cell>
          <cell r="BK206">
            <v>2145.27</v>
          </cell>
          <cell r="BL206">
            <v>2172.31</v>
          </cell>
          <cell r="BM206">
            <v>2199.35</v>
          </cell>
          <cell r="BN206">
            <v>2226.38</v>
          </cell>
          <cell r="BO206">
            <v>2253.42</v>
          </cell>
          <cell r="BP206">
            <v>2280.46</v>
          </cell>
          <cell r="BQ206">
            <v>2307.5</v>
          </cell>
        </row>
        <row r="207">
          <cell r="BE207">
            <v>7</v>
          </cell>
          <cell r="BF207">
            <v>2334.5300000000002</v>
          </cell>
          <cell r="BG207">
            <v>2361.5700000000002</v>
          </cell>
          <cell r="BH207">
            <v>2388.61</v>
          </cell>
          <cell r="BI207">
            <v>2415.65</v>
          </cell>
          <cell r="BJ207">
            <v>2442.6799999999998</v>
          </cell>
          <cell r="BK207">
            <v>2469.7199999999998</v>
          </cell>
          <cell r="BL207">
            <v>2496.7600000000002</v>
          </cell>
          <cell r="BM207">
            <v>2523.8000000000002</v>
          </cell>
          <cell r="BN207">
            <v>2550.83</v>
          </cell>
          <cell r="BO207">
            <v>2577.87</v>
          </cell>
          <cell r="BP207">
            <v>2604.91</v>
          </cell>
          <cell r="BQ207">
            <v>2631.95</v>
          </cell>
        </row>
        <row r="208">
          <cell r="BE208">
            <v>8</v>
          </cell>
          <cell r="BF208">
            <v>2658.99</v>
          </cell>
          <cell r="BG208">
            <v>2686.02</v>
          </cell>
          <cell r="BH208">
            <v>2713.06</v>
          </cell>
          <cell r="BI208">
            <v>2740.1</v>
          </cell>
          <cell r="BJ208">
            <v>2767.14</v>
          </cell>
          <cell r="BK208">
            <v>2794.17</v>
          </cell>
          <cell r="BL208">
            <v>2821.21</v>
          </cell>
          <cell r="BM208">
            <v>2848.25</v>
          </cell>
          <cell r="BN208">
            <v>2875.29</v>
          </cell>
          <cell r="BO208">
            <v>2902.32</v>
          </cell>
          <cell r="BP208">
            <v>2929.36</v>
          </cell>
          <cell r="BQ208">
            <v>2956.4</v>
          </cell>
        </row>
        <row r="209">
          <cell r="BE209">
            <v>9</v>
          </cell>
          <cell r="BF209">
            <v>2983.44</v>
          </cell>
          <cell r="BG209">
            <v>3010.47</v>
          </cell>
          <cell r="BH209">
            <v>3037.42</v>
          </cell>
          <cell r="BI209">
            <v>3064.33</v>
          </cell>
          <cell r="BJ209">
            <v>3091.24</v>
          </cell>
          <cell r="BK209">
            <v>3118.15</v>
          </cell>
          <cell r="BL209">
            <v>3145.07</v>
          </cell>
          <cell r="BM209">
            <v>3171.98</v>
          </cell>
          <cell r="BN209">
            <v>3198.89</v>
          </cell>
          <cell r="BO209">
            <v>3225.8</v>
          </cell>
          <cell r="BP209">
            <v>3252.71</v>
          </cell>
          <cell r="BQ209">
            <v>3279.62</v>
          </cell>
        </row>
        <row r="210">
          <cell r="BE210">
            <v>10</v>
          </cell>
          <cell r="BF210">
            <v>3306.53</v>
          </cell>
          <cell r="BG210">
            <v>3333.44</v>
          </cell>
          <cell r="BH210">
            <v>3360.35</v>
          </cell>
          <cell r="BI210">
            <v>3387.27</v>
          </cell>
          <cell r="BJ210">
            <v>3414.18</v>
          </cell>
          <cell r="BK210">
            <v>3441.09</v>
          </cell>
          <cell r="BL210">
            <v>3468</v>
          </cell>
          <cell r="BM210">
            <v>3494.91</v>
          </cell>
          <cell r="BN210">
            <v>3521.82</v>
          </cell>
          <cell r="BO210">
            <v>3548.73</v>
          </cell>
          <cell r="BP210">
            <v>3575.64</v>
          </cell>
          <cell r="BQ210">
            <v>3602.55</v>
          </cell>
        </row>
        <row r="211">
          <cell r="BE211">
            <v>11</v>
          </cell>
          <cell r="BF211">
            <v>3629.47</v>
          </cell>
          <cell r="BG211">
            <v>3656.38</v>
          </cell>
          <cell r="BH211">
            <v>3683.29</v>
          </cell>
          <cell r="BI211">
            <v>3710.2</v>
          </cell>
          <cell r="BJ211">
            <v>3737.11</v>
          </cell>
          <cell r="BK211">
            <v>3764.02</v>
          </cell>
          <cell r="BL211">
            <v>3790.93</v>
          </cell>
          <cell r="BM211">
            <v>3817.84</v>
          </cell>
          <cell r="BN211">
            <v>3844.75</v>
          </cell>
          <cell r="BO211">
            <v>3871.67</v>
          </cell>
          <cell r="BP211">
            <v>3898.58</v>
          </cell>
          <cell r="BQ211">
            <v>3925.49</v>
          </cell>
        </row>
        <row r="212">
          <cell r="BE212">
            <v>12</v>
          </cell>
          <cell r="BF212">
            <v>3952.4</v>
          </cell>
          <cell r="BG212">
            <v>3979.31</v>
          </cell>
          <cell r="BH212">
            <v>4006.22</v>
          </cell>
          <cell r="BI212">
            <v>4033.13</v>
          </cell>
          <cell r="BJ212">
            <v>4060.04</v>
          </cell>
          <cell r="BK212">
            <v>4086.95</v>
          </cell>
          <cell r="BL212">
            <v>4113.87</v>
          </cell>
          <cell r="BM212">
            <v>4140.78</v>
          </cell>
          <cell r="BN212">
            <v>4167.6899999999996</v>
          </cell>
          <cell r="BO212">
            <v>4194.6000000000004</v>
          </cell>
          <cell r="BP212">
            <v>4221.51</v>
          </cell>
          <cell r="BQ212">
            <v>4248.42</v>
          </cell>
        </row>
        <row r="213">
          <cell r="BE213">
            <v>13</v>
          </cell>
          <cell r="BF213">
            <v>4275.33</v>
          </cell>
          <cell r="BG213">
            <v>4302.24</v>
          </cell>
          <cell r="BH213">
            <v>4329.1499999999996</v>
          </cell>
          <cell r="BI213">
            <v>4356.07</v>
          </cell>
          <cell r="BJ213">
            <v>4382.9799999999996</v>
          </cell>
          <cell r="BK213">
            <v>4409.8900000000003</v>
          </cell>
          <cell r="BL213">
            <v>4436.8</v>
          </cell>
          <cell r="BM213">
            <v>4463.71</v>
          </cell>
          <cell r="BN213">
            <v>4490.62</v>
          </cell>
          <cell r="BO213">
            <v>4517.53</v>
          </cell>
          <cell r="BP213">
            <v>4544.43</v>
          </cell>
          <cell r="BQ213">
            <v>4571.2299999999996</v>
          </cell>
        </row>
        <row r="214">
          <cell r="BE214">
            <v>14</v>
          </cell>
          <cell r="BF214">
            <v>4598.03</v>
          </cell>
          <cell r="BG214">
            <v>4624.83</v>
          </cell>
          <cell r="BH214">
            <v>4651.62</v>
          </cell>
          <cell r="BI214">
            <v>4678.42</v>
          </cell>
          <cell r="BJ214">
            <v>4705.22</v>
          </cell>
          <cell r="BK214">
            <v>4732.0200000000004</v>
          </cell>
          <cell r="BL214">
            <v>4758.82</v>
          </cell>
          <cell r="BM214">
            <v>4785.62</v>
          </cell>
          <cell r="BN214">
            <v>4812.41</v>
          </cell>
          <cell r="BO214">
            <v>4839.21</v>
          </cell>
          <cell r="BP214">
            <v>4866.01</v>
          </cell>
          <cell r="BQ214">
            <v>4892.8100000000004</v>
          </cell>
        </row>
        <row r="215">
          <cell r="BE215">
            <v>15</v>
          </cell>
          <cell r="BF215">
            <v>4919.6099999999997</v>
          </cell>
          <cell r="BG215">
            <v>4946.3999999999996</v>
          </cell>
          <cell r="BH215">
            <v>4973.2</v>
          </cell>
          <cell r="BI215">
            <v>5000</v>
          </cell>
          <cell r="BJ215">
            <v>5026.8</v>
          </cell>
          <cell r="BK215">
            <v>5053.6000000000004</v>
          </cell>
          <cell r="BL215">
            <v>5080.3900000000003</v>
          </cell>
          <cell r="BM215">
            <v>5107.1899999999996</v>
          </cell>
          <cell r="BN215">
            <v>5133.99</v>
          </cell>
          <cell r="BO215">
            <v>5160.79</v>
          </cell>
          <cell r="BP215">
            <v>5187.59</v>
          </cell>
          <cell r="BQ215">
            <v>5214.38</v>
          </cell>
        </row>
        <row r="216">
          <cell r="BE216">
            <v>16</v>
          </cell>
          <cell r="BF216">
            <v>5241.18</v>
          </cell>
          <cell r="BG216">
            <v>5267.98</v>
          </cell>
          <cell r="BH216">
            <v>5294.78</v>
          </cell>
          <cell r="BI216">
            <v>5321.58</v>
          </cell>
          <cell r="BJ216">
            <v>5348.38</v>
          </cell>
          <cell r="BK216">
            <v>5375.17</v>
          </cell>
          <cell r="BL216">
            <v>5401.97</v>
          </cell>
          <cell r="BM216">
            <v>5428.77</v>
          </cell>
          <cell r="BN216">
            <v>5455.57</v>
          </cell>
          <cell r="BO216">
            <v>5482.37</v>
          </cell>
          <cell r="BP216">
            <v>5509.16</v>
          </cell>
          <cell r="BQ216">
            <v>5535.96</v>
          </cell>
        </row>
        <row r="217">
          <cell r="BE217">
            <v>17</v>
          </cell>
          <cell r="BF217">
            <v>5562.76</v>
          </cell>
          <cell r="BG217">
            <v>5589.56</v>
          </cell>
          <cell r="BH217">
            <v>5616.36</v>
          </cell>
          <cell r="BI217">
            <v>5643.16</v>
          </cell>
          <cell r="BJ217">
            <v>5669.95</v>
          </cell>
          <cell r="BK217">
            <v>5696.75</v>
          </cell>
          <cell r="BL217">
            <v>5723.55</v>
          </cell>
          <cell r="BM217">
            <v>5750.35</v>
          </cell>
          <cell r="BN217">
            <v>5777.15</v>
          </cell>
          <cell r="BO217">
            <v>5803.94</v>
          </cell>
          <cell r="BP217">
            <v>5830.74</v>
          </cell>
          <cell r="BQ217">
            <v>5857.54</v>
          </cell>
        </row>
        <row r="218">
          <cell r="BE218">
            <v>18</v>
          </cell>
          <cell r="BF218">
            <v>5884.34</v>
          </cell>
          <cell r="BG218">
            <v>5911.14</v>
          </cell>
          <cell r="BH218">
            <v>5937.93</v>
          </cell>
          <cell r="BI218">
            <v>5964.73</v>
          </cell>
          <cell r="BJ218">
            <v>5991.53</v>
          </cell>
          <cell r="BK218">
            <v>6018.33</v>
          </cell>
          <cell r="BL218">
            <v>6045.13</v>
          </cell>
          <cell r="BM218">
            <v>6071.92</v>
          </cell>
          <cell r="BN218">
            <v>6098.65</v>
          </cell>
          <cell r="BO218">
            <v>6125.34</v>
          </cell>
          <cell r="BP218">
            <v>6152.02</v>
          </cell>
          <cell r="BQ218">
            <v>6178.7</v>
          </cell>
        </row>
        <row r="219">
          <cell r="BE219">
            <v>19</v>
          </cell>
          <cell r="BF219">
            <v>6205.38</v>
          </cell>
          <cell r="BG219">
            <v>6232.06</v>
          </cell>
          <cell r="BH219">
            <v>6258.74</v>
          </cell>
          <cell r="BI219">
            <v>6285.43</v>
          </cell>
          <cell r="BJ219">
            <v>6312.11</v>
          </cell>
          <cell r="BK219">
            <v>6338.79</v>
          </cell>
          <cell r="BL219">
            <v>6365.47</v>
          </cell>
          <cell r="BM219">
            <v>6392.15</v>
          </cell>
          <cell r="BN219">
            <v>6418.84</v>
          </cell>
          <cell r="BO219">
            <v>6445.52</v>
          </cell>
          <cell r="BP219">
            <v>6472.2</v>
          </cell>
          <cell r="BQ219">
            <v>6498.88</v>
          </cell>
        </row>
        <row r="220">
          <cell r="BE220">
            <v>20</v>
          </cell>
          <cell r="BF220">
            <v>6525.56</v>
          </cell>
          <cell r="BG220">
            <v>6552.25</v>
          </cell>
          <cell r="BH220">
            <v>6578.93</v>
          </cell>
          <cell r="BI220">
            <v>6605.61</v>
          </cell>
          <cell r="BJ220">
            <v>6632.29</v>
          </cell>
          <cell r="BK220">
            <v>6658.97</v>
          </cell>
          <cell r="BL220">
            <v>6685.66</v>
          </cell>
          <cell r="BM220">
            <v>6712.34</v>
          </cell>
          <cell r="BN220">
            <v>6739.02</v>
          </cell>
          <cell r="BO220">
            <v>6765.7</v>
          </cell>
          <cell r="BP220">
            <v>6792.38</v>
          </cell>
          <cell r="BQ220">
            <v>6819.06</v>
          </cell>
        </row>
        <row r="221">
          <cell r="BE221">
            <v>21</v>
          </cell>
          <cell r="BF221">
            <v>6845.75</v>
          </cell>
          <cell r="BG221">
            <v>6872.43</v>
          </cell>
          <cell r="BH221">
            <v>6899.11</v>
          </cell>
          <cell r="BI221">
            <v>6925.79</v>
          </cell>
          <cell r="BJ221">
            <v>6952.47</v>
          </cell>
          <cell r="BK221">
            <v>6979.16</v>
          </cell>
          <cell r="BL221">
            <v>7005.84</v>
          </cell>
          <cell r="BM221">
            <v>7032.52</v>
          </cell>
          <cell r="BN221">
            <v>7059.2</v>
          </cell>
          <cell r="BO221">
            <v>7085.88</v>
          </cell>
          <cell r="BP221">
            <v>7112.57</v>
          </cell>
          <cell r="BQ221">
            <v>7139.25</v>
          </cell>
        </row>
        <row r="222">
          <cell r="BE222">
            <v>22</v>
          </cell>
          <cell r="BF222">
            <v>7165.93</v>
          </cell>
          <cell r="BG222">
            <v>7192.61</v>
          </cell>
          <cell r="BH222">
            <v>7219.29</v>
          </cell>
          <cell r="BI222">
            <v>7245.96</v>
          </cell>
          <cell r="BJ222">
            <v>7272.66</v>
          </cell>
          <cell r="BK222">
            <v>7299.34</v>
          </cell>
          <cell r="BL222">
            <v>7326.02</v>
          </cell>
          <cell r="BM222">
            <v>7352.7</v>
          </cell>
          <cell r="BN222">
            <v>7379.38</v>
          </cell>
          <cell r="BO222">
            <v>7406.07</v>
          </cell>
          <cell r="BP222">
            <v>7432.75</v>
          </cell>
          <cell r="BQ222">
            <v>7459.43</v>
          </cell>
        </row>
        <row r="223">
          <cell r="BE223">
            <v>23</v>
          </cell>
          <cell r="BF223">
            <v>7486.11</v>
          </cell>
          <cell r="BG223">
            <v>7512.79</v>
          </cell>
          <cell r="BH223">
            <v>7539.48</v>
          </cell>
          <cell r="BI223">
            <v>7566.16</v>
          </cell>
          <cell r="BJ223">
            <v>7592.84</v>
          </cell>
          <cell r="BK223">
            <v>7619.46</v>
          </cell>
          <cell r="BL223">
            <v>7646.06</v>
          </cell>
          <cell r="BM223">
            <v>7672.67</v>
          </cell>
          <cell r="BN223">
            <v>7699.28</v>
          </cell>
          <cell r="BO223">
            <v>7725.88</v>
          </cell>
          <cell r="BP223">
            <v>7752.49</v>
          </cell>
          <cell r="BQ223">
            <v>7779.1</v>
          </cell>
        </row>
        <row r="224">
          <cell r="BE224">
            <v>24</v>
          </cell>
          <cell r="BF224">
            <v>7805.7</v>
          </cell>
          <cell r="BG224">
            <v>7832.31</v>
          </cell>
          <cell r="BH224">
            <v>7858.91</v>
          </cell>
          <cell r="BI224">
            <v>7885.52</v>
          </cell>
          <cell r="BJ224">
            <v>7912.13</v>
          </cell>
          <cell r="BK224">
            <v>7938.73</v>
          </cell>
          <cell r="BL224">
            <v>7965.34</v>
          </cell>
          <cell r="BM224">
            <v>7991.95</v>
          </cell>
          <cell r="BN224">
            <v>8018.55</v>
          </cell>
          <cell r="BO224">
            <v>8045.16</v>
          </cell>
          <cell r="BP224">
            <v>8071.76</v>
          </cell>
          <cell r="BQ224">
            <v>8098.37</v>
          </cell>
        </row>
        <row r="225">
          <cell r="BE225">
            <v>25</v>
          </cell>
          <cell r="BF225">
            <v>8124.98</v>
          </cell>
          <cell r="BG225">
            <v>8151.58</v>
          </cell>
          <cell r="BH225">
            <v>8178.19</v>
          </cell>
          <cell r="BI225">
            <v>8204.7999999999993</v>
          </cell>
          <cell r="BJ225">
            <v>8231.4</v>
          </cell>
          <cell r="BK225">
            <v>8258.01</v>
          </cell>
          <cell r="BL225">
            <v>8284.61</v>
          </cell>
          <cell r="BM225">
            <v>8311.2199999999993</v>
          </cell>
          <cell r="BN225">
            <v>8337.83</v>
          </cell>
          <cell r="BO225">
            <v>8364.43</v>
          </cell>
          <cell r="BP225">
            <v>8391.0400000000009</v>
          </cell>
          <cell r="BQ225">
            <v>8417.65</v>
          </cell>
        </row>
        <row r="226">
          <cell r="BE226">
            <v>26</v>
          </cell>
          <cell r="BF226">
            <v>8444.25</v>
          </cell>
          <cell r="BG226">
            <v>8470.86</v>
          </cell>
          <cell r="BH226">
            <v>8497.4599999999991</v>
          </cell>
          <cell r="BI226">
            <v>8524.07</v>
          </cell>
          <cell r="BJ226">
            <v>8550.68</v>
          </cell>
          <cell r="BK226">
            <v>8577.2800000000007</v>
          </cell>
          <cell r="BL226">
            <v>8603.89</v>
          </cell>
          <cell r="BM226">
            <v>8630.5</v>
          </cell>
          <cell r="BN226">
            <v>8657.1</v>
          </cell>
          <cell r="BO226">
            <v>8683.7099999999991</v>
          </cell>
          <cell r="BP226">
            <v>8710.31</v>
          </cell>
          <cell r="BQ226">
            <v>8736.92</v>
          </cell>
        </row>
        <row r="227">
          <cell r="BE227">
            <v>27</v>
          </cell>
          <cell r="BF227">
            <v>8763.5300000000007</v>
          </cell>
          <cell r="BG227">
            <v>8790.1299999999992</v>
          </cell>
          <cell r="BH227">
            <v>8816.74</v>
          </cell>
          <cell r="BI227">
            <v>8843.35</v>
          </cell>
          <cell r="BJ227">
            <v>8869.9500000000007</v>
          </cell>
          <cell r="BK227">
            <v>8896.56</v>
          </cell>
          <cell r="BL227">
            <v>8923.16</v>
          </cell>
          <cell r="BM227">
            <v>8949.77</v>
          </cell>
          <cell r="BN227">
            <v>8976.3799999999992</v>
          </cell>
          <cell r="BO227">
            <v>9002.98</v>
          </cell>
          <cell r="BP227">
            <v>9029.59</v>
          </cell>
          <cell r="BQ227">
            <v>9056.2000000000007</v>
          </cell>
        </row>
        <row r="228">
          <cell r="BE228">
            <v>28</v>
          </cell>
          <cell r="BF228">
            <v>9082.7999999999993</v>
          </cell>
          <cell r="BG228">
            <v>9109.41</v>
          </cell>
          <cell r="BH228">
            <v>9136.01</v>
          </cell>
          <cell r="BI228">
            <v>9162.6200000000008</v>
          </cell>
          <cell r="BJ228">
            <v>9189.23</v>
          </cell>
          <cell r="BK228">
            <v>9215.83</v>
          </cell>
          <cell r="BL228">
            <v>9242.44</v>
          </cell>
          <cell r="BM228">
            <v>9269.0499999999993</v>
          </cell>
          <cell r="BN228">
            <v>9295.65</v>
          </cell>
          <cell r="BO228">
            <v>9322.26</v>
          </cell>
          <cell r="BP228">
            <v>9348.84</v>
          </cell>
          <cell r="BQ228">
            <v>9375.3700000000008</v>
          </cell>
        </row>
        <row r="229">
          <cell r="BE229">
            <v>29</v>
          </cell>
          <cell r="BF229">
            <v>9401.9</v>
          </cell>
          <cell r="BG229">
            <v>9428.43</v>
          </cell>
          <cell r="BH229">
            <v>9454.9599999999991</v>
          </cell>
          <cell r="BI229">
            <v>9481.49</v>
          </cell>
          <cell r="BJ229">
            <v>9508.02</v>
          </cell>
          <cell r="BK229">
            <v>9534.5499999999993</v>
          </cell>
          <cell r="BL229">
            <v>9561.08</v>
          </cell>
          <cell r="BM229">
            <v>9587.61</v>
          </cell>
          <cell r="BN229">
            <v>9614.14</v>
          </cell>
          <cell r="BO229">
            <v>9640.68</v>
          </cell>
          <cell r="BP229">
            <v>9667.2099999999991</v>
          </cell>
          <cell r="BQ229">
            <v>9693.74</v>
          </cell>
        </row>
        <row r="230">
          <cell r="BE230">
            <v>30</v>
          </cell>
          <cell r="BF230">
            <v>9720.27</v>
          </cell>
          <cell r="BG230">
            <v>9746.7999999999993</v>
          </cell>
          <cell r="BH230">
            <v>9773.33</v>
          </cell>
          <cell r="BI230">
            <v>9799.86</v>
          </cell>
          <cell r="BJ230">
            <v>9826.39</v>
          </cell>
          <cell r="BK230">
            <v>9852.92</v>
          </cell>
          <cell r="BL230">
            <v>9879.4500000000007</v>
          </cell>
          <cell r="BM230">
            <v>9905.98</v>
          </cell>
          <cell r="BN230">
            <v>9932.51</v>
          </cell>
          <cell r="BO230">
            <v>9959.0400000000009</v>
          </cell>
          <cell r="BP230">
            <v>9985.57</v>
          </cell>
          <cell r="BQ230">
            <v>10012.11</v>
          </cell>
        </row>
        <row r="231">
          <cell r="BE231">
            <v>31</v>
          </cell>
          <cell r="BF231">
            <v>10038.64</v>
          </cell>
          <cell r="BG231">
            <v>10065.17</v>
          </cell>
          <cell r="BH231">
            <v>10091.700000000001</v>
          </cell>
          <cell r="BI231">
            <v>10118.23</v>
          </cell>
          <cell r="BJ231">
            <v>10144.76</v>
          </cell>
          <cell r="BK231">
            <v>10171.290000000001</v>
          </cell>
          <cell r="BL231">
            <v>10197.82</v>
          </cell>
          <cell r="BM231">
            <v>10224.35</v>
          </cell>
          <cell r="BN231">
            <v>10250.879999999999</v>
          </cell>
          <cell r="BO231">
            <v>10277.41</v>
          </cell>
          <cell r="BP231">
            <v>10303.94</v>
          </cell>
          <cell r="BQ231">
            <v>10330.469999999999</v>
          </cell>
        </row>
        <row r="232">
          <cell r="BE232">
            <v>32</v>
          </cell>
          <cell r="BF232">
            <v>10357</v>
          </cell>
          <cell r="BG232">
            <v>10383.530000000001</v>
          </cell>
          <cell r="BH232">
            <v>10410.07</v>
          </cell>
          <cell r="BI232">
            <v>10436.6</v>
          </cell>
          <cell r="BJ232">
            <v>10463.129999999999</v>
          </cell>
          <cell r="BK232">
            <v>10489.66</v>
          </cell>
          <cell r="BL232">
            <v>10516.19</v>
          </cell>
          <cell r="BM232">
            <v>10542.72</v>
          </cell>
          <cell r="BN232">
            <v>10569.25</v>
          </cell>
          <cell r="BO232">
            <v>10595.78</v>
          </cell>
          <cell r="BP232">
            <v>10622.31</v>
          </cell>
          <cell r="BQ232">
            <v>10648.84</v>
          </cell>
        </row>
        <row r="233">
          <cell r="BE233">
            <v>33</v>
          </cell>
          <cell r="BF233">
            <v>10675.37</v>
          </cell>
          <cell r="BG233">
            <v>10701.9</v>
          </cell>
          <cell r="BH233">
            <v>10728.43</v>
          </cell>
          <cell r="BI233">
            <v>10754.95</v>
          </cell>
          <cell r="BJ233">
            <v>10781.49</v>
          </cell>
          <cell r="BK233">
            <v>10808.03</v>
          </cell>
          <cell r="BL233">
            <v>10834.56</v>
          </cell>
          <cell r="BM233">
            <v>10861.09</v>
          </cell>
          <cell r="BN233">
            <v>10887.62</v>
          </cell>
          <cell r="BO233">
            <v>10914.15</v>
          </cell>
          <cell r="BP233">
            <v>10940.68</v>
          </cell>
          <cell r="BQ233">
            <v>10967.21</v>
          </cell>
        </row>
        <row r="234">
          <cell r="BE234">
            <v>34</v>
          </cell>
          <cell r="BF234">
            <v>10993.74</v>
          </cell>
          <cell r="BG234">
            <v>11020.27</v>
          </cell>
          <cell r="BH234">
            <v>11046.8</v>
          </cell>
          <cell r="BI234">
            <v>11073.33</v>
          </cell>
          <cell r="BJ234">
            <v>11099.86</v>
          </cell>
          <cell r="BK234">
            <v>11126.39</v>
          </cell>
          <cell r="BL234">
            <v>11152.92</v>
          </cell>
        </row>
        <row r="236">
          <cell r="BE236">
            <v>0</v>
          </cell>
          <cell r="BF236">
            <v>1</v>
          </cell>
          <cell r="BG236">
            <v>2</v>
          </cell>
          <cell r="BH236">
            <v>3</v>
          </cell>
          <cell r="BI236">
            <v>4</v>
          </cell>
          <cell r="BJ236">
            <v>5</v>
          </cell>
          <cell r="BK236">
            <v>6</v>
          </cell>
          <cell r="BL236">
            <v>7</v>
          </cell>
        </row>
        <row r="237">
          <cell r="BE237">
            <v>0</v>
          </cell>
          <cell r="BF237">
            <v>3.3639999999999999</v>
          </cell>
          <cell r="BG237">
            <v>6.7279999999999998</v>
          </cell>
          <cell r="BH237">
            <v>10.092000000000001</v>
          </cell>
          <cell r="BI237">
            <v>13.456</v>
          </cell>
          <cell r="BJ237">
            <v>16.82</v>
          </cell>
          <cell r="BK237">
            <v>20.184000000000001</v>
          </cell>
          <cell r="BL237">
            <v>23.547999999999998</v>
          </cell>
        </row>
        <row r="238">
          <cell r="BE238">
            <v>0</v>
          </cell>
          <cell r="BF238">
            <v>3.3359999999999999</v>
          </cell>
          <cell r="BG238">
            <v>6.6719999999999997</v>
          </cell>
          <cell r="BH238">
            <v>10.007999999999999</v>
          </cell>
          <cell r="BI238">
            <v>13.343999999999999</v>
          </cell>
          <cell r="BJ238">
            <v>16.68</v>
          </cell>
          <cell r="BK238">
            <v>20.015999999999998</v>
          </cell>
          <cell r="BL238">
            <v>23.352</v>
          </cell>
        </row>
        <row r="239">
          <cell r="BE239">
            <v>0</v>
          </cell>
          <cell r="BF239">
            <v>3.3170000000000002</v>
          </cell>
          <cell r="BG239">
            <v>6.6340000000000003</v>
          </cell>
          <cell r="BH239">
            <v>9.9510000000000005</v>
          </cell>
          <cell r="BI239">
            <v>13.268000000000001</v>
          </cell>
          <cell r="BJ239">
            <v>16.585000000000001</v>
          </cell>
          <cell r="BK239">
            <v>19.902000000000001</v>
          </cell>
          <cell r="BL239">
            <v>23.219000000000001</v>
          </cell>
        </row>
        <row r="250">
          <cell r="BE250">
            <v>0</v>
          </cell>
          <cell r="BF250">
            <v>4.1100000000000003</v>
          </cell>
          <cell r="BG250">
            <v>10.82</v>
          </cell>
          <cell r="BH250">
            <v>30.43</v>
          </cell>
          <cell r="BI250">
            <v>62.14</v>
          </cell>
          <cell r="BJ250">
            <v>105.15</v>
          </cell>
          <cell r="BK250">
            <v>158.63999999999999</v>
          </cell>
          <cell r="BL250">
            <v>221.81</v>
          </cell>
          <cell r="BM250">
            <v>293.85000000000002</v>
          </cell>
          <cell r="BN250">
            <v>373.96</v>
          </cell>
          <cell r="BO250">
            <v>461.33</v>
          </cell>
          <cell r="BP250">
            <v>555.15</v>
          </cell>
          <cell r="BQ250">
            <v>654.62</v>
          </cell>
        </row>
        <row r="251">
          <cell r="BE251">
            <v>1</v>
          </cell>
          <cell r="BF251">
            <v>758.93</v>
          </cell>
          <cell r="BG251">
            <v>867.27</v>
          </cell>
          <cell r="BH251">
            <v>978.84</v>
          </cell>
          <cell r="BI251">
            <v>1092.82</v>
          </cell>
          <cell r="BJ251">
            <v>1208.43</v>
          </cell>
          <cell r="BK251">
            <v>1324.84</v>
          </cell>
          <cell r="BL251">
            <v>1441.4</v>
          </cell>
          <cell r="BM251">
            <v>1558.06</v>
          </cell>
          <cell r="BN251">
            <v>1674.71</v>
          </cell>
          <cell r="BO251">
            <v>1791.37</v>
          </cell>
          <cell r="BP251">
            <v>1908.03</v>
          </cell>
          <cell r="BQ251">
            <v>2024.67</v>
          </cell>
        </row>
        <row r="252">
          <cell r="BE252">
            <v>2</v>
          </cell>
          <cell r="BF252">
            <v>2141.31</v>
          </cell>
          <cell r="BG252">
            <v>2257.94</v>
          </cell>
          <cell r="BH252">
            <v>2374.58</v>
          </cell>
          <cell r="BI252">
            <v>2491.2199999999998</v>
          </cell>
          <cell r="BJ252">
            <v>2607.86</v>
          </cell>
          <cell r="BK252">
            <v>2724.5</v>
          </cell>
          <cell r="BL252">
            <v>2841.14</v>
          </cell>
          <cell r="BM252">
            <v>2957.77</v>
          </cell>
          <cell r="BN252">
            <v>3074.41</v>
          </cell>
          <cell r="BO252">
            <v>3191.05</v>
          </cell>
          <cell r="BP252">
            <v>3307.69</v>
          </cell>
          <cell r="BQ252">
            <v>3424.33</v>
          </cell>
        </row>
        <row r="253">
          <cell r="BE253">
            <v>3</v>
          </cell>
          <cell r="BF253">
            <v>3540.96</v>
          </cell>
          <cell r="BG253">
            <v>3657.6</v>
          </cell>
          <cell r="BH253">
            <v>3774.24</v>
          </cell>
          <cell r="BI253">
            <v>3890.88</v>
          </cell>
          <cell r="BJ253">
            <v>4007.52</v>
          </cell>
          <cell r="BK253">
            <v>4124.1499999999996</v>
          </cell>
          <cell r="BL253">
            <v>4240.79</v>
          </cell>
          <cell r="BM253">
            <v>4357.43</v>
          </cell>
          <cell r="BN253">
            <v>4473.97</v>
          </cell>
          <cell r="BO253">
            <v>4590.51</v>
          </cell>
          <cell r="BP253">
            <v>4707.05</v>
          </cell>
          <cell r="BQ253">
            <v>4823.6000000000004</v>
          </cell>
        </row>
        <row r="254">
          <cell r="BE254">
            <v>4</v>
          </cell>
          <cell r="BF254">
            <v>4940.1400000000003</v>
          </cell>
          <cell r="BG254">
            <v>5056.68</v>
          </cell>
          <cell r="BH254">
            <v>5173.22</v>
          </cell>
          <cell r="BI254">
            <v>5289.76</v>
          </cell>
          <cell r="BJ254">
            <v>5406.3</v>
          </cell>
          <cell r="BK254">
            <v>5522.84</v>
          </cell>
          <cell r="BL254">
            <v>5639.38</v>
          </cell>
          <cell r="BM254">
            <v>5755.92</v>
          </cell>
          <cell r="BN254">
            <v>5872.46</v>
          </cell>
          <cell r="BO254">
            <v>5989.01</v>
          </cell>
          <cell r="BP254">
            <v>6105.55</v>
          </cell>
          <cell r="BQ254">
            <v>6222.09</v>
          </cell>
        </row>
        <row r="255">
          <cell r="BE255">
            <v>5</v>
          </cell>
          <cell r="BF255">
            <v>6338.63</v>
          </cell>
          <cell r="BG255">
            <v>6455.17</v>
          </cell>
          <cell r="BH255">
            <v>6571.71</v>
          </cell>
          <cell r="BI255">
            <v>6688.25</v>
          </cell>
          <cell r="BJ255">
            <v>6804.79</v>
          </cell>
          <cell r="BK255">
            <v>6921.33</v>
          </cell>
          <cell r="BL255">
            <v>7037.87</v>
          </cell>
          <cell r="BM255">
            <v>7154.42</v>
          </cell>
          <cell r="BN255">
            <v>7270.96</v>
          </cell>
          <cell r="BO255">
            <v>7387.5</v>
          </cell>
          <cell r="BP255">
            <v>7504.04</v>
          </cell>
          <cell r="BQ255">
            <v>7620.58</v>
          </cell>
        </row>
        <row r="256">
          <cell r="BE256">
            <v>6</v>
          </cell>
          <cell r="BF256">
            <v>7737.12</v>
          </cell>
          <cell r="BG256">
            <v>7853.66</v>
          </cell>
          <cell r="BH256">
            <v>7971.2</v>
          </cell>
          <cell r="BI256">
            <v>8086.74</v>
          </cell>
          <cell r="BJ256">
            <v>8203.2800000000007</v>
          </cell>
          <cell r="BK256">
            <v>8319.83</v>
          </cell>
          <cell r="BL256">
            <v>8436.3700000000008</v>
          </cell>
          <cell r="BM256">
            <v>8552.91</v>
          </cell>
          <cell r="BN256">
            <v>8669.4500000000007</v>
          </cell>
          <cell r="BO256">
            <v>8785.99</v>
          </cell>
          <cell r="BP256">
            <v>8902.5300000000007</v>
          </cell>
          <cell r="BQ256">
            <v>9019.07</v>
          </cell>
        </row>
        <row r="257">
          <cell r="BE257">
            <v>7</v>
          </cell>
          <cell r="BF257">
            <v>9135.61</v>
          </cell>
          <cell r="BG257">
            <v>9252.15</v>
          </cell>
          <cell r="BH257">
            <v>9368.69</v>
          </cell>
          <cell r="BI257">
            <v>9485.24</v>
          </cell>
          <cell r="BJ257">
            <v>9601.7800000000007</v>
          </cell>
          <cell r="BK257">
            <v>9718.32</v>
          </cell>
          <cell r="BL257">
            <v>9834.86</v>
          </cell>
          <cell r="BM257">
            <v>9951.4</v>
          </cell>
          <cell r="BN257">
            <v>10067.94</v>
          </cell>
          <cell r="BO257">
            <v>10184.48</v>
          </cell>
          <cell r="BP257">
            <v>10301.02</v>
          </cell>
          <cell r="BQ257">
            <v>10417.56</v>
          </cell>
        </row>
        <row r="258">
          <cell r="BE258">
            <v>8</v>
          </cell>
          <cell r="BF258">
            <v>10534.08</v>
          </cell>
          <cell r="BG258">
            <v>10650.6</v>
          </cell>
          <cell r="BH258">
            <v>10767.11</v>
          </cell>
          <cell r="BI258">
            <v>10883.63</v>
          </cell>
          <cell r="BJ258">
            <v>11000.15</v>
          </cell>
          <cell r="BK258">
            <v>11116.66</v>
          </cell>
          <cell r="BL258">
            <v>11233.18</v>
          </cell>
          <cell r="BM258">
            <v>11349.69</v>
          </cell>
          <cell r="BN258">
            <v>11466.21</v>
          </cell>
          <cell r="BO258">
            <v>11582.73</v>
          </cell>
          <cell r="BP258">
            <v>11699.24</v>
          </cell>
          <cell r="BQ258">
            <v>11815.76</v>
          </cell>
        </row>
        <row r="259">
          <cell r="BE259">
            <v>9</v>
          </cell>
          <cell r="BF259">
            <v>11932.28</v>
          </cell>
          <cell r="BG259">
            <v>12048.79</v>
          </cell>
          <cell r="BH259">
            <v>12165.31</v>
          </cell>
          <cell r="BI259">
            <v>12281.82</v>
          </cell>
          <cell r="BJ259">
            <v>12398.34</v>
          </cell>
          <cell r="BK259">
            <v>12514.86</v>
          </cell>
          <cell r="BL259">
            <v>12631.37</v>
          </cell>
          <cell r="BM259">
            <v>12747.89</v>
          </cell>
          <cell r="BN259">
            <v>12864.41</v>
          </cell>
          <cell r="BO259">
            <v>12980.92</v>
          </cell>
          <cell r="BP259">
            <v>13097.44</v>
          </cell>
          <cell r="BQ259">
            <v>13213.95</v>
          </cell>
        </row>
        <row r="260">
          <cell r="BE260">
            <v>10</v>
          </cell>
          <cell r="BF260">
            <v>13330.47</v>
          </cell>
          <cell r="BG260">
            <v>13446.99</v>
          </cell>
          <cell r="BH260">
            <v>13563.5</v>
          </cell>
          <cell r="BI260">
            <v>13680.02</v>
          </cell>
          <cell r="BJ260">
            <v>13796.54</v>
          </cell>
          <cell r="BK260">
            <v>13913.05</v>
          </cell>
          <cell r="BL260">
            <v>14029.57</v>
          </cell>
          <cell r="BM260">
            <v>14146.09</v>
          </cell>
          <cell r="BN260">
            <v>14262.6</v>
          </cell>
          <cell r="BO260">
            <v>14379.12</v>
          </cell>
          <cell r="BP260">
            <v>14495.63</v>
          </cell>
          <cell r="BQ260">
            <v>14612.15</v>
          </cell>
        </row>
        <row r="261">
          <cell r="BE261">
            <v>11</v>
          </cell>
          <cell r="BF261">
            <v>14728.67</v>
          </cell>
          <cell r="BG261">
            <v>14845.18</v>
          </cell>
          <cell r="BH261">
            <v>14961.7</v>
          </cell>
          <cell r="BI261">
            <v>15078.22</v>
          </cell>
          <cell r="BJ261">
            <v>15194.73</v>
          </cell>
          <cell r="BK261">
            <v>15311.25</v>
          </cell>
          <cell r="BL261">
            <v>15427.76</v>
          </cell>
          <cell r="BM261">
            <v>15544.28</v>
          </cell>
          <cell r="BN261">
            <v>15660.8</v>
          </cell>
          <cell r="BO261">
            <v>15777.31</v>
          </cell>
          <cell r="BP261">
            <v>15893.83</v>
          </cell>
          <cell r="BQ261">
            <v>16010.35</v>
          </cell>
        </row>
        <row r="262">
          <cell r="BE262">
            <v>12</v>
          </cell>
          <cell r="BF262">
            <v>16126.86</v>
          </cell>
          <cell r="BG262">
            <v>16243.38</v>
          </cell>
          <cell r="BH262">
            <v>16359.89</v>
          </cell>
          <cell r="BI262">
            <v>16476.41</v>
          </cell>
          <cell r="BJ262">
            <v>16592.93</v>
          </cell>
          <cell r="BK262">
            <v>16709.439999999999</v>
          </cell>
          <cell r="BL262">
            <v>16825.96</v>
          </cell>
          <cell r="BM262">
            <v>16942.48</v>
          </cell>
          <cell r="BN262">
            <v>17058.990000000002</v>
          </cell>
          <cell r="BO262">
            <v>17175.509999999998</v>
          </cell>
          <cell r="BP262">
            <v>17292.02</v>
          </cell>
          <cell r="BQ262">
            <v>17408.54</v>
          </cell>
        </row>
        <row r="263">
          <cell r="BE263">
            <v>13</v>
          </cell>
          <cell r="BF263">
            <v>17525.060000000001</v>
          </cell>
          <cell r="BG263">
            <v>17641.57</v>
          </cell>
          <cell r="BH263">
            <v>17758.09</v>
          </cell>
          <cell r="BI263">
            <v>17874.61</v>
          </cell>
          <cell r="BJ263">
            <v>17991.12</v>
          </cell>
          <cell r="BK263">
            <v>18107.64</v>
          </cell>
          <cell r="BL263">
            <v>18224.150000000001</v>
          </cell>
          <cell r="BM263">
            <v>18340.669999999998</v>
          </cell>
          <cell r="BN263">
            <v>18457.189999999999</v>
          </cell>
          <cell r="BO263">
            <v>18573.7</v>
          </cell>
          <cell r="BP263">
            <v>18690.22</v>
          </cell>
          <cell r="BQ263">
            <v>18806.740000000002</v>
          </cell>
        </row>
        <row r="264">
          <cell r="BE264">
            <v>14</v>
          </cell>
          <cell r="BF264">
            <v>18923.25</v>
          </cell>
          <cell r="BG264">
            <v>19039.77</v>
          </cell>
          <cell r="BH264">
            <v>19156.29</v>
          </cell>
          <cell r="BI264">
            <v>19272.8</v>
          </cell>
          <cell r="BJ264">
            <v>19389.32</v>
          </cell>
          <cell r="BK264">
            <v>19505.830000000002</v>
          </cell>
          <cell r="BL264">
            <v>19622.349999999999</v>
          </cell>
          <cell r="BM264">
            <v>19738.87</v>
          </cell>
          <cell r="BN264">
            <v>19855.38</v>
          </cell>
          <cell r="BO264">
            <v>19971.900000000001</v>
          </cell>
          <cell r="BP264">
            <v>20088.419999999998</v>
          </cell>
          <cell r="BQ264">
            <v>20204.93</v>
          </cell>
        </row>
        <row r="265">
          <cell r="BE265">
            <v>15</v>
          </cell>
          <cell r="BF265">
            <v>20321.45</v>
          </cell>
          <cell r="BG265">
            <v>20437.96</v>
          </cell>
          <cell r="BH265">
            <v>20554.48</v>
          </cell>
          <cell r="BI265">
            <v>20671</v>
          </cell>
          <cell r="BJ265">
            <v>20787.509999999998</v>
          </cell>
          <cell r="BK265">
            <v>20904.03</v>
          </cell>
          <cell r="BL265">
            <v>21020.55</v>
          </cell>
          <cell r="BM265">
            <v>21137.06</v>
          </cell>
          <cell r="BN265">
            <v>21253.58</v>
          </cell>
          <cell r="BO265">
            <v>21370.09</v>
          </cell>
          <cell r="BP265">
            <v>21486.61</v>
          </cell>
          <cell r="BQ265">
            <v>21603.13</v>
          </cell>
        </row>
        <row r="266">
          <cell r="BE266">
            <v>16</v>
          </cell>
          <cell r="BF266">
            <v>21719.64</v>
          </cell>
          <cell r="BG266">
            <v>21836.16</v>
          </cell>
          <cell r="BH266">
            <v>21952.68</v>
          </cell>
          <cell r="BI266">
            <v>22069.19</v>
          </cell>
          <cell r="BJ266">
            <v>22185.71</v>
          </cell>
          <cell r="BK266">
            <v>22302.23</v>
          </cell>
          <cell r="BL266">
            <v>22418.74</v>
          </cell>
          <cell r="BM266">
            <v>22535.26</v>
          </cell>
          <cell r="BN266">
            <v>22651.78</v>
          </cell>
          <cell r="BO266">
            <v>22768.29</v>
          </cell>
          <cell r="BP266">
            <v>22884.81</v>
          </cell>
          <cell r="BQ266">
            <v>23001.32</v>
          </cell>
        </row>
        <row r="267">
          <cell r="BE267">
            <v>17</v>
          </cell>
          <cell r="BF267">
            <v>23117.84</v>
          </cell>
          <cell r="BG267">
            <v>23234.36</v>
          </cell>
          <cell r="BH267">
            <v>23350.87</v>
          </cell>
          <cell r="BI267">
            <v>23467.39</v>
          </cell>
          <cell r="BJ267">
            <v>23583.91</v>
          </cell>
          <cell r="BK267">
            <v>23700.42</v>
          </cell>
          <cell r="BL267">
            <v>23816.94</v>
          </cell>
          <cell r="BM267">
            <v>23933.46</v>
          </cell>
          <cell r="BN267">
            <v>24049.97</v>
          </cell>
          <cell r="BO267">
            <v>24166.49</v>
          </cell>
          <cell r="BP267">
            <v>24283.01</v>
          </cell>
          <cell r="BQ267">
            <v>24399.52</v>
          </cell>
        </row>
        <row r="268">
          <cell r="BE268">
            <v>18</v>
          </cell>
          <cell r="BF268">
            <v>24516.04</v>
          </cell>
          <cell r="BG268">
            <v>24632.55</v>
          </cell>
          <cell r="BH268">
            <v>24749.07</v>
          </cell>
          <cell r="BI268">
            <v>24865.59</v>
          </cell>
          <cell r="BJ268">
            <v>24982.1</v>
          </cell>
          <cell r="BK268">
            <v>25098.62</v>
          </cell>
          <cell r="BL268">
            <v>25215.14</v>
          </cell>
          <cell r="BM268">
            <v>25331.65</v>
          </cell>
          <cell r="BN268">
            <v>25448.17</v>
          </cell>
          <cell r="BO268">
            <v>25564.69</v>
          </cell>
          <cell r="BP268">
            <v>25681.200000000001</v>
          </cell>
          <cell r="BQ268">
            <v>25797.72</v>
          </cell>
        </row>
        <row r="269">
          <cell r="BE269">
            <v>19</v>
          </cell>
          <cell r="BF269">
            <v>25914.240000000002</v>
          </cell>
          <cell r="BG269">
            <v>26030.75</v>
          </cell>
          <cell r="BH269">
            <v>26147.27</v>
          </cell>
          <cell r="BI269">
            <v>26263.79</v>
          </cell>
          <cell r="BJ269">
            <v>26380.3</v>
          </cell>
          <cell r="BK269">
            <v>26496.82</v>
          </cell>
          <cell r="BL269">
            <v>26613.33</v>
          </cell>
          <cell r="BM269">
            <v>26729.85</v>
          </cell>
          <cell r="BN269">
            <v>26846.37</v>
          </cell>
          <cell r="BO269">
            <v>26962.880000000001</v>
          </cell>
          <cell r="BP269">
            <v>27079.4</v>
          </cell>
          <cell r="BQ269">
            <v>27195.919999999998</v>
          </cell>
        </row>
        <row r="270">
          <cell r="BE270">
            <v>20</v>
          </cell>
          <cell r="BF270">
            <v>27312.43</v>
          </cell>
          <cell r="BG270">
            <v>27428.95</v>
          </cell>
          <cell r="BH270">
            <v>27545.47</v>
          </cell>
          <cell r="BI270">
            <v>27661.98</v>
          </cell>
          <cell r="BJ270">
            <v>27778.5</v>
          </cell>
          <cell r="BK270">
            <v>27895.02</v>
          </cell>
          <cell r="BL270">
            <v>28011.53</v>
          </cell>
          <cell r="BM270">
            <v>28128.05</v>
          </cell>
          <cell r="BN270">
            <v>28244.560000000001</v>
          </cell>
          <cell r="BO270">
            <v>28361.08</v>
          </cell>
          <cell r="BP270">
            <v>28477.599999999999</v>
          </cell>
          <cell r="BQ270">
            <v>28594.11</v>
          </cell>
        </row>
        <row r="271">
          <cell r="BE271">
            <v>21</v>
          </cell>
          <cell r="BF271">
            <v>28710.63</v>
          </cell>
          <cell r="BG271">
            <v>28827.15</v>
          </cell>
          <cell r="BH271">
            <v>28943.66</v>
          </cell>
          <cell r="BI271">
            <v>29060.18</v>
          </cell>
          <cell r="BJ271">
            <v>29176.7</v>
          </cell>
          <cell r="BK271">
            <v>29293.21</v>
          </cell>
          <cell r="BL271">
            <v>29409.73</v>
          </cell>
          <cell r="BM271">
            <v>29526.25</v>
          </cell>
          <cell r="BN271">
            <v>29642.76</v>
          </cell>
          <cell r="BO271">
            <v>29759.279999999999</v>
          </cell>
          <cell r="BP271">
            <v>29875.79</v>
          </cell>
          <cell r="BQ271">
            <v>29992.31</v>
          </cell>
        </row>
        <row r="272">
          <cell r="BE272">
            <v>22</v>
          </cell>
          <cell r="BF272">
            <v>30108.83</v>
          </cell>
          <cell r="BG272">
            <v>30225.34</v>
          </cell>
          <cell r="BH272">
            <v>30341.86</v>
          </cell>
          <cell r="BI272">
            <v>30458.38</v>
          </cell>
          <cell r="BJ272">
            <v>30574.89</v>
          </cell>
          <cell r="BK272">
            <v>30691.41</v>
          </cell>
          <cell r="BL272">
            <v>30807.93</v>
          </cell>
          <cell r="BM272">
            <v>30924.44</v>
          </cell>
          <cell r="BN272">
            <v>31040.959999999999</v>
          </cell>
          <cell r="BO272">
            <v>31157.48</v>
          </cell>
          <cell r="BP272">
            <v>31273.99</v>
          </cell>
          <cell r="BQ272">
            <v>31390.51</v>
          </cell>
        </row>
        <row r="273">
          <cell r="BE273">
            <v>23</v>
          </cell>
          <cell r="BF273">
            <v>31507.03</v>
          </cell>
          <cell r="BG273">
            <v>31623.54</v>
          </cell>
          <cell r="BH273">
            <v>31740.06</v>
          </cell>
          <cell r="BI273">
            <v>31856.57</v>
          </cell>
          <cell r="BJ273">
            <v>31973.09</v>
          </cell>
          <cell r="BK273">
            <v>32089.61</v>
          </cell>
          <cell r="BL273">
            <v>32206.12</v>
          </cell>
          <cell r="BM273">
            <v>32322.639999999999</v>
          </cell>
          <cell r="BN273">
            <v>32439.16</v>
          </cell>
          <cell r="BO273">
            <v>32555.67</v>
          </cell>
          <cell r="BP273">
            <v>32672.19</v>
          </cell>
          <cell r="BQ273">
            <v>32788.71</v>
          </cell>
        </row>
        <row r="274">
          <cell r="BE274">
            <v>24</v>
          </cell>
          <cell r="BF274">
            <v>32905.24</v>
          </cell>
          <cell r="BG274">
            <v>33021.760000000002</v>
          </cell>
          <cell r="BH274">
            <v>33138.28</v>
          </cell>
          <cell r="BI274">
            <v>33254.81</v>
          </cell>
          <cell r="BJ274">
            <v>33371.33</v>
          </cell>
          <cell r="BK274">
            <v>33487.85</v>
          </cell>
          <cell r="BL274">
            <v>33604.379999999997</v>
          </cell>
          <cell r="BM274">
            <v>33720.9</v>
          </cell>
          <cell r="BN274">
            <v>33837.42</v>
          </cell>
          <cell r="BO274">
            <v>33953.949999999997</v>
          </cell>
          <cell r="BP274">
            <v>34070.47</v>
          </cell>
          <cell r="BQ274">
            <v>34186.99</v>
          </cell>
        </row>
        <row r="275">
          <cell r="BE275">
            <v>25</v>
          </cell>
          <cell r="BF275">
            <v>34303.519999999997</v>
          </cell>
          <cell r="BG275">
            <v>34420.04</v>
          </cell>
          <cell r="BH275">
            <v>34536.57</v>
          </cell>
          <cell r="BI275">
            <v>34653.089999999997</v>
          </cell>
          <cell r="BJ275">
            <v>34769.61</v>
          </cell>
          <cell r="BK275">
            <v>34886.14</v>
          </cell>
          <cell r="BL275">
            <v>35002.660000000003</v>
          </cell>
          <cell r="BM275">
            <v>35119.18</v>
          </cell>
          <cell r="BN275">
            <v>35235.71</v>
          </cell>
          <cell r="BO275">
            <v>35352.230000000003</v>
          </cell>
          <cell r="BP275">
            <v>35468.75</v>
          </cell>
          <cell r="BQ275">
            <v>35585.279999999999</v>
          </cell>
        </row>
        <row r="276">
          <cell r="BE276">
            <v>26</v>
          </cell>
          <cell r="BF276">
            <v>35701.800000000003</v>
          </cell>
          <cell r="BG276">
            <v>35818.32</v>
          </cell>
          <cell r="BH276">
            <v>35934.85</v>
          </cell>
          <cell r="BI276">
            <v>36051.370000000003</v>
          </cell>
          <cell r="BJ276">
            <v>36167.9</v>
          </cell>
          <cell r="BK276">
            <v>36284.42</v>
          </cell>
          <cell r="BL276">
            <v>36400.94</v>
          </cell>
          <cell r="BM276">
            <v>36517.47</v>
          </cell>
          <cell r="BN276">
            <v>36633.9</v>
          </cell>
          <cell r="BO276">
            <v>36750.51</v>
          </cell>
          <cell r="BP276">
            <v>36867.040000000001</v>
          </cell>
          <cell r="BQ276">
            <v>36983.56</v>
          </cell>
        </row>
        <row r="277">
          <cell r="BE277">
            <v>27</v>
          </cell>
          <cell r="BF277">
            <v>37100.080000000002</v>
          </cell>
          <cell r="BG277">
            <v>37216.61</v>
          </cell>
          <cell r="BH277">
            <v>37333.129999999997</v>
          </cell>
          <cell r="BI277">
            <v>37449.65</v>
          </cell>
          <cell r="BJ277">
            <v>37566.18</v>
          </cell>
          <cell r="BK277">
            <v>37682.699999999997</v>
          </cell>
          <cell r="BL277">
            <v>37799.230000000003</v>
          </cell>
          <cell r="BM277">
            <v>37915.75</v>
          </cell>
          <cell r="BN277">
            <v>38032.269999999997</v>
          </cell>
          <cell r="BO277">
            <v>38148.800000000003</v>
          </cell>
          <cell r="BP277">
            <v>38265.32</v>
          </cell>
          <cell r="BQ277">
            <v>38381.839999999997</v>
          </cell>
        </row>
        <row r="278">
          <cell r="BE278">
            <v>28</v>
          </cell>
          <cell r="BF278">
            <v>38498.370000000003</v>
          </cell>
          <cell r="BG278">
            <v>38614.89</v>
          </cell>
          <cell r="BH278">
            <v>38731.410000000003</v>
          </cell>
          <cell r="BI278">
            <v>38847.94</v>
          </cell>
          <cell r="BJ278">
            <v>38964.46</v>
          </cell>
          <cell r="BK278">
            <v>39080.99</v>
          </cell>
          <cell r="BL278">
            <v>39197.51</v>
          </cell>
          <cell r="BM278">
            <v>39314.03</v>
          </cell>
          <cell r="BN278">
            <v>39430.559999999998</v>
          </cell>
          <cell r="BO278">
            <v>39547.08</v>
          </cell>
          <cell r="BP278">
            <v>39663.599999999999</v>
          </cell>
          <cell r="BQ278">
            <v>39780.129999999997</v>
          </cell>
        </row>
        <row r="279">
          <cell r="BE279">
            <v>29</v>
          </cell>
          <cell r="BF279">
            <v>39896.65</v>
          </cell>
          <cell r="BG279">
            <v>40013.17</v>
          </cell>
          <cell r="BH279">
            <v>40129.699999999997</v>
          </cell>
          <cell r="BI279">
            <v>40246.22</v>
          </cell>
          <cell r="BJ279">
            <v>40362.74</v>
          </cell>
          <cell r="BK279">
            <v>40479.269999999997</v>
          </cell>
          <cell r="BL279">
            <v>40595.79</v>
          </cell>
          <cell r="BM279">
            <v>40712.32</v>
          </cell>
          <cell r="BN279">
            <v>40828.839999999997</v>
          </cell>
          <cell r="BO279">
            <v>40945.360000000001</v>
          </cell>
          <cell r="BP279">
            <v>41061.89</v>
          </cell>
          <cell r="BQ279">
            <v>41178.410000000003</v>
          </cell>
        </row>
        <row r="280">
          <cell r="BE280">
            <v>30</v>
          </cell>
          <cell r="BF280">
            <v>41294.93</v>
          </cell>
          <cell r="BG280">
            <v>41411.46</v>
          </cell>
          <cell r="BH280">
            <v>41527.980000000003</v>
          </cell>
          <cell r="BI280">
            <v>41644.5</v>
          </cell>
          <cell r="BJ280">
            <v>41761.03</v>
          </cell>
          <cell r="BK280">
            <v>41877.550000000003</v>
          </cell>
          <cell r="BL280">
            <v>41994.07</v>
          </cell>
          <cell r="BM280">
            <v>42110.6</v>
          </cell>
          <cell r="BN280">
            <v>42227.12</v>
          </cell>
          <cell r="BO280">
            <v>42343.65</v>
          </cell>
          <cell r="BP280">
            <v>42460.17</v>
          </cell>
          <cell r="BQ280">
            <v>42576.69</v>
          </cell>
        </row>
        <row r="281">
          <cell r="BE281">
            <v>31</v>
          </cell>
          <cell r="BF281">
            <v>42693.22</v>
          </cell>
          <cell r="BG281">
            <v>42809.74</v>
          </cell>
          <cell r="BH281">
            <v>42926.26</v>
          </cell>
          <cell r="BI281">
            <v>43042.79</v>
          </cell>
          <cell r="BJ281">
            <v>43159.31</v>
          </cell>
          <cell r="BK281">
            <v>43275.83</v>
          </cell>
          <cell r="BL281">
            <v>43392.36</v>
          </cell>
          <cell r="BM281">
            <v>43508.88</v>
          </cell>
          <cell r="BN281">
            <v>43625.4</v>
          </cell>
          <cell r="BO281">
            <v>43741.93</v>
          </cell>
          <cell r="BP281">
            <v>43858.49</v>
          </cell>
          <cell r="BQ281">
            <v>43975.06</v>
          </cell>
        </row>
        <row r="282">
          <cell r="BE282">
            <v>32</v>
          </cell>
          <cell r="BF282">
            <v>44091.63</v>
          </cell>
          <cell r="BG282">
            <v>44208.2</v>
          </cell>
          <cell r="BH282">
            <v>44324.77</v>
          </cell>
          <cell r="BI282">
            <v>44441.34</v>
          </cell>
          <cell r="BJ282">
            <v>44557.91</v>
          </cell>
          <cell r="BK282">
            <v>44674.48</v>
          </cell>
          <cell r="BL282">
            <v>44791.05</v>
          </cell>
          <cell r="BM282">
            <v>44907.62</v>
          </cell>
          <cell r="BN282">
            <v>45024.19</v>
          </cell>
          <cell r="BO282">
            <v>45140.76</v>
          </cell>
          <cell r="BP282">
            <v>45257.33</v>
          </cell>
          <cell r="BQ282">
            <v>45373.9</v>
          </cell>
        </row>
        <row r="283">
          <cell r="BE283">
            <v>33</v>
          </cell>
          <cell r="BF283">
            <v>45490.47</v>
          </cell>
          <cell r="BG283">
            <v>45607.040000000001</v>
          </cell>
          <cell r="BH283">
            <v>45723.61</v>
          </cell>
          <cell r="BI283">
            <v>45840.18</v>
          </cell>
          <cell r="BJ283">
            <v>45956.75</v>
          </cell>
          <cell r="BK283">
            <v>46073.32</v>
          </cell>
          <cell r="BL283">
            <v>46189.89</v>
          </cell>
          <cell r="BM283">
            <v>46306.46</v>
          </cell>
          <cell r="BN283">
            <v>46423.03</v>
          </cell>
          <cell r="BO283">
            <v>46539.6</v>
          </cell>
          <cell r="BP283">
            <v>46656.17</v>
          </cell>
          <cell r="BQ283">
            <v>46772.74</v>
          </cell>
        </row>
        <row r="284">
          <cell r="BE284">
            <v>34</v>
          </cell>
          <cell r="BF284">
            <v>46889.31</v>
          </cell>
          <cell r="BG284">
            <v>47005.88</v>
          </cell>
          <cell r="BH284">
            <v>47122.45</v>
          </cell>
          <cell r="BI284">
            <v>47239.02</v>
          </cell>
          <cell r="BJ284">
            <v>47355.59</v>
          </cell>
          <cell r="BK284">
            <v>47472.160000000003</v>
          </cell>
          <cell r="BL284">
            <v>47588.73</v>
          </cell>
          <cell r="BM284">
            <v>47705.3</v>
          </cell>
          <cell r="BN284">
            <v>47821.87</v>
          </cell>
          <cell r="BO284">
            <v>47938.44</v>
          </cell>
          <cell r="BP284">
            <v>48055.01</v>
          </cell>
          <cell r="BQ284">
            <v>48171.58</v>
          </cell>
        </row>
        <row r="285">
          <cell r="BE285">
            <v>35</v>
          </cell>
          <cell r="BF285">
            <v>48288.15</v>
          </cell>
          <cell r="BG285">
            <v>48404.72</v>
          </cell>
          <cell r="BH285">
            <v>48521.29</v>
          </cell>
          <cell r="BI285">
            <v>48637.86</v>
          </cell>
          <cell r="BJ285">
            <v>48754.43</v>
          </cell>
          <cell r="BK285">
            <v>48871</v>
          </cell>
          <cell r="BL285">
            <v>48987.57</v>
          </cell>
          <cell r="BM285">
            <v>49104.14</v>
          </cell>
          <cell r="BN285">
            <v>49220.71</v>
          </cell>
          <cell r="BO285">
            <v>49337.279999999999</v>
          </cell>
          <cell r="BP285">
            <v>49453.85</v>
          </cell>
          <cell r="BQ285">
            <v>49570.42</v>
          </cell>
        </row>
        <row r="286">
          <cell r="BE286">
            <v>36</v>
          </cell>
          <cell r="BF286">
            <v>49686.99</v>
          </cell>
          <cell r="BG286">
            <v>49803.55</v>
          </cell>
          <cell r="BH286">
            <v>49920.12</v>
          </cell>
          <cell r="BI286">
            <v>50036.69</v>
          </cell>
          <cell r="BJ286">
            <v>50153.26</v>
          </cell>
          <cell r="BK286">
            <v>50269.83</v>
          </cell>
          <cell r="BL286">
            <v>50386.400000000001</v>
          </cell>
          <cell r="BM286">
            <v>50502.97</v>
          </cell>
          <cell r="BN286">
            <v>50619.54</v>
          </cell>
          <cell r="BO286">
            <v>50736.11</v>
          </cell>
          <cell r="BP286">
            <v>50852.68</v>
          </cell>
          <cell r="BQ286">
            <v>50969.25</v>
          </cell>
        </row>
        <row r="287">
          <cell r="BE287">
            <v>37</v>
          </cell>
          <cell r="BF287">
            <v>51085.82</v>
          </cell>
          <cell r="BG287">
            <v>51202.39</v>
          </cell>
          <cell r="BH287">
            <v>51318.96</v>
          </cell>
          <cell r="BI287">
            <v>51435.53</v>
          </cell>
          <cell r="BJ287">
            <v>51552.1</v>
          </cell>
          <cell r="BK287">
            <v>51668.67</v>
          </cell>
          <cell r="BL287">
            <v>51785.24</v>
          </cell>
          <cell r="BM287">
            <v>51901.81</v>
          </cell>
          <cell r="BN287">
            <v>52018.38</v>
          </cell>
          <cell r="BO287">
            <v>52134.95</v>
          </cell>
          <cell r="BP287">
            <v>52251.519999999997</v>
          </cell>
          <cell r="BQ287">
            <v>52368.09</v>
          </cell>
        </row>
        <row r="288">
          <cell r="BE288">
            <v>38</v>
          </cell>
          <cell r="BF288">
            <v>52484.66</v>
          </cell>
          <cell r="BG288">
            <v>52601.23</v>
          </cell>
          <cell r="BH288">
            <v>52717.8</v>
          </cell>
          <cell r="BI288">
            <v>52834.37</v>
          </cell>
          <cell r="BJ288">
            <v>52950.94</v>
          </cell>
          <cell r="BK288">
            <v>53067.51</v>
          </cell>
          <cell r="BL288">
            <v>53184.08</v>
          </cell>
          <cell r="BM288">
            <v>53300.65</v>
          </cell>
          <cell r="BN288">
            <v>53417.22</v>
          </cell>
          <cell r="BO288">
            <v>53533.79</v>
          </cell>
          <cell r="BP288">
            <v>53650.36</v>
          </cell>
          <cell r="BQ288">
            <v>53766.93</v>
          </cell>
        </row>
        <row r="289">
          <cell r="BE289">
            <v>39</v>
          </cell>
          <cell r="BF289">
            <v>53883.5</v>
          </cell>
          <cell r="BG289">
            <v>54000.07</v>
          </cell>
          <cell r="BH289">
            <v>54116.639999999999</v>
          </cell>
          <cell r="BI289">
            <v>54233.21</v>
          </cell>
          <cell r="BJ289">
            <v>54349.8</v>
          </cell>
          <cell r="BK289">
            <v>54466.38</v>
          </cell>
          <cell r="BL289">
            <v>54582.97</v>
          </cell>
          <cell r="BM289">
            <v>54699.55</v>
          </cell>
          <cell r="BN289">
            <v>54816.13</v>
          </cell>
          <cell r="BO289">
            <v>54932.72</v>
          </cell>
          <cell r="BP289">
            <v>55049.3</v>
          </cell>
          <cell r="BQ289">
            <v>55165.89</v>
          </cell>
        </row>
        <row r="291">
          <cell r="BE291">
            <v>0</v>
          </cell>
          <cell r="BF291">
            <v>1</v>
          </cell>
          <cell r="BG291">
            <v>2</v>
          </cell>
          <cell r="BH291">
            <v>3</v>
          </cell>
          <cell r="BI291">
            <v>4</v>
          </cell>
          <cell r="BJ291">
            <v>5</v>
          </cell>
          <cell r="BK291">
            <v>6</v>
          </cell>
          <cell r="BL291">
            <v>7</v>
          </cell>
        </row>
        <row r="292">
          <cell r="BE292">
            <v>0</v>
          </cell>
          <cell r="BF292">
            <v>14.57</v>
          </cell>
          <cell r="BG292">
            <v>29.14</v>
          </cell>
          <cell r="BH292">
            <v>43.71</v>
          </cell>
          <cell r="BI292">
            <v>58.28</v>
          </cell>
          <cell r="BJ292">
            <v>72.849999999999994</v>
          </cell>
          <cell r="BK292">
            <v>87.42</v>
          </cell>
          <cell r="BL292">
            <v>101.99</v>
          </cell>
        </row>
        <row r="293">
          <cell r="BE293">
            <v>0</v>
          </cell>
          <cell r="BF293">
            <v>14.57</v>
          </cell>
          <cell r="BG293">
            <v>29.13</v>
          </cell>
          <cell r="BH293">
            <v>43.7</v>
          </cell>
          <cell r="BI293">
            <v>58.27</v>
          </cell>
          <cell r="BJ293">
            <v>72.83</v>
          </cell>
          <cell r="BK293">
            <v>87.4</v>
          </cell>
          <cell r="BL293">
            <v>101.96</v>
          </cell>
        </row>
        <row r="294">
          <cell r="BE294">
            <v>0</v>
          </cell>
          <cell r="BF294">
            <v>14.57</v>
          </cell>
          <cell r="BG294">
            <v>29.13</v>
          </cell>
          <cell r="BH294">
            <v>43.7</v>
          </cell>
          <cell r="BI294">
            <v>58.27</v>
          </cell>
          <cell r="BJ294">
            <v>72.84</v>
          </cell>
          <cell r="BK294">
            <v>87.4</v>
          </cell>
          <cell r="BL294">
            <v>101.97</v>
          </cell>
        </row>
        <row r="300">
          <cell r="BE300">
            <v>0</v>
          </cell>
          <cell r="BF300">
            <v>0</v>
          </cell>
          <cell r="BG300">
            <v>8.0299999999999994</v>
          </cell>
          <cell r="BH300">
            <v>16.05</v>
          </cell>
          <cell r="BI300">
            <v>27.66</v>
          </cell>
          <cell r="BJ300">
            <v>39.28</v>
          </cell>
          <cell r="BK300">
            <v>50.9</v>
          </cell>
          <cell r="BL300">
            <v>62.52</v>
          </cell>
          <cell r="BM300">
            <v>74.150000000000006</v>
          </cell>
          <cell r="BN300">
            <v>85.77</v>
          </cell>
          <cell r="BO300">
            <v>97.4</v>
          </cell>
          <cell r="BP300">
            <v>109.04</v>
          </cell>
          <cell r="BQ300">
            <v>120.68</v>
          </cell>
        </row>
        <row r="301">
          <cell r="BE301">
            <v>1</v>
          </cell>
          <cell r="BF301">
            <v>132.32</v>
          </cell>
          <cell r="BG301">
            <v>143.96</v>
          </cell>
          <cell r="BH301">
            <v>155.59</v>
          </cell>
          <cell r="BI301">
            <v>167.23</v>
          </cell>
          <cell r="BJ301">
            <v>178.86</v>
          </cell>
          <cell r="BK301">
            <v>190.49</v>
          </cell>
          <cell r="BL301">
            <v>202.11</v>
          </cell>
          <cell r="BM301">
            <v>213.73</v>
          </cell>
          <cell r="BN301">
            <v>225.37</v>
          </cell>
          <cell r="BO301">
            <v>237.03</v>
          </cell>
          <cell r="BP301">
            <v>248.68</v>
          </cell>
          <cell r="BQ301">
            <v>260.33</v>
          </cell>
        </row>
        <row r="302">
          <cell r="BE302">
            <v>2</v>
          </cell>
          <cell r="BF302">
            <v>271.98</v>
          </cell>
          <cell r="BG302">
            <v>283.63</v>
          </cell>
          <cell r="BH302">
            <v>295.27999999999997</v>
          </cell>
          <cell r="BI302">
            <v>306.93</v>
          </cell>
          <cell r="BJ302">
            <v>318.58</v>
          </cell>
          <cell r="BK302">
            <v>330.23</v>
          </cell>
          <cell r="BL302">
            <v>341.89</v>
          </cell>
          <cell r="BM302">
            <v>353.54</v>
          </cell>
          <cell r="BN302">
            <v>365.19</v>
          </cell>
          <cell r="BO302">
            <v>376.84</v>
          </cell>
          <cell r="BP302">
            <v>388.49</v>
          </cell>
          <cell r="BQ302">
            <v>400.14</v>
          </cell>
        </row>
        <row r="303">
          <cell r="BE303">
            <v>3</v>
          </cell>
          <cell r="BF303">
            <v>411.79</v>
          </cell>
          <cell r="BG303">
            <v>423.44</v>
          </cell>
          <cell r="BH303">
            <v>435.09</v>
          </cell>
          <cell r="BI303">
            <v>446.75</v>
          </cell>
          <cell r="BJ303">
            <v>458.4</v>
          </cell>
          <cell r="BK303">
            <v>470.05</v>
          </cell>
          <cell r="BL303">
            <v>481.7</v>
          </cell>
          <cell r="BM303">
            <v>493.35</v>
          </cell>
          <cell r="BN303">
            <v>505</v>
          </cell>
          <cell r="BO303">
            <v>516.65</v>
          </cell>
          <cell r="BP303">
            <v>528.29999999999995</v>
          </cell>
          <cell r="BQ303">
            <v>539.94000000000005</v>
          </cell>
        </row>
        <row r="304">
          <cell r="BE304">
            <v>4</v>
          </cell>
          <cell r="BF304">
            <v>551.55999999999995</v>
          </cell>
          <cell r="BG304">
            <v>563.17999999999995</v>
          </cell>
          <cell r="BH304">
            <v>574.80999999999995</v>
          </cell>
          <cell r="BI304">
            <v>586.42999999999995</v>
          </cell>
          <cell r="BJ304">
            <v>598.04999999999995</v>
          </cell>
          <cell r="BK304">
            <v>609.67999999999995</v>
          </cell>
          <cell r="BL304">
            <v>621.29999999999995</v>
          </cell>
          <cell r="BM304">
            <v>632.91999999999996</v>
          </cell>
          <cell r="BN304">
            <v>644.54</v>
          </cell>
          <cell r="BO304">
            <v>656.17</v>
          </cell>
          <cell r="BP304">
            <v>667.79</v>
          </cell>
          <cell r="BQ304">
            <v>679.41</v>
          </cell>
        </row>
        <row r="305">
          <cell r="BE305">
            <v>5</v>
          </cell>
          <cell r="BF305">
            <v>691.04</v>
          </cell>
          <cell r="BG305">
            <v>702.66</v>
          </cell>
          <cell r="BH305">
            <v>714.28</v>
          </cell>
          <cell r="BI305">
            <v>725.91</v>
          </cell>
          <cell r="BJ305">
            <v>737.53</v>
          </cell>
          <cell r="BK305">
            <v>749.15</v>
          </cell>
          <cell r="BL305">
            <v>760.77</v>
          </cell>
          <cell r="BM305">
            <v>772.4</v>
          </cell>
          <cell r="BN305">
            <v>784.02</v>
          </cell>
          <cell r="BO305">
            <v>795.64</v>
          </cell>
          <cell r="BP305">
            <v>807.27</v>
          </cell>
          <cell r="BQ305">
            <v>818.89</v>
          </cell>
        </row>
        <row r="306">
          <cell r="BE306">
            <v>6</v>
          </cell>
          <cell r="BF306">
            <v>830.51</v>
          </cell>
          <cell r="BG306">
            <v>842.13</v>
          </cell>
          <cell r="BH306">
            <v>853.75</v>
          </cell>
          <cell r="BI306">
            <v>865.37</v>
          </cell>
          <cell r="BJ306">
            <v>876.99</v>
          </cell>
          <cell r="BK306">
            <v>888.61</v>
          </cell>
          <cell r="BL306">
            <v>900.23</v>
          </cell>
          <cell r="BM306">
            <v>911.85</v>
          </cell>
          <cell r="BN306">
            <v>923.47</v>
          </cell>
          <cell r="BO306">
            <v>935.09</v>
          </cell>
          <cell r="BP306">
            <v>946.71</v>
          </cell>
          <cell r="BQ306">
            <v>958.33</v>
          </cell>
        </row>
        <row r="307">
          <cell r="BE307">
            <v>7</v>
          </cell>
          <cell r="BF307">
            <v>969.96</v>
          </cell>
          <cell r="BG307">
            <v>981.58</v>
          </cell>
          <cell r="BH307">
            <v>993.2</v>
          </cell>
          <cell r="BI307">
            <v>1004.82</v>
          </cell>
          <cell r="BJ307">
            <v>1016.44</v>
          </cell>
          <cell r="BK307">
            <v>1028.06</v>
          </cell>
          <cell r="BL307">
            <v>1039.68</v>
          </cell>
          <cell r="BM307">
            <v>1051.3</v>
          </cell>
          <cell r="BN307">
            <v>1062.92</v>
          </cell>
          <cell r="BO307">
            <v>1074.54</v>
          </cell>
          <cell r="BP307">
            <v>1086.1600000000001</v>
          </cell>
          <cell r="BQ307">
            <v>1097.78</v>
          </cell>
        </row>
        <row r="308">
          <cell r="BE308">
            <v>8</v>
          </cell>
          <cell r="BF308">
            <v>1109.4000000000001</v>
          </cell>
          <cell r="BG308">
            <v>1121.02</v>
          </cell>
          <cell r="BH308">
            <v>1132.6400000000001</v>
          </cell>
          <cell r="BI308">
            <v>1144.26</v>
          </cell>
          <cell r="BJ308">
            <v>1155.8800000000001</v>
          </cell>
          <cell r="BK308">
            <v>1167.5</v>
          </cell>
          <cell r="BL308">
            <v>1179.1199999999999</v>
          </cell>
          <cell r="BM308">
            <v>1190.73</v>
          </cell>
          <cell r="BN308">
            <v>1202.3499999999999</v>
          </cell>
          <cell r="BO308">
            <v>1213.97</v>
          </cell>
          <cell r="BP308">
            <v>1225.5899999999999</v>
          </cell>
          <cell r="BQ308">
            <v>1237.21</v>
          </cell>
        </row>
        <row r="309">
          <cell r="BE309">
            <v>9</v>
          </cell>
          <cell r="BF309">
            <v>1248.83</v>
          </cell>
          <cell r="BG309">
            <v>1260.45</v>
          </cell>
          <cell r="BH309">
            <v>1272.07</v>
          </cell>
          <cell r="BI309">
            <v>1283.69</v>
          </cell>
          <cell r="BJ309">
            <v>1295.31</v>
          </cell>
          <cell r="BK309">
            <v>1306.93</v>
          </cell>
          <cell r="BL309">
            <v>1318.55</v>
          </cell>
          <cell r="BM309">
            <v>1330.17</v>
          </cell>
          <cell r="BN309">
            <v>1341.79</v>
          </cell>
          <cell r="BO309">
            <v>1353.41</v>
          </cell>
          <cell r="BP309">
            <v>1365.03</v>
          </cell>
          <cell r="BQ309">
            <v>1376.64</v>
          </cell>
        </row>
        <row r="310">
          <cell r="BE310">
            <v>10</v>
          </cell>
          <cell r="BF310">
            <v>1388.26</v>
          </cell>
          <cell r="BG310">
            <v>1399.88</v>
          </cell>
          <cell r="BH310">
            <v>1411.5</v>
          </cell>
          <cell r="BI310">
            <v>1423.12</v>
          </cell>
          <cell r="BJ310">
            <v>1434.74</v>
          </cell>
          <cell r="BK310">
            <v>1446.36</v>
          </cell>
          <cell r="BL310">
            <v>1457.98</v>
          </cell>
          <cell r="BM310">
            <v>1469.6</v>
          </cell>
          <cell r="BN310">
            <v>1481.22</v>
          </cell>
          <cell r="BO310">
            <v>1492.84</v>
          </cell>
          <cell r="BP310">
            <v>1504.46</v>
          </cell>
          <cell r="BQ310">
            <v>1516.08</v>
          </cell>
        </row>
        <row r="311">
          <cell r="BE311">
            <v>11</v>
          </cell>
          <cell r="BF311">
            <v>1527.7</v>
          </cell>
          <cell r="BG311">
            <v>1539.32</v>
          </cell>
          <cell r="BH311">
            <v>1550.94</v>
          </cell>
          <cell r="BI311">
            <v>1562.56</v>
          </cell>
          <cell r="BJ311">
            <v>1574.17</v>
          </cell>
          <cell r="BK311">
            <v>1585.79</v>
          </cell>
          <cell r="BL311">
            <v>1597.41</v>
          </cell>
          <cell r="BM311">
            <v>1609.03</v>
          </cell>
          <cell r="BN311">
            <v>1620.65</v>
          </cell>
          <cell r="BO311">
            <v>1632.27</v>
          </cell>
          <cell r="BP311">
            <v>1643.89</v>
          </cell>
          <cell r="BQ311">
            <v>1655.51</v>
          </cell>
        </row>
        <row r="312">
          <cell r="BE312">
            <v>12</v>
          </cell>
          <cell r="BF312">
            <v>1667.13</v>
          </cell>
          <cell r="BG312">
            <v>1678.75</v>
          </cell>
          <cell r="BH312">
            <v>1690.36</v>
          </cell>
          <cell r="BI312">
            <v>1701.98</v>
          </cell>
          <cell r="BJ312">
            <v>1713.6</v>
          </cell>
          <cell r="BK312">
            <v>1725.22</v>
          </cell>
          <cell r="BL312">
            <v>1736.84</v>
          </cell>
          <cell r="BM312">
            <v>1748.45</v>
          </cell>
          <cell r="BN312">
            <v>1760.07</v>
          </cell>
          <cell r="BO312">
            <v>1771.69</v>
          </cell>
          <cell r="BP312">
            <v>1783.31</v>
          </cell>
          <cell r="BQ312">
            <v>1794.92</v>
          </cell>
        </row>
        <row r="313">
          <cell r="BE313">
            <v>13</v>
          </cell>
          <cell r="BF313">
            <v>1806.54</v>
          </cell>
          <cell r="BG313">
            <v>1818.16</v>
          </cell>
          <cell r="BH313">
            <v>1829.78</v>
          </cell>
          <cell r="BI313">
            <v>1841.39</v>
          </cell>
          <cell r="BJ313">
            <v>1853.01</v>
          </cell>
          <cell r="BK313">
            <v>1864.63</v>
          </cell>
          <cell r="BL313">
            <v>1876.25</v>
          </cell>
          <cell r="BM313">
            <v>1887.86</v>
          </cell>
          <cell r="BN313">
            <v>1899.48</v>
          </cell>
          <cell r="BO313">
            <v>1911.1</v>
          </cell>
          <cell r="BP313">
            <v>1922.72</v>
          </cell>
          <cell r="BQ313">
            <v>1934.33</v>
          </cell>
        </row>
        <row r="314">
          <cell r="BE314">
            <v>14</v>
          </cell>
          <cell r="BF314">
            <v>1945.95</v>
          </cell>
          <cell r="BG314">
            <v>1957.57</v>
          </cell>
          <cell r="BH314">
            <v>1969.19</v>
          </cell>
          <cell r="BI314">
            <v>1980.8</v>
          </cell>
          <cell r="BJ314">
            <v>1992.42</v>
          </cell>
          <cell r="BK314">
            <v>2004.04</v>
          </cell>
          <cell r="BL314">
            <v>2015.66</v>
          </cell>
          <cell r="BM314">
            <v>2027.28</v>
          </cell>
          <cell r="BN314">
            <v>2038.89</v>
          </cell>
          <cell r="BO314">
            <v>2050.5100000000002</v>
          </cell>
          <cell r="BP314">
            <v>2062.13</v>
          </cell>
          <cell r="BQ314">
            <v>2073.75</v>
          </cell>
        </row>
        <row r="315">
          <cell r="BE315">
            <v>15</v>
          </cell>
          <cell r="BF315">
            <v>2085.36</v>
          </cell>
          <cell r="BG315">
            <v>2096.98</v>
          </cell>
          <cell r="BH315">
            <v>2108.6</v>
          </cell>
          <cell r="BI315">
            <v>2120.2199999999998</v>
          </cell>
          <cell r="BJ315">
            <v>2131.83</v>
          </cell>
          <cell r="BK315">
            <v>2143.4499999999998</v>
          </cell>
          <cell r="BL315">
            <v>2155.0700000000002</v>
          </cell>
          <cell r="BM315">
            <v>2166.69</v>
          </cell>
          <cell r="BN315">
            <v>2178.3000000000002</v>
          </cell>
          <cell r="BO315">
            <v>2189.92</v>
          </cell>
          <cell r="BP315">
            <v>2201.54</v>
          </cell>
          <cell r="BQ315">
            <v>2213.16</v>
          </cell>
        </row>
        <row r="316">
          <cell r="BE316">
            <v>16</v>
          </cell>
          <cell r="BF316">
            <v>2224.77</v>
          </cell>
          <cell r="BG316">
            <v>2236.39</v>
          </cell>
          <cell r="BH316">
            <v>2248.0100000000002</v>
          </cell>
          <cell r="BI316">
            <v>2259.63</v>
          </cell>
          <cell r="BJ316">
            <v>2271.2399999999998</v>
          </cell>
          <cell r="BK316">
            <v>2282.86</v>
          </cell>
          <cell r="BL316">
            <v>2294.48</v>
          </cell>
          <cell r="BM316">
            <v>2306.1</v>
          </cell>
          <cell r="BN316">
            <v>2317.7199999999998</v>
          </cell>
          <cell r="BO316">
            <v>2329.33</v>
          </cell>
          <cell r="BP316">
            <v>2340.9499999999998</v>
          </cell>
          <cell r="BQ316">
            <v>2352.5700000000002</v>
          </cell>
        </row>
        <row r="317">
          <cell r="BE317">
            <v>17</v>
          </cell>
          <cell r="BF317">
            <v>2364.19</v>
          </cell>
          <cell r="BG317">
            <v>2375.8000000000002</v>
          </cell>
          <cell r="BH317">
            <v>2387.42</v>
          </cell>
          <cell r="BI317">
            <v>2399.04</v>
          </cell>
          <cell r="BJ317">
            <v>2410.66</v>
          </cell>
          <cell r="BK317">
            <v>2422.27</v>
          </cell>
          <cell r="BL317">
            <v>2433.89</v>
          </cell>
          <cell r="BM317">
            <v>2445.5100000000002</v>
          </cell>
          <cell r="BN317">
            <v>2457.13</v>
          </cell>
          <cell r="BO317">
            <v>2468.7399999999998</v>
          </cell>
          <cell r="BP317">
            <v>2480.36</v>
          </cell>
          <cell r="BQ317">
            <v>2491.98</v>
          </cell>
        </row>
        <row r="318">
          <cell r="BE318">
            <v>18</v>
          </cell>
          <cell r="BF318">
            <v>2503.59</v>
          </cell>
          <cell r="BG318">
            <v>2515.19</v>
          </cell>
          <cell r="BH318">
            <v>2526.79</v>
          </cell>
          <cell r="BI318">
            <v>2538.39</v>
          </cell>
          <cell r="BJ318">
            <v>2549.9899999999998</v>
          </cell>
          <cell r="BK318">
            <v>2561.59</v>
          </cell>
          <cell r="BL318">
            <v>2573.19</v>
          </cell>
          <cell r="BM318">
            <v>2584.7800000000002</v>
          </cell>
          <cell r="BN318">
            <v>2596.38</v>
          </cell>
          <cell r="BO318">
            <v>2607.98</v>
          </cell>
          <cell r="BP318">
            <v>2619.58</v>
          </cell>
          <cell r="BQ318">
            <v>2631.18</v>
          </cell>
        </row>
        <row r="319">
          <cell r="BE319">
            <v>19</v>
          </cell>
          <cell r="BF319">
            <v>2642.78</v>
          </cell>
          <cell r="BG319">
            <v>2654.38</v>
          </cell>
          <cell r="BH319">
            <v>2665.98</v>
          </cell>
          <cell r="BI319">
            <v>2677.58</v>
          </cell>
          <cell r="BJ319">
            <v>2689.17</v>
          </cell>
          <cell r="BK319">
            <v>2700.77</v>
          </cell>
          <cell r="BL319">
            <v>2712.37</v>
          </cell>
          <cell r="BM319">
            <v>2723.97</v>
          </cell>
          <cell r="BN319">
            <v>2735.57</v>
          </cell>
          <cell r="BO319">
            <v>2747.17</v>
          </cell>
          <cell r="BP319">
            <v>2758.77</v>
          </cell>
          <cell r="BQ319">
            <v>2770.37</v>
          </cell>
        </row>
        <row r="320">
          <cell r="BE320">
            <v>20</v>
          </cell>
          <cell r="BF320">
            <v>2781.97</v>
          </cell>
          <cell r="BG320">
            <v>2793.56</v>
          </cell>
          <cell r="BH320">
            <v>2805.16</v>
          </cell>
          <cell r="BI320">
            <v>2816.76</v>
          </cell>
          <cell r="BJ320">
            <v>2828.36</v>
          </cell>
          <cell r="BK320">
            <v>2839.96</v>
          </cell>
          <cell r="BL320">
            <v>2851.56</v>
          </cell>
          <cell r="BM320">
            <v>2863.16</v>
          </cell>
          <cell r="BN320">
            <v>2874.76</v>
          </cell>
          <cell r="BO320">
            <v>2886.36</v>
          </cell>
          <cell r="BP320">
            <v>2897.95</v>
          </cell>
          <cell r="BQ320">
            <v>2909.55</v>
          </cell>
        </row>
        <row r="321">
          <cell r="BE321">
            <v>21</v>
          </cell>
          <cell r="BF321">
            <v>2921.15</v>
          </cell>
          <cell r="BG321">
            <v>2932.75</v>
          </cell>
          <cell r="BH321">
            <v>2944.35</v>
          </cell>
          <cell r="BI321">
            <v>2955.95</v>
          </cell>
          <cell r="BJ321">
            <v>2967.55</v>
          </cell>
          <cell r="BK321">
            <v>2979.15</v>
          </cell>
          <cell r="BL321">
            <v>2990.75</v>
          </cell>
          <cell r="BM321">
            <v>3002.34</v>
          </cell>
          <cell r="BN321">
            <v>3013.94</v>
          </cell>
          <cell r="BO321">
            <v>3025.54</v>
          </cell>
          <cell r="BP321">
            <v>3037.14</v>
          </cell>
          <cell r="BQ321">
            <v>3048.74</v>
          </cell>
        </row>
        <row r="322">
          <cell r="BE322">
            <v>22</v>
          </cell>
          <cell r="BF322">
            <v>3060.34</v>
          </cell>
          <cell r="BG322">
            <v>3071.94</v>
          </cell>
          <cell r="BH322">
            <v>3083.54</v>
          </cell>
          <cell r="BI322">
            <v>3095.14</v>
          </cell>
          <cell r="BJ322">
            <v>3106.73</v>
          </cell>
          <cell r="BK322">
            <v>3118.33</v>
          </cell>
          <cell r="BL322">
            <v>3129.93</v>
          </cell>
          <cell r="BM322">
            <v>3141.53</v>
          </cell>
          <cell r="BN322">
            <v>3153.13</v>
          </cell>
          <cell r="BO322">
            <v>3164.73</v>
          </cell>
          <cell r="BP322">
            <v>3176.33</v>
          </cell>
          <cell r="BQ322">
            <v>3187.93</v>
          </cell>
        </row>
        <row r="323">
          <cell r="BE323">
            <v>23</v>
          </cell>
          <cell r="BF323">
            <v>3199.53</v>
          </cell>
          <cell r="BG323">
            <v>3211.13</v>
          </cell>
          <cell r="BH323">
            <v>3222.72</v>
          </cell>
          <cell r="BI323">
            <v>3234.32</v>
          </cell>
          <cell r="BJ323">
            <v>3245.92</v>
          </cell>
          <cell r="BK323">
            <v>3257.52</v>
          </cell>
          <cell r="BL323">
            <v>3269.12</v>
          </cell>
          <cell r="BM323">
            <v>3280.72</v>
          </cell>
          <cell r="BN323">
            <v>3292.32</v>
          </cell>
          <cell r="BO323">
            <v>3303.92</v>
          </cell>
          <cell r="BP323">
            <v>3315.52</v>
          </cell>
          <cell r="BQ323">
            <v>3327.11</v>
          </cell>
        </row>
        <row r="324">
          <cell r="BE324">
            <v>24</v>
          </cell>
          <cell r="BF324">
            <v>3338.71</v>
          </cell>
          <cell r="BG324">
            <v>3350.28</v>
          </cell>
          <cell r="BH324">
            <v>3361.86</v>
          </cell>
          <cell r="BI324">
            <v>3373.44</v>
          </cell>
          <cell r="BJ324">
            <v>3385.02</v>
          </cell>
          <cell r="BK324">
            <v>3396.59</v>
          </cell>
          <cell r="BL324">
            <v>3408.17</v>
          </cell>
          <cell r="BM324">
            <v>3419.75</v>
          </cell>
          <cell r="BN324">
            <v>3431.33</v>
          </cell>
          <cell r="BO324">
            <v>3442.9</v>
          </cell>
          <cell r="BP324">
            <v>3454.48</v>
          </cell>
          <cell r="BQ324">
            <v>3466.06</v>
          </cell>
        </row>
        <row r="325">
          <cell r="BE325">
            <v>25</v>
          </cell>
          <cell r="BF325">
            <v>3477.64</v>
          </cell>
          <cell r="BG325">
            <v>3489.22</v>
          </cell>
          <cell r="BH325">
            <v>3500.79</v>
          </cell>
          <cell r="BI325">
            <v>3512.37</v>
          </cell>
          <cell r="BJ325">
            <v>3523.95</v>
          </cell>
          <cell r="BK325">
            <v>3535.53</v>
          </cell>
          <cell r="BL325">
            <v>3547.1</v>
          </cell>
          <cell r="BM325">
            <v>3558.68</v>
          </cell>
          <cell r="BN325">
            <v>3570.26</v>
          </cell>
          <cell r="BO325">
            <v>3581.84</v>
          </cell>
          <cell r="BP325">
            <v>3593.41</v>
          </cell>
          <cell r="BQ325">
            <v>3604.99</v>
          </cell>
        </row>
        <row r="326">
          <cell r="BE326">
            <v>26</v>
          </cell>
          <cell r="BF326">
            <v>3616.57</v>
          </cell>
          <cell r="BG326">
            <v>3628.15</v>
          </cell>
          <cell r="BH326">
            <v>3639.72</v>
          </cell>
          <cell r="BI326">
            <v>3651.3</v>
          </cell>
          <cell r="BJ326">
            <v>3662.88</v>
          </cell>
          <cell r="BK326">
            <v>3674.46</v>
          </cell>
          <cell r="BL326">
            <v>3686.03</v>
          </cell>
          <cell r="BM326">
            <v>3697.61</v>
          </cell>
          <cell r="BN326">
            <v>3709.16</v>
          </cell>
          <cell r="BO326">
            <v>3720.77</v>
          </cell>
          <cell r="BP326">
            <v>3732.34</v>
          </cell>
          <cell r="BQ326">
            <v>3743.92</v>
          </cell>
        </row>
        <row r="327">
          <cell r="BE327">
            <v>27</v>
          </cell>
          <cell r="BF327">
            <v>3755.5</v>
          </cell>
          <cell r="BG327">
            <v>3767.08</v>
          </cell>
          <cell r="BH327">
            <v>3778.66</v>
          </cell>
          <cell r="BI327">
            <v>3790.23</v>
          </cell>
          <cell r="BJ327">
            <v>3801.81</v>
          </cell>
          <cell r="BK327">
            <v>3813.39</v>
          </cell>
          <cell r="BL327">
            <v>3824.97</v>
          </cell>
          <cell r="BM327">
            <v>3836.54</v>
          </cell>
          <cell r="BN327">
            <v>3848.12</v>
          </cell>
          <cell r="BO327">
            <v>3859.7</v>
          </cell>
          <cell r="BP327">
            <v>3871.28</v>
          </cell>
          <cell r="BQ327">
            <v>3882.85</v>
          </cell>
        </row>
        <row r="328">
          <cell r="BE328">
            <v>28</v>
          </cell>
          <cell r="BF328">
            <v>3894.43</v>
          </cell>
          <cell r="BG328">
            <v>3906.01</v>
          </cell>
          <cell r="BH328">
            <v>3917.59</v>
          </cell>
          <cell r="BI328">
            <v>3929.16</v>
          </cell>
          <cell r="BJ328">
            <v>3940.74</v>
          </cell>
          <cell r="BK328">
            <v>3952.32</v>
          </cell>
          <cell r="BL328">
            <v>3963.9</v>
          </cell>
          <cell r="BM328">
            <v>3975.47</v>
          </cell>
          <cell r="BN328">
            <v>3987.05</v>
          </cell>
          <cell r="BO328">
            <v>3998.63</v>
          </cell>
          <cell r="BP328">
            <v>4010.21</v>
          </cell>
          <cell r="BQ328">
            <v>4021.78</v>
          </cell>
        </row>
        <row r="329">
          <cell r="BE329">
            <v>29</v>
          </cell>
          <cell r="BF329">
            <v>4033.36</v>
          </cell>
          <cell r="BG329">
            <v>4044.94</v>
          </cell>
          <cell r="BH329">
            <v>4056.52</v>
          </cell>
          <cell r="BI329">
            <v>4068.1</v>
          </cell>
          <cell r="BJ329">
            <v>4079.67</v>
          </cell>
          <cell r="BK329">
            <v>4091.25</v>
          </cell>
          <cell r="BL329">
            <v>4102.83</v>
          </cell>
          <cell r="BM329">
            <v>4114.41</v>
          </cell>
          <cell r="BN329">
            <v>4125.9799999999996</v>
          </cell>
          <cell r="BO329">
            <v>4137.5600000000004</v>
          </cell>
          <cell r="BP329">
            <v>4149.1400000000003</v>
          </cell>
          <cell r="BQ329">
            <v>4160.72</v>
          </cell>
        </row>
        <row r="330">
          <cell r="BE330">
            <v>30</v>
          </cell>
          <cell r="BF330">
            <v>4172.29</v>
          </cell>
          <cell r="BG330">
            <v>4183.8500000000004</v>
          </cell>
          <cell r="BH330">
            <v>4195.41</v>
          </cell>
          <cell r="BI330">
            <v>4206.97</v>
          </cell>
          <cell r="BJ330">
            <v>4218.53</v>
          </cell>
          <cell r="BK330">
            <v>4230.09</v>
          </cell>
          <cell r="BL330">
            <v>4241.6499999999996</v>
          </cell>
          <cell r="BM330">
            <v>4253.21</v>
          </cell>
          <cell r="BN330">
            <v>4264.7700000000004</v>
          </cell>
          <cell r="BO330">
            <v>4276.33</v>
          </cell>
          <cell r="BP330">
            <v>4287.8900000000003</v>
          </cell>
          <cell r="BQ330">
            <v>4299.45</v>
          </cell>
        </row>
        <row r="331">
          <cell r="BE331">
            <v>31</v>
          </cell>
          <cell r="BF331">
            <v>4311.01</v>
          </cell>
          <cell r="BG331">
            <v>4322.57</v>
          </cell>
          <cell r="BH331">
            <v>4334.13</v>
          </cell>
          <cell r="BI331">
            <v>4345.6899999999996</v>
          </cell>
          <cell r="BJ331">
            <v>4357.25</v>
          </cell>
          <cell r="BK331">
            <v>4368.8100000000004</v>
          </cell>
          <cell r="BL331">
            <v>4380.37</v>
          </cell>
          <cell r="BM331">
            <v>4391.93</v>
          </cell>
          <cell r="BN331">
            <v>4403.5</v>
          </cell>
          <cell r="BO331">
            <v>4415.0600000000004</v>
          </cell>
          <cell r="BP331">
            <v>4426.62</v>
          </cell>
          <cell r="BQ331">
            <v>4438.18</v>
          </cell>
        </row>
        <row r="332">
          <cell r="BE332">
            <v>32</v>
          </cell>
          <cell r="BF332">
            <v>4449.74</v>
          </cell>
          <cell r="BG332">
            <v>4461.3</v>
          </cell>
          <cell r="BH332">
            <v>4472.8599999999997</v>
          </cell>
          <cell r="BI332">
            <v>4484.42</v>
          </cell>
          <cell r="BJ332">
            <v>4495.9799999999996</v>
          </cell>
          <cell r="BK332">
            <v>4507.54</v>
          </cell>
          <cell r="BL332">
            <v>4519.1000000000004</v>
          </cell>
          <cell r="BM332">
            <v>4530.66</v>
          </cell>
          <cell r="BN332">
            <v>4542.22</v>
          </cell>
          <cell r="BO332">
            <v>4553.78</v>
          </cell>
          <cell r="BP332">
            <v>4565.34</v>
          </cell>
          <cell r="BQ332">
            <v>4576.8999999999996</v>
          </cell>
        </row>
        <row r="333">
          <cell r="BE333">
            <v>33</v>
          </cell>
          <cell r="BF333">
            <v>4588.46</v>
          </cell>
          <cell r="BG333">
            <v>4600.0200000000004</v>
          </cell>
          <cell r="BH333">
            <v>4611.58</v>
          </cell>
          <cell r="BI333">
            <v>4623.1400000000003</v>
          </cell>
          <cell r="BJ333">
            <v>4634.7</v>
          </cell>
          <cell r="BK333">
            <v>4646.26</v>
          </cell>
          <cell r="BL333">
            <v>4657.82</v>
          </cell>
          <cell r="BM333">
            <v>4669.38</v>
          </cell>
          <cell r="BN333">
            <v>4680.9399999999996</v>
          </cell>
          <cell r="BO333">
            <v>4692.5</v>
          </cell>
          <cell r="BP333">
            <v>4704.0600000000004</v>
          </cell>
          <cell r="BQ333">
            <v>4715.62</v>
          </cell>
        </row>
        <row r="334">
          <cell r="BE334">
            <v>34</v>
          </cell>
          <cell r="BF334">
            <v>4727.18</v>
          </cell>
          <cell r="BG334">
            <v>4738.74</v>
          </cell>
          <cell r="BH334">
            <v>4750.3</v>
          </cell>
          <cell r="BI334">
            <v>4761.8599999999997</v>
          </cell>
          <cell r="BJ334">
            <v>4773.42</v>
          </cell>
          <cell r="BK334">
            <v>4784.99</v>
          </cell>
          <cell r="BL334">
            <v>4796.55</v>
          </cell>
          <cell r="BM334">
            <v>4808.1099999999997</v>
          </cell>
          <cell r="BN334">
            <v>4819.67</v>
          </cell>
          <cell r="BO334">
            <v>4831.2299999999996</v>
          </cell>
          <cell r="BP334">
            <v>4842.79</v>
          </cell>
          <cell r="BQ334">
            <v>4854.3500000000004</v>
          </cell>
        </row>
        <row r="335">
          <cell r="BE335">
            <v>35</v>
          </cell>
          <cell r="BF335">
            <v>4865.91</v>
          </cell>
          <cell r="BG335">
            <v>4877.47</v>
          </cell>
          <cell r="BH335">
            <v>4889.03</v>
          </cell>
          <cell r="BI335">
            <v>4900.59</v>
          </cell>
          <cell r="BJ335">
            <v>4912.1499999999996</v>
          </cell>
          <cell r="BK335">
            <v>4923.7</v>
          </cell>
          <cell r="BL335">
            <v>4935.26</v>
          </cell>
          <cell r="BM335">
            <v>4946.8100000000004</v>
          </cell>
          <cell r="BN335">
            <v>4958.3500000000004</v>
          </cell>
          <cell r="BO335">
            <v>4969.8900000000003</v>
          </cell>
          <cell r="BP335">
            <v>4981.41</v>
          </cell>
          <cell r="BQ335">
            <v>4992.93</v>
          </cell>
        </row>
        <row r="336">
          <cell r="BE336">
            <v>36</v>
          </cell>
          <cell r="BF336">
            <v>5004.38</v>
          </cell>
        </row>
        <row r="338">
          <cell r="BE338">
            <v>0</v>
          </cell>
          <cell r="BF338">
            <v>1</v>
          </cell>
          <cell r="BG338">
            <v>2</v>
          </cell>
          <cell r="BH338">
            <v>3</v>
          </cell>
          <cell r="BI338">
            <v>4</v>
          </cell>
          <cell r="BJ338">
            <v>5</v>
          </cell>
          <cell r="BK338">
            <v>6</v>
          </cell>
          <cell r="BL338">
            <v>7</v>
          </cell>
        </row>
        <row r="339">
          <cell r="BE339">
            <v>0</v>
          </cell>
          <cell r="BF339">
            <v>1.45</v>
          </cell>
          <cell r="BG339">
            <v>2.91</v>
          </cell>
          <cell r="BH339">
            <v>4.3600000000000003</v>
          </cell>
          <cell r="BI339">
            <v>5.81</v>
          </cell>
          <cell r="BJ339">
            <v>7.26</v>
          </cell>
          <cell r="BK339">
            <v>8.7200000000000006</v>
          </cell>
          <cell r="BL339">
            <v>10.17</v>
          </cell>
        </row>
        <row r="340">
          <cell r="BE340">
            <v>0</v>
          </cell>
          <cell r="BF340">
            <v>1.45</v>
          </cell>
          <cell r="BG340">
            <v>2.91</v>
          </cell>
          <cell r="BH340">
            <v>4.3600000000000003</v>
          </cell>
          <cell r="BI340">
            <v>5.81</v>
          </cell>
          <cell r="BJ340">
            <v>7.26</v>
          </cell>
          <cell r="BK340">
            <v>8.7200000000000006</v>
          </cell>
          <cell r="BL340">
            <v>10.17</v>
          </cell>
        </row>
        <row r="341">
          <cell r="BE341">
            <v>0</v>
          </cell>
          <cell r="BF341">
            <v>1.45</v>
          </cell>
          <cell r="BG341">
            <v>2.9</v>
          </cell>
          <cell r="BH341">
            <v>4.3499999999999996</v>
          </cell>
          <cell r="BI341">
            <v>5.79</v>
          </cell>
          <cell r="BJ341">
            <v>7.24</v>
          </cell>
          <cell r="BK341">
            <v>8.69</v>
          </cell>
          <cell r="BL341">
            <v>10.14</v>
          </cell>
        </row>
        <row r="342">
          <cell r="BE342">
            <v>0</v>
          </cell>
          <cell r="BF342">
            <v>1.45</v>
          </cell>
          <cell r="BG342">
            <v>2.89</v>
          </cell>
          <cell r="BH342">
            <v>4.34</v>
          </cell>
          <cell r="BI342">
            <v>5.78</v>
          </cell>
          <cell r="BJ342">
            <v>7.23</v>
          </cell>
          <cell r="BK342">
            <v>8.67</v>
          </cell>
          <cell r="BL342">
            <v>10.119999999999999</v>
          </cell>
        </row>
        <row r="350">
          <cell r="BE350">
            <v>0</v>
          </cell>
          <cell r="BF350">
            <v>0</v>
          </cell>
          <cell r="BO350">
            <v>4581.9799999999996</v>
          </cell>
          <cell r="BP350">
            <v>4571.53</v>
          </cell>
          <cell r="BQ350">
            <v>4561.08</v>
          </cell>
        </row>
        <row r="351">
          <cell r="BE351">
            <v>1</v>
          </cell>
          <cell r="BF351">
            <v>4550.63</v>
          </cell>
          <cell r="BG351">
            <v>4540.18</v>
          </cell>
          <cell r="BH351">
            <v>4529.74</v>
          </cell>
          <cell r="BI351">
            <v>4519.29</v>
          </cell>
          <cell r="BJ351">
            <v>4508.8500000000004</v>
          </cell>
          <cell r="BK351">
            <v>4498.3999999999996</v>
          </cell>
          <cell r="BL351">
            <v>4487.95</v>
          </cell>
          <cell r="BM351">
            <v>4477.51</v>
          </cell>
          <cell r="BN351">
            <v>4467.0600000000004</v>
          </cell>
          <cell r="BO351">
            <v>4456.62</v>
          </cell>
          <cell r="BP351">
            <v>4446.17</v>
          </cell>
          <cell r="BQ351">
            <v>4435.72</v>
          </cell>
        </row>
        <row r="352">
          <cell r="BE352">
            <v>2</v>
          </cell>
          <cell r="BF352">
            <v>4425.28</v>
          </cell>
          <cell r="BG352">
            <v>4414.83</v>
          </cell>
          <cell r="BH352">
            <v>4404.3900000000003</v>
          </cell>
          <cell r="BI352">
            <v>4393.9399999999996</v>
          </cell>
          <cell r="BJ352">
            <v>4383.49</v>
          </cell>
          <cell r="BK352">
            <v>4373.05</v>
          </cell>
          <cell r="BL352">
            <v>4362.6000000000004</v>
          </cell>
          <cell r="BM352">
            <v>4352.16</v>
          </cell>
          <cell r="BN352">
            <v>4341.71</v>
          </cell>
          <cell r="BO352">
            <v>4331.26</v>
          </cell>
          <cell r="BP352">
            <v>4320.82</v>
          </cell>
          <cell r="BQ352">
            <v>4310.37</v>
          </cell>
        </row>
        <row r="353">
          <cell r="BE353">
            <v>3</v>
          </cell>
          <cell r="BF353">
            <v>4299.93</v>
          </cell>
          <cell r="BG353">
            <v>4289.4799999999996</v>
          </cell>
          <cell r="BH353">
            <v>4279.03</v>
          </cell>
          <cell r="BI353">
            <v>4268.59</v>
          </cell>
          <cell r="BJ353">
            <v>4258.1400000000003</v>
          </cell>
          <cell r="BK353">
            <v>4247.6899999999996</v>
          </cell>
          <cell r="BL353">
            <v>4237.25</v>
          </cell>
          <cell r="BM353">
            <v>4226.8</v>
          </cell>
          <cell r="BN353">
            <v>4216.3599999999997</v>
          </cell>
          <cell r="BO353">
            <v>4205.91</v>
          </cell>
          <cell r="BP353">
            <v>4195.46</v>
          </cell>
          <cell r="BQ353">
            <v>4185.0200000000004</v>
          </cell>
        </row>
        <row r="354">
          <cell r="BE354">
            <v>4</v>
          </cell>
          <cell r="BF354">
            <v>4174.57</v>
          </cell>
          <cell r="BG354">
            <v>4164.13</v>
          </cell>
          <cell r="BH354">
            <v>4153.68</v>
          </cell>
          <cell r="BI354">
            <v>4143.2299999999996</v>
          </cell>
          <cell r="BJ354">
            <v>4132.79</v>
          </cell>
          <cell r="BK354">
            <v>4122.34</v>
          </cell>
          <cell r="BL354">
            <v>4111.8900000000003</v>
          </cell>
          <cell r="BM354">
            <v>4101.45</v>
          </cell>
          <cell r="BN354">
            <v>4091</v>
          </cell>
          <cell r="BO354">
            <v>4080.56</v>
          </cell>
          <cell r="BP354">
            <v>4070.11</v>
          </cell>
          <cell r="BQ354">
            <v>4059.66</v>
          </cell>
        </row>
        <row r="355">
          <cell r="BE355">
            <v>5</v>
          </cell>
          <cell r="BF355">
            <v>4049.22</v>
          </cell>
          <cell r="BG355">
            <v>4038.77</v>
          </cell>
          <cell r="BH355">
            <v>4028.33</v>
          </cell>
          <cell r="BI355">
            <v>4017.88</v>
          </cell>
          <cell r="BJ355">
            <v>4007.43</v>
          </cell>
          <cell r="BK355">
            <v>3996.99</v>
          </cell>
          <cell r="BL355">
            <v>3986.54</v>
          </cell>
          <cell r="BM355">
            <v>3976.1</v>
          </cell>
          <cell r="BN355">
            <v>3965.65</v>
          </cell>
          <cell r="BO355">
            <v>3955.2</v>
          </cell>
          <cell r="BP355">
            <v>3944.76</v>
          </cell>
          <cell r="BQ355">
            <v>3934.31</v>
          </cell>
        </row>
        <row r="356">
          <cell r="BE356">
            <v>6</v>
          </cell>
          <cell r="BF356">
            <v>3923.87</v>
          </cell>
          <cell r="BG356">
            <v>3913.42</v>
          </cell>
          <cell r="BH356">
            <v>3902.97</v>
          </cell>
          <cell r="BI356">
            <v>3892.53</v>
          </cell>
          <cell r="BJ356">
            <v>3882.08</v>
          </cell>
          <cell r="BK356">
            <v>3871.63</v>
          </cell>
          <cell r="BL356">
            <v>3861.19</v>
          </cell>
          <cell r="BM356">
            <v>3850.74</v>
          </cell>
          <cell r="BN356">
            <v>3840.3</v>
          </cell>
          <cell r="BO356">
            <v>3829.85</v>
          </cell>
          <cell r="BP356">
            <v>3819.4</v>
          </cell>
          <cell r="BQ356">
            <v>3808.96</v>
          </cell>
        </row>
        <row r="357">
          <cell r="BE357">
            <v>7</v>
          </cell>
          <cell r="BF357">
            <v>3798.51</v>
          </cell>
          <cell r="BG357">
            <v>3788.07</v>
          </cell>
          <cell r="BH357">
            <v>3777.64</v>
          </cell>
          <cell r="BI357">
            <v>3767.2</v>
          </cell>
          <cell r="BJ357">
            <v>3756.77</v>
          </cell>
          <cell r="BK357">
            <v>3746.33</v>
          </cell>
          <cell r="BL357">
            <v>3735.9</v>
          </cell>
          <cell r="BM357">
            <v>3725.46</v>
          </cell>
          <cell r="BN357">
            <v>3715.03</v>
          </cell>
          <cell r="BO357">
            <v>3704.59</v>
          </cell>
          <cell r="BP357">
            <v>3694.15</v>
          </cell>
          <cell r="BQ357">
            <v>3683.72</v>
          </cell>
        </row>
        <row r="358">
          <cell r="BE358">
            <v>8</v>
          </cell>
          <cell r="BF358">
            <v>3673.28</v>
          </cell>
          <cell r="BG358">
            <v>3662.85</v>
          </cell>
          <cell r="BH358">
            <v>3652.41</v>
          </cell>
          <cell r="BI358">
            <v>3641.98</v>
          </cell>
          <cell r="BJ358">
            <v>3631.54</v>
          </cell>
          <cell r="BK358">
            <v>3621.1</v>
          </cell>
          <cell r="BL358">
            <v>3610.67</v>
          </cell>
          <cell r="BM358">
            <v>3600.23</v>
          </cell>
          <cell r="BN358">
            <v>3589.8</v>
          </cell>
          <cell r="BO358">
            <v>3579.36</v>
          </cell>
          <cell r="BP358">
            <v>3568.93</v>
          </cell>
          <cell r="BQ358">
            <v>3558.49</v>
          </cell>
        </row>
        <row r="359">
          <cell r="BE359">
            <v>9</v>
          </cell>
          <cell r="BF359">
            <v>3548.06</v>
          </cell>
          <cell r="BG359">
            <v>3537.62</v>
          </cell>
          <cell r="BH359">
            <v>3527.18</v>
          </cell>
          <cell r="BI359">
            <v>3516.75</v>
          </cell>
          <cell r="BJ359">
            <v>3506.31</v>
          </cell>
          <cell r="BK359">
            <v>3495.88</v>
          </cell>
          <cell r="BL359">
            <v>3485.44</v>
          </cell>
          <cell r="BM359">
            <v>3475.01</v>
          </cell>
          <cell r="BN359">
            <v>3464.57</v>
          </cell>
          <cell r="BO359">
            <v>3454.13</v>
          </cell>
          <cell r="BP359">
            <v>3443.7</v>
          </cell>
          <cell r="BQ359">
            <v>3433.26</v>
          </cell>
        </row>
        <row r="360">
          <cell r="BE360">
            <v>10</v>
          </cell>
          <cell r="BF360">
            <v>3422.83</v>
          </cell>
          <cell r="BG360">
            <v>3412.39</v>
          </cell>
          <cell r="BH360">
            <v>3401.96</v>
          </cell>
          <cell r="BI360">
            <v>3391.52</v>
          </cell>
          <cell r="BJ360">
            <v>3381.09</v>
          </cell>
          <cell r="BK360">
            <v>3370.65</v>
          </cell>
          <cell r="BL360">
            <v>3360.21</v>
          </cell>
          <cell r="BM360">
            <v>3349.78</v>
          </cell>
          <cell r="BN360">
            <v>3339.34</v>
          </cell>
          <cell r="BO360">
            <v>3328.91</v>
          </cell>
          <cell r="BP360">
            <v>3318.47</v>
          </cell>
          <cell r="BQ360">
            <v>3308.04</v>
          </cell>
        </row>
        <row r="361">
          <cell r="BE361">
            <v>11</v>
          </cell>
          <cell r="BF361">
            <v>3297.6</v>
          </cell>
          <cell r="BG361">
            <v>3287.16</v>
          </cell>
          <cell r="BH361">
            <v>3276.73</v>
          </cell>
          <cell r="BI361">
            <v>3266.29</v>
          </cell>
          <cell r="BJ361">
            <v>3255.86</v>
          </cell>
          <cell r="BK361">
            <v>3245.42</v>
          </cell>
          <cell r="BL361">
            <v>3234.99</v>
          </cell>
          <cell r="BM361">
            <v>3224.55</v>
          </cell>
          <cell r="BN361">
            <v>3214.12</v>
          </cell>
          <cell r="BO361">
            <v>3203.68</v>
          </cell>
          <cell r="BP361">
            <v>3193.24</v>
          </cell>
          <cell r="BQ361">
            <v>3182.81</v>
          </cell>
        </row>
        <row r="362">
          <cell r="BE362">
            <v>12</v>
          </cell>
          <cell r="BF362">
            <v>3172.37</v>
          </cell>
          <cell r="BG362">
            <v>3161.94</v>
          </cell>
          <cell r="BH362">
            <v>3151.5</v>
          </cell>
          <cell r="BI362">
            <v>3141.07</v>
          </cell>
          <cell r="BJ362">
            <v>3130.63</v>
          </cell>
          <cell r="BK362">
            <v>3120.19</v>
          </cell>
          <cell r="BL362">
            <v>3109.76</v>
          </cell>
          <cell r="BM362">
            <v>3099.32</v>
          </cell>
          <cell r="BN362">
            <v>3088.89</v>
          </cell>
          <cell r="BO362">
            <v>3078.45</v>
          </cell>
          <cell r="BP362">
            <v>3068.02</v>
          </cell>
          <cell r="BQ362">
            <v>3057.58</v>
          </cell>
        </row>
        <row r="363">
          <cell r="BE363">
            <v>13</v>
          </cell>
          <cell r="BF363">
            <v>3047.15</v>
          </cell>
          <cell r="BG363">
            <v>3036.72</v>
          </cell>
          <cell r="BH363">
            <v>3026.29</v>
          </cell>
          <cell r="BI363">
            <v>3015.87</v>
          </cell>
          <cell r="BJ363">
            <v>3005.45</v>
          </cell>
          <cell r="BK363">
            <v>2995.02</v>
          </cell>
          <cell r="BL363">
            <v>2984.6</v>
          </cell>
          <cell r="BM363">
            <v>2974.17</v>
          </cell>
          <cell r="BN363">
            <v>2963.75</v>
          </cell>
          <cell r="BO363">
            <v>2953.32</v>
          </cell>
          <cell r="BP363">
            <v>2942.9</v>
          </cell>
          <cell r="BQ363">
            <v>2932.47</v>
          </cell>
        </row>
        <row r="364">
          <cell r="BE364">
            <v>14</v>
          </cell>
          <cell r="BF364">
            <v>2922.04</v>
          </cell>
          <cell r="BG364">
            <v>2911.61</v>
          </cell>
          <cell r="BH364">
            <v>2901.18</v>
          </cell>
          <cell r="BI364">
            <v>2890.76</v>
          </cell>
          <cell r="BJ364">
            <v>2880.34</v>
          </cell>
          <cell r="BK364">
            <v>2869.91</v>
          </cell>
          <cell r="BL364">
            <v>2859.49</v>
          </cell>
          <cell r="BM364">
            <v>2849.06</v>
          </cell>
          <cell r="BN364">
            <v>2838.64</v>
          </cell>
          <cell r="BO364">
            <v>2828.21</v>
          </cell>
          <cell r="BP364">
            <v>2817.79</v>
          </cell>
          <cell r="BQ364">
            <v>2807.36</v>
          </cell>
        </row>
        <row r="365">
          <cell r="BE365">
            <v>15</v>
          </cell>
          <cell r="BF365">
            <v>2796.96</v>
          </cell>
          <cell r="BG365">
            <v>2786.53</v>
          </cell>
          <cell r="BH365">
            <v>2776.11</v>
          </cell>
          <cell r="BI365">
            <v>2765.68</v>
          </cell>
          <cell r="BJ365">
            <v>2755.26</v>
          </cell>
          <cell r="BK365">
            <v>2744.83</v>
          </cell>
          <cell r="BL365">
            <v>2734.41</v>
          </cell>
          <cell r="BM365">
            <v>2723.98</v>
          </cell>
          <cell r="BN365">
            <v>2713.56</v>
          </cell>
          <cell r="BO365">
            <v>2703.13</v>
          </cell>
          <cell r="BP365">
            <v>2692.71</v>
          </cell>
          <cell r="BQ365">
            <v>2682.29</v>
          </cell>
        </row>
        <row r="366">
          <cell r="BE366">
            <v>16</v>
          </cell>
          <cell r="BF366">
            <v>2671.86</v>
          </cell>
          <cell r="BG366">
            <v>2661.44</v>
          </cell>
          <cell r="BH366">
            <v>2651.01</v>
          </cell>
          <cell r="BI366">
            <v>2640.59</v>
          </cell>
          <cell r="BJ366">
            <v>2630.16</v>
          </cell>
          <cell r="BK366">
            <v>2619.7399999999998</v>
          </cell>
          <cell r="BL366">
            <v>2609.31</v>
          </cell>
          <cell r="BM366">
            <v>2598.89</v>
          </cell>
          <cell r="BN366">
            <v>2588.46</v>
          </cell>
          <cell r="BO366">
            <v>2578.04</v>
          </cell>
          <cell r="BP366">
            <v>2567.62</v>
          </cell>
          <cell r="BQ366">
            <v>2557.19</v>
          </cell>
        </row>
        <row r="367">
          <cell r="BE367">
            <v>17</v>
          </cell>
          <cell r="BF367">
            <v>2546.77</v>
          </cell>
          <cell r="BG367">
            <v>2536.34</v>
          </cell>
          <cell r="BH367">
            <v>2525.92</v>
          </cell>
          <cell r="BI367">
            <v>2515.4899999999998</v>
          </cell>
          <cell r="BJ367">
            <v>2505.0700000000002</v>
          </cell>
          <cell r="BK367">
            <v>2494.64</v>
          </cell>
          <cell r="BL367">
            <v>2484.2199999999998</v>
          </cell>
          <cell r="BM367">
            <v>2473.79</v>
          </cell>
          <cell r="BN367">
            <v>2463.37</v>
          </cell>
          <cell r="BO367">
            <v>2452.9499999999998</v>
          </cell>
          <cell r="BP367">
            <v>2442.52</v>
          </cell>
          <cell r="BQ367">
            <v>2432.1</v>
          </cell>
        </row>
        <row r="368">
          <cell r="BE368">
            <v>18</v>
          </cell>
          <cell r="BF368">
            <v>2421.67</v>
          </cell>
          <cell r="BG368">
            <v>2411.25</v>
          </cell>
          <cell r="BH368">
            <v>2400.8200000000002</v>
          </cell>
          <cell r="BI368">
            <v>2390.4</v>
          </cell>
          <cell r="BJ368">
            <v>2379.9699999999998</v>
          </cell>
          <cell r="BK368">
            <v>2369.5500000000002</v>
          </cell>
          <cell r="BL368">
            <v>2359.13</v>
          </cell>
          <cell r="BM368">
            <v>2348.6999999999998</v>
          </cell>
          <cell r="BN368">
            <v>2338.2800000000002</v>
          </cell>
          <cell r="BO368">
            <v>2327.85</v>
          </cell>
          <cell r="BP368">
            <v>2317.4299999999998</v>
          </cell>
          <cell r="BQ368">
            <v>2307</v>
          </cell>
        </row>
        <row r="369">
          <cell r="BE369">
            <v>19</v>
          </cell>
          <cell r="BF369">
            <v>2296.58</v>
          </cell>
          <cell r="BG369">
            <v>2286.15</v>
          </cell>
          <cell r="BH369">
            <v>2275.7199999999998</v>
          </cell>
          <cell r="BI369">
            <v>2265.29</v>
          </cell>
          <cell r="BJ369">
            <v>2254.86</v>
          </cell>
          <cell r="BK369">
            <v>2244.44</v>
          </cell>
          <cell r="BL369">
            <v>2234.0100000000002</v>
          </cell>
          <cell r="BM369">
            <v>2223.58</v>
          </cell>
          <cell r="BN369">
            <v>2213.15</v>
          </cell>
          <cell r="BO369">
            <v>2202.7199999999998</v>
          </cell>
          <cell r="BP369">
            <v>2192.29</v>
          </cell>
          <cell r="BQ369">
            <v>2181.87</v>
          </cell>
        </row>
        <row r="370">
          <cell r="BE370">
            <v>20</v>
          </cell>
          <cell r="BF370">
            <v>2171.44</v>
          </cell>
          <cell r="BG370">
            <v>2161.0100000000002</v>
          </cell>
          <cell r="BH370">
            <v>2150.58</v>
          </cell>
          <cell r="BI370">
            <v>2140.16</v>
          </cell>
          <cell r="BJ370">
            <v>2129.7399999999998</v>
          </cell>
          <cell r="BK370">
            <v>2119.31</v>
          </cell>
          <cell r="BL370">
            <v>2108.89</v>
          </cell>
          <cell r="BM370">
            <v>2098.46</v>
          </cell>
          <cell r="BN370">
            <v>2088.04</v>
          </cell>
          <cell r="BO370">
            <v>2077.61</v>
          </cell>
          <cell r="BP370">
            <v>2067.19</v>
          </cell>
          <cell r="BQ370">
            <v>2056.7600000000002</v>
          </cell>
        </row>
        <row r="371">
          <cell r="BE371">
            <v>21</v>
          </cell>
          <cell r="BF371">
            <v>2046.3</v>
          </cell>
          <cell r="BG371">
            <v>2035.87</v>
          </cell>
          <cell r="BH371">
            <v>2025.44</v>
          </cell>
          <cell r="BI371">
            <v>2015.01</v>
          </cell>
          <cell r="BJ371">
            <v>2004.58</v>
          </cell>
          <cell r="BK371">
            <v>1994.16</v>
          </cell>
          <cell r="BL371">
            <v>1983.73</v>
          </cell>
          <cell r="BM371">
            <v>1973.3</v>
          </cell>
          <cell r="BN371">
            <v>1962.87</v>
          </cell>
          <cell r="BO371">
            <v>1952.44</v>
          </cell>
          <cell r="BP371">
            <v>1942.01</v>
          </cell>
          <cell r="BQ371">
            <v>1931.59</v>
          </cell>
        </row>
        <row r="372">
          <cell r="BE372">
            <v>22</v>
          </cell>
          <cell r="BF372">
            <v>1921.16</v>
          </cell>
          <cell r="BG372">
            <v>1910.73</v>
          </cell>
          <cell r="BH372">
            <v>1900.3</v>
          </cell>
          <cell r="BI372">
            <v>1889.87</v>
          </cell>
          <cell r="BJ372">
            <v>1879.44</v>
          </cell>
          <cell r="BK372">
            <v>1869.02</v>
          </cell>
          <cell r="BL372">
            <v>1858.59</v>
          </cell>
          <cell r="BM372">
            <v>1848.16</v>
          </cell>
          <cell r="BN372">
            <v>1837.73</v>
          </cell>
          <cell r="BO372">
            <v>1827.3</v>
          </cell>
          <cell r="BP372">
            <v>1816.87</v>
          </cell>
          <cell r="BQ372">
            <v>1806.45</v>
          </cell>
        </row>
        <row r="373">
          <cell r="BE373">
            <v>23</v>
          </cell>
          <cell r="BF373">
            <v>1796.02</v>
          </cell>
          <cell r="BG373">
            <v>1785.59</v>
          </cell>
          <cell r="BH373">
            <v>1775.16</v>
          </cell>
          <cell r="BI373">
            <v>1764.73</v>
          </cell>
          <cell r="BJ373">
            <v>1754.3</v>
          </cell>
          <cell r="BK373">
            <v>1743.88</v>
          </cell>
          <cell r="BL373">
            <v>1733.45</v>
          </cell>
          <cell r="BM373">
            <v>1723.02</v>
          </cell>
          <cell r="BN373">
            <v>1712.59</v>
          </cell>
          <cell r="BO373">
            <v>1702.16</v>
          </cell>
          <cell r="BP373">
            <v>1691.73</v>
          </cell>
          <cell r="BQ373">
            <v>1681.31</v>
          </cell>
        </row>
        <row r="374">
          <cell r="BE374">
            <v>24</v>
          </cell>
          <cell r="BF374">
            <v>1670.88</v>
          </cell>
          <cell r="BG374">
            <v>1660.45</v>
          </cell>
          <cell r="BH374">
            <v>1650.02</v>
          </cell>
          <cell r="BI374">
            <v>1639.59</v>
          </cell>
          <cell r="BJ374">
            <v>1629.16</v>
          </cell>
          <cell r="BK374">
            <v>1618.74</v>
          </cell>
          <cell r="BL374">
            <v>1608.31</v>
          </cell>
          <cell r="BM374">
            <v>1597.88</v>
          </cell>
          <cell r="BN374">
            <v>1587.45</v>
          </cell>
          <cell r="BO374">
            <v>1577.02</v>
          </cell>
          <cell r="BP374">
            <v>1566.59</v>
          </cell>
          <cell r="BQ374">
            <v>1556.17</v>
          </cell>
        </row>
        <row r="375">
          <cell r="BE375">
            <v>25</v>
          </cell>
          <cell r="BF375">
            <v>1545.74</v>
          </cell>
          <cell r="BG375">
            <v>1535.31</v>
          </cell>
          <cell r="BH375">
            <v>1524.88</v>
          </cell>
          <cell r="BI375">
            <v>1514.47</v>
          </cell>
          <cell r="BJ375">
            <v>1504.05</v>
          </cell>
          <cell r="BK375">
            <v>1493.63</v>
          </cell>
          <cell r="BL375">
            <v>1483.21</v>
          </cell>
          <cell r="BM375">
            <v>1472.8</v>
          </cell>
          <cell r="BN375">
            <v>1462.38</v>
          </cell>
          <cell r="BO375">
            <v>1451.96</v>
          </cell>
          <cell r="BP375">
            <v>1441.54</v>
          </cell>
          <cell r="BQ375">
            <v>1431.13</v>
          </cell>
        </row>
        <row r="376">
          <cell r="BE376">
            <v>26</v>
          </cell>
          <cell r="BF376">
            <v>1420.71</v>
          </cell>
          <cell r="BG376">
            <v>1410.29</v>
          </cell>
          <cell r="BH376">
            <v>1399.88</v>
          </cell>
          <cell r="BI376">
            <v>1389.46</v>
          </cell>
          <cell r="BJ376">
            <v>1379.04</v>
          </cell>
          <cell r="BK376">
            <v>1368.62</v>
          </cell>
          <cell r="BL376">
            <v>1358.21</v>
          </cell>
          <cell r="BM376">
            <v>1347.79</v>
          </cell>
          <cell r="BN376">
            <v>1337.37</v>
          </cell>
          <cell r="BO376">
            <v>1326.95</v>
          </cell>
          <cell r="BP376">
            <v>1316.54</v>
          </cell>
          <cell r="BQ376">
            <v>1306.1199999999999</v>
          </cell>
        </row>
        <row r="377">
          <cell r="BE377">
            <v>27</v>
          </cell>
          <cell r="BF377">
            <v>1295.7</v>
          </cell>
          <cell r="BG377">
            <v>1285.29</v>
          </cell>
          <cell r="BH377">
            <v>1274.8699999999999</v>
          </cell>
          <cell r="BI377">
            <v>1264.45</v>
          </cell>
          <cell r="BJ377">
            <v>1254.03</v>
          </cell>
          <cell r="BK377">
            <v>1243.6199999999999</v>
          </cell>
          <cell r="BL377">
            <v>1233.2</v>
          </cell>
          <cell r="BM377">
            <v>1222.78</v>
          </cell>
          <cell r="BN377">
            <v>1212.3599999999999</v>
          </cell>
          <cell r="BO377">
            <v>1201.95</v>
          </cell>
          <cell r="BP377">
            <v>1191.53</v>
          </cell>
          <cell r="BQ377">
            <v>1181.1099999999999</v>
          </cell>
        </row>
        <row r="378">
          <cell r="BE378">
            <v>28</v>
          </cell>
          <cell r="BF378">
            <v>1170.7</v>
          </cell>
          <cell r="BG378">
            <v>1160.28</v>
          </cell>
          <cell r="BH378">
            <v>1149.8599999999999</v>
          </cell>
          <cell r="BI378">
            <v>1139.44</v>
          </cell>
          <cell r="BJ378">
            <v>1129.03</v>
          </cell>
          <cell r="BK378">
            <v>1118.6099999999999</v>
          </cell>
          <cell r="BL378">
            <v>1108.19</v>
          </cell>
          <cell r="BM378">
            <v>1097.77</v>
          </cell>
          <cell r="BN378">
            <v>1087.3599999999999</v>
          </cell>
          <cell r="BO378">
            <v>1076.94</v>
          </cell>
          <cell r="BP378">
            <v>1066.52</v>
          </cell>
          <cell r="BQ378">
            <v>1056.1099999999999</v>
          </cell>
        </row>
        <row r="379">
          <cell r="BE379">
            <v>29</v>
          </cell>
          <cell r="BF379">
            <v>1045.69</v>
          </cell>
          <cell r="BG379">
            <v>1035.27</v>
          </cell>
          <cell r="BH379">
            <v>1024.8499999999999</v>
          </cell>
          <cell r="BI379">
            <v>1014.44</v>
          </cell>
          <cell r="BJ379">
            <v>1004.02</v>
          </cell>
          <cell r="BK379">
            <v>993.6</v>
          </cell>
          <cell r="BL379">
            <v>983.19</v>
          </cell>
          <cell r="BM379">
            <v>972.77</v>
          </cell>
          <cell r="BN379">
            <v>962.35</v>
          </cell>
          <cell r="BO379">
            <v>951.93</v>
          </cell>
          <cell r="BP379">
            <v>941.52</v>
          </cell>
          <cell r="BQ379">
            <v>931.11</v>
          </cell>
        </row>
        <row r="380">
          <cell r="BE380">
            <v>30</v>
          </cell>
          <cell r="BF380">
            <v>920.68</v>
          </cell>
          <cell r="BG380">
            <v>910.26</v>
          </cell>
          <cell r="BH380">
            <v>899.85</v>
          </cell>
          <cell r="BI380">
            <v>889.43</v>
          </cell>
          <cell r="BJ380">
            <v>879.01</v>
          </cell>
          <cell r="BK380">
            <v>868.6</v>
          </cell>
          <cell r="BL380">
            <v>858.18</v>
          </cell>
          <cell r="BM380">
            <v>847.76</v>
          </cell>
          <cell r="BN380">
            <v>837.34</v>
          </cell>
          <cell r="BO380">
            <v>826.93</v>
          </cell>
          <cell r="BP380">
            <v>816.51</v>
          </cell>
          <cell r="BQ380">
            <v>806.09</v>
          </cell>
        </row>
        <row r="381">
          <cell r="BE381">
            <v>31</v>
          </cell>
          <cell r="BF381">
            <v>795.67</v>
          </cell>
          <cell r="BG381">
            <v>785.26</v>
          </cell>
          <cell r="BH381">
            <v>774.84</v>
          </cell>
          <cell r="BI381">
            <v>764.42</v>
          </cell>
          <cell r="BJ381">
            <v>754.01</v>
          </cell>
          <cell r="BK381">
            <v>743.59</v>
          </cell>
          <cell r="BL381">
            <v>733.17</v>
          </cell>
          <cell r="BM381">
            <v>722.75</v>
          </cell>
          <cell r="BN381">
            <v>712.34</v>
          </cell>
          <cell r="BO381">
            <v>701.92</v>
          </cell>
          <cell r="BP381">
            <v>691.5</v>
          </cell>
          <cell r="BQ381">
            <v>681.09</v>
          </cell>
        </row>
        <row r="382">
          <cell r="BE382">
            <v>32</v>
          </cell>
          <cell r="BF382">
            <v>670.67</v>
          </cell>
          <cell r="BG382">
            <v>660.25</v>
          </cell>
          <cell r="BH382">
            <v>649.83000000000004</v>
          </cell>
          <cell r="BI382">
            <v>639.41999999999996</v>
          </cell>
          <cell r="BJ382">
            <v>629</v>
          </cell>
          <cell r="BK382">
            <v>618.58000000000004</v>
          </cell>
          <cell r="BL382">
            <v>608.14</v>
          </cell>
          <cell r="BM382">
            <v>597.75</v>
          </cell>
          <cell r="BN382">
            <v>587.33000000000004</v>
          </cell>
          <cell r="BO382">
            <v>576.91</v>
          </cell>
          <cell r="BP382">
            <v>566.49</v>
          </cell>
          <cell r="BQ382">
            <v>556.08000000000004</v>
          </cell>
        </row>
        <row r="383">
          <cell r="BE383">
            <v>33</v>
          </cell>
          <cell r="BF383">
            <v>545.66</v>
          </cell>
          <cell r="BG383">
            <v>535.24</v>
          </cell>
          <cell r="BH383">
            <v>524.83000000000004</v>
          </cell>
          <cell r="BI383">
            <v>514.41</v>
          </cell>
          <cell r="BJ383">
            <v>503.99</v>
          </cell>
          <cell r="BK383">
            <v>493.57</v>
          </cell>
          <cell r="BL383">
            <v>483.14</v>
          </cell>
          <cell r="BM383">
            <v>472.71</v>
          </cell>
          <cell r="BN383">
            <v>462.28</v>
          </cell>
          <cell r="BO383">
            <v>451.85</v>
          </cell>
          <cell r="BP383">
            <v>441.42</v>
          </cell>
          <cell r="BQ383">
            <v>430.99</v>
          </cell>
        </row>
        <row r="384">
          <cell r="BE384">
            <v>34</v>
          </cell>
          <cell r="BF384">
            <v>420.54</v>
          </cell>
          <cell r="BG384">
            <v>410.1</v>
          </cell>
          <cell r="BH384">
            <v>399.25</v>
          </cell>
          <cell r="BI384">
            <v>389.21</v>
          </cell>
          <cell r="BJ384">
            <v>378.77</v>
          </cell>
          <cell r="BK384">
            <v>368.33</v>
          </cell>
          <cell r="BL384">
            <v>357.89</v>
          </cell>
          <cell r="BM384">
            <v>347.44</v>
          </cell>
          <cell r="BN384">
            <v>337</v>
          </cell>
          <cell r="BO384">
            <v>326.56</v>
          </cell>
          <cell r="BP384">
            <v>316.12</v>
          </cell>
          <cell r="BQ384">
            <v>305.68</v>
          </cell>
        </row>
        <row r="385">
          <cell r="BE385">
            <v>35</v>
          </cell>
          <cell r="BF385">
            <v>295.23</v>
          </cell>
          <cell r="BG385">
            <v>284.79000000000002</v>
          </cell>
          <cell r="BH385">
            <v>274.35000000000002</v>
          </cell>
          <cell r="BI385">
            <v>263.91000000000003</v>
          </cell>
          <cell r="BJ385">
            <v>253.47</v>
          </cell>
          <cell r="BK385">
            <v>243.01</v>
          </cell>
          <cell r="BL385">
            <v>232.56</v>
          </cell>
          <cell r="BM385">
            <v>222.11</v>
          </cell>
          <cell r="BN385">
            <v>211.65</v>
          </cell>
          <cell r="BO385">
            <v>201.21</v>
          </cell>
          <cell r="BP385">
            <v>190.76</v>
          </cell>
          <cell r="BQ385">
            <v>180.32</v>
          </cell>
        </row>
        <row r="386">
          <cell r="BE386">
            <v>36</v>
          </cell>
          <cell r="BF386">
            <v>169.89</v>
          </cell>
          <cell r="BG386">
            <v>159.44999999999999</v>
          </cell>
          <cell r="BH386">
            <v>149.01</v>
          </cell>
          <cell r="BI386">
            <v>138.58000000000001</v>
          </cell>
          <cell r="BJ386">
            <v>128.15</v>
          </cell>
          <cell r="BK386">
            <v>117.72</v>
          </cell>
          <cell r="BL386">
            <v>107.29</v>
          </cell>
          <cell r="BM386">
            <v>96.86</v>
          </cell>
          <cell r="BN386">
            <v>86.45</v>
          </cell>
          <cell r="BO386">
            <v>76.03</v>
          </cell>
          <cell r="BP386">
            <v>65.61</v>
          </cell>
          <cell r="BQ386">
            <v>55.2</v>
          </cell>
        </row>
        <row r="387">
          <cell r="BE387">
            <v>37</v>
          </cell>
          <cell r="BF387">
            <v>44.78</v>
          </cell>
          <cell r="BG387">
            <v>34.36</v>
          </cell>
          <cell r="BH387">
            <v>23.95</v>
          </cell>
          <cell r="BI387">
            <v>13.53</v>
          </cell>
          <cell r="BJ387">
            <v>3.11</v>
          </cell>
        </row>
        <row r="389">
          <cell r="BE389">
            <v>0</v>
          </cell>
          <cell r="BF389">
            <v>1</v>
          </cell>
          <cell r="BG389">
            <v>2</v>
          </cell>
          <cell r="BH389">
            <v>3</v>
          </cell>
          <cell r="BI389">
            <v>4</v>
          </cell>
          <cell r="BJ389">
            <v>5</v>
          </cell>
          <cell r="BK389">
            <v>6</v>
          </cell>
          <cell r="BL389">
            <v>7</v>
          </cell>
        </row>
        <row r="390">
          <cell r="BE390">
            <v>0</v>
          </cell>
          <cell r="BF390">
            <v>1.3</v>
          </cell>
          <cell r="BG390">
            <v>2.61</v>
          </cell>
          <cell r="BH390">
            <v>3.91</v>
          </cell>
          <cell r="BI390">
            <v>5.22</v>
          </cell>
          <cell r="BJ390">
            <v>6.52</v>
          </cell>
          <cell r="BK390">
            <v>7.82</v>
          </cell>
          <cell r="BL390">
            <v>9.1300000000000008</v>
          </cell>
        </row>
        <row r="391">
          <cell r="BE391">
            <v>0</v>
          </cell>
          <cell r="BF391">
            <v>1.3</v>
          </cell>
          <cell r="BG391">
            <v>2.61</v>
          </cell>
          <cell r="BH391">
            <v>3.91</v>
          </cell>
          <cell r="BI391">
            <v>5.21</v>
          </cell>
          <cell r="BJ391">
            <v>6.52</v>
          </cell>
          <cell r="BK391">
            <v>7.82</v>
          </cell>
          <cell r="BL391">
            <v>9.1199999999999992</v>
          </cell>
        </row>
        <row r="392">
          <cell r="BE392">
            <v>0</v>
          </cell>
          <cell r="BF392">
            <v>1.3</v>
          </cell>
          <cell r="BG392">
            <v>2.61</v>
          </cell>
          <cell r="BH392">
            <v>3.91</v>
          </cell>
          <cell r="BI392">
            <v>5.21</v>
          </cell>
          <cell r="BJ392">
            <v>6.52</v>
          </cell>
          <cell r="BK392">
            <v>7.82</v>
          </cell>
          <cell r="BL392">
            <v>9.1199999999999992</v>
          </cell>
        </row>
        <row r="400">
          <cell r="BE400">
            <v>0</v>
          </cell>
          <cell r="BF400">
            <v>0</v>
          </cell>
          <cell r="BG400">
            <v>37.42</v>
          </cell>
          <cell r="BH400">
            <v>47.98</v>
          </cell>
          <cell r="BI400">
            <v>58.53</v>
          </cell>
          <cell r="BJ400">
            <v>69.08</v>
          </cell>
          <cell r="BK400">
            <v>79.63</v>
          </cell>
          <cell r="BL400">
            <v>90.17</v>
          </cell>
          <cell r="BM400">
            <v>100.72</v>
          </cell>
          <cell r="BN400">
            <v>111.26</v>
          </cell>
          <cell r="BO400">
            <v>121.83</v>
          </cell>
          <cell r="BP400">
            <v>132.38999999999999</v>
          </cell>
          <cell r="BQ400">
            <v>142.94999999999999</v>
          </cell>
        </row>
        <row r="401">
          <cell r="BE401">
            <v>1</v>
          </cell>
          <cell r="BF401">
            <v>153.52000000000001</v>
          </cell>
          <cell r="BG401">
            <v>164.09</v>
          </cell>
          <cell r="BH401">
            <v>174.65</v>
          </cell>
          <cell r="BI401">
            <v>185.2</v>
          </cell>
          <cell r="BJ401">
            <v>195.75</v>
          </cell>
          <cell r="BK401">
            <v>206.31</v>
          </cell>
          <cell r="BL401">
            <v>216.86</v>
          </cell>
          <cell r="BM401">
            <v>227.43</v>
          </cell>
          <cell r="BN401">
            <v>238.01</v>
          </cell>
          <cell r="BO401">
            <v>248.59</v>
          </cell>
          <cell r="BP401">
            <v>259.18</v>
          </cell>
          <cell r="BQ401">
            <v>269.76</v>
          </cell>
        </row>
        <row r="402">
          <cell r="BE402">
            <v>2</v>
          </cell>
          <cell r="BF402">
            <v>280.33999999999997</v>
          </cell>
          <cell r="BG402">
            <v>290.92</v>
          </cell>
          <cell r="BH402">
            <v>301.5</v>
          </cell>
          <cell r="BI402">
            <v>312.08</v>
          </cell>
          <cell r="BJ402">
            <v>322.67</v>
          </cell>
          <cell r="BK402">
            <v>333.25</v>
          </cell>
          <cell r="BL402">
            <v>343.83</v>
          </cell>
          <cell r="BM402">
            <v>354.41</v>
          </cell>
          <cell r="BN402">
            <v>364.99</v>
          </cell>
          <cell r="BO402">
            <v>375.57</v>
          </cell>
          <cell r="BP402">
            <v>386.16</v>
          </cell>
          <cell r="BQ402">
            <v>396.74</v>
          </cell>
        </row>
        <row r="403">
          <cell r="BE403">
            <v>3</v>
          </cell>
          <cell r="BF403">
            <v>407.32</v>
          </cell>
          <cell r="BG403">
            <v>417.9</v>
          </cell>
          <cell r="BH403">
            <v>428.48</v>
          </cell>
          <cell r="BI403">
            <v>439.07</v>
          </cell>
          <cell r="BJ403">
            <v>449.65</v>
          </cell>
          <cell r="BK403">
            <v>460.23</v>
          </cell>
          <cell r="BL403">
            <v>470.81</v>
          </cell>
          <cell r="BM403">
            <v>481.39</v>
          </cell>
          <cell r="BN403">
            <v>491.97</v>
          </cell>
          <cell r="BO403">
            <v>502.56</v>
          </cell>
          <cell r="BP403">
            <v>513.12</v>
          </cell>
          <cell r="BQ403">
            <v>523.66999999999996</v>
          </cell>
        </row>
        <row r="404">
          <cell r="BE404">
            <v>4</v>
          </cell>
          <cell r="BF404">
            <v>534.22</v>
          </cell>
          <cell r="BG404">
            <v>544.78</v>
          </cell>
          <cell r="BH404">
            <v>555.33000000000004</v>
          </cell>
          <cell r="BI404">
            <v>565.88</v>
          </cell>
          <cell r="BJ404">
            <v>576.42999999999995</v>
          </cell>
          <cell r="BK404">
            <v>586.99</v>
          </cell>
          <cell r="BL404">
            <v>597.54</v>
          </cell>
          <cell r="BM404">
            <v>608.09</v>
          </cell>
          <cell r="BN404">
            <v>618.65</v>
          </cell>
          <cell r="BO404">
            <v>629.20000000000005</v>
          </cell>
          <cell r="BP404">
            <v>639.75</v>
          </cell>
          <cell r="BQ404">
            <v>650.29999999999995</v>
          </cell>
        </row>
        <row r="405">
          <cell r="BE405">
            <v>5</v>
          </cell>
          <cell r="BF405">
            <v>660.86</v>
          </cell>
          <cell r="BG405">
            <v>671.41</v>
          </cell>
          <cell r="BH405">
            <v>681.96</v>
          </cell>
          <cell r="BI405">
            <v>692.52</v>
          </cell>
          <cell r="BJ405">
            <v>703.07</v>
          </cell>
          <cell r="BK405">
            <v>713.62</v>
          </cell>
          <cell r="BL405">
            <v>724.18</v>
          </cell>
          <cell r="BM405">
            <v>734.73</v>
          </cell>
          <cell r="BN405">
            <v>745.28</v>
          </cell>
          <cell r="BO405">
            <v>755.84</v>
          </cell>
          <cell r="BP405">
            <v>766.39</v>
          </cell>
          <cell r="BQ405">
            <v>776.94</v>
          </cell>
        </row>
        <row r="406">
          <cell r="BE406">
            <v>6</v>
          </cell>
          <cell r="BF406">
            <v>787.49</v>
          </cell>
          <cell r="BG406">
            <v>798.04</v>
          </cell>
          <cell r="BH406">
            <v>808.59</v>
          </cell>
          <cell r="BI406">
            <v>819.14</v>
          </cell>
          <cell r="BJ406">
            <v>829.69</v>
          </cell>
          <cell r="BK406">
            <v>840.24</v>
          </cell>
          <cell r="BL406">
            <v>850.8</v>
          </cell>
          <cell r="BM406">
            <v>861.35</v>
          </cell>
          <cell r="BN406">
            <v>871.9</v>
          </cell>
          <cell r="BO406">
            <v>882.45</v>
          </cell>
          <cell r="BP406">
            <v>893</v>
          </cell>
          <cell r="BQ406">
            <v>903.55</v>
          </cell>
        </row>
        <row r="407">
          <cell r="BE407">
            <v>7</v>
          </cell>
          <cell r="BF407">
            <v>914.32</v>
          </cell>
          <cell r="BG407">
            <v>924.65</v>
          </cell>
          <cell r="BH407">
            <v>935.2</v>
          </cell>
          <cell r="BI407">
            <v>945.75</v>
          </cell>
          <cell r="BJ407">
            <v>956.3</v>
          </cell>
          <cell r="BK407">
            <v>966.85</v>
          </cell>
          <cell r="BL407">
            <v>977.4</v>
          </cell>
          <cell r="BM407">
            <v>987.95</v>
          </cell>
          <cell r="BN407">
            <v>998.5</v>
          </cell>
          <cell r="BO407">
            <v>1009.05</v>
          </cell>
          <cell r="BP407">
            <v>1019.6</v>
          </cell>
          <cell r="BQ407">
            <v>1030.1500000000001</v>
          </cell>
        </row>
        <row r="408">
          <cell r="BE408">
            <v>8</v>
          </cell>
          <cell r="BF408">
            <v>1041.3</v>
          </cell>
          <cell r="BG408">
            <v>1051.26</v>
          </cell>
          <cell r="BH408">
            <v>1061.81</v>
          </cell>
          <cell r="BI408">
            <v>1072.3599999999999</v>
          </cell>
          <cell r="BJ408">
            <v>1082.9100000000001</v>
          </cell>
          <cell r="BK408">
            <v>1093.46</v>
          </cell>
          <cell r="BL408">
            <v>1104.01</v>
          </cell>
          <cell r="BM408">
            <v>1114.56</v>
          </cell>
          <cell r="BN408">
            <v>1125.1099999999999</v>
          </cell>
          <cell r="BO408">
            <v>1135.6600000000001</v>
          </cell>
          <cell r="BP408">
            <v>1146.21</v>
          </cell>
          <cell r="BQ408">
            <v>1156.76</v>
          </cell>
        </row>
        <row r="409">
          <cell r="BE409">
            <v>9</v>
          </cell>
          <cell r="BF409">
            <v>1168.18</v>
          </cell>
          <cell r="BG409">
            <v>1177.8599999999999</v>
          </cell>
          <cell r="BH409">
            <v>1188.4100000000001</v>
          </cell>
          <cell r="BI409">
            <v>1198.96</v>
          </cell>
          <cell r="BJ409">
            <v>1209.51</v>
          </cell>
          <cell r="BK409">
            <v>1220.07</v>
          </cell>
          <cell r="BL409">
            <v>1230.6199999999999</v>
          </cell>
          <cell r="BM409">
            <v>1241.17</v>
          </cell>
          <cell r="BN409">
            <v>1251.72</v>
          </cell>
          <cell r="BO409">
            <v>1262.27</v>
          </cell>
          <cell r="BP409">
            <v>1272.82</v>
          </cell>
          <cell r="BQ409">
            <v>1283.3699999999999</v>
          </cell>
        </row>
        <row r="410">
          <cell r="BE410">
            <v>10</v>
          </cell>
          <cell r="BF410">
            <v>1293.92</v>
          </cell>
          <cell r="BG410">
            <v>1304.48</v>
          </cell>
          <cell r="BH410">
            <v>1315.03</v>
          </cell>
          <cell r="BI410">
            <v>1325.58</v>
          </cell>
          <cell r="BJ410">
            <v>1336.13</v>
          </cell>
          <cell r="BK410">
            <v>1346.69</v>
          </cell>
          <cell r="BL410">
            <v>1357.24</v>
          </cell>
          <cell r="BM410">
            <v>1367.79</v>
          </cell>
          <cell r="BN410">
            <v>1378.34</v>
          </cell>
          <cell r="BO410">
            <v>1388.9</v>
          </cell>
          <cell r="BP410">
            <v>1399.45</v>
          </cell>
          <cell r="BQ410">
            <v>1410</v>
          </cell>
        </row>
        <row r="411">
          <cell r="BE411">
            <v>11</v>
          </cell>
          <cell r="BF411">
            <v>1420.55</v>
          </cell>
          <cell r="BG411">
            <v>1431.11</v>
          </cell>
          <cell r="BH411">
            <v>1441.66</v>
          </cell>
          <cell r="BI411">
            <v>1452.21</v>
          </cell>
          <cell r="BJ411">
            <v>1462.76</v>
          </cell>
          <cell r="BK411">
            <v>1473.32</v>
          </cell>
          <cell r="BL411">
            <v>1483.87</v>
          </cell>
          <cell r="BM411">
            <v>1494.42</v>
          </cell>
          <cell r="BN411">
            <v>1504.98</v>
          </cell>
          <cell r="BO411">
            <v>1515.53</v>
          </cell>
          <cell r="BP411">
            <v>1526.08</v>
          </cell>
          <cell r="BQ411">
            <v>1536.63</v>
          </cell>
        </row>
        <row r="412">
          <cell r="BE412">
            <v>12</v>
          </cell>
          <cell r="BF412">
            <v>1547.19</v>
          </cell>
          <cell r="BG412">
            <v>1557.74</v>
          </cell>
          <cell r="BH412">
            <v>1568.29</v>
          </cell>
          <cell r="BI412">
            <v>1578.84</v>
          </cell>
          <cell r="BJ412">
            <v>1589.4</v>
          </cell>
          <cell r="BK412">
            <v>1599.95</v>
          </cell>
          <cell r="BL412">
            <v>1610.5</v>
          </cell>
          <cell r="BM412">
            <v>1621.05</v>
          </cell>
          <cell r="BN412">
            <v>1631.61</v>
          </cell>
          <cell r="BO412">
            <v>1642.16</v>
          </cell>
          <cell r="BP412">
            <v>1652.71</v>
          </cell>
          <cell r="BQ412">
            <v>1663.26</v>
          </cell>
        </row>
        <row r="413">
          <cell r="BE413">
            <v>13</v>
          </cell>
          <cell r="BF413">
            <v>1673.82</v>
          </cell>
          <cell r="BG413">
            <v>1684.37</v>
          </cell>
          <cell r="BH413">
            <v>1694.92</v>
          </cell>
          <cell r="BI413">
            <v>1705.47</v>
          </cell>
          <cell r="BJ413">
            <v>1716.03</v>
          </cell>
          <cell r="BK413">
            <v>1726.58</v>
          </cell>
          <cell r="BL413">
            <v>1737.13</v>
          </cell>
          <cell r="BM413">
            <v>1747.69</v>
          </cell>
          <cell r="BN413">
            <v>1758.24</v>
          </cell>
          <cell r="BO413">
            <v>1768.79</v>
          </cell>
          <cell r="BP413">
            <v>1779.34</v>
          </cell>
          <cell r="BQ413">
            <v>1789.89</v>
          </cell>
        </row>
        <row r="414">
          <cell r="BE414">
            <v>14</v>
          </cell>
          <cell r="BF414">
            <v>1800.44</v>
          </cell>
          <cell r="BG414">
            <v>1810.98</v>
          </cell>
          <cell r="BH414">
            <v>1821.53</v>
          </cell>
          <cell r="BI414">
            <v>1832.08</v>
          </cell>
          <cell r="BJ414">
            <v>1842.63</v>
          </cell>
          <cell r="BK414">
            <v>1853.18</v>
          </cell>
          <cell r="BL414">
            <v>1863.72</v>
          </cell>
          <cell r="BM414">
            <v>1874.27</v>
          </cell>
          <cell r="BN414">
            <v>1884.82</v>
          </cell>
          <cell r="BO414">
            <v>1895.37</v>
          </cell>
          <cell r="BP414">
            <v>1905.91</v>
          </cell>
          <cell r="BQ414">
            <v>1916.46</v>
          </cell>
        </row>
        <row r="415">
          <cell r="BE415">
            <v>15</v>
          </cell>
          <cell r="BF415">
            <v>1927.01</v>
          </cell>
          <cell r="BG415">
            <v>1937.56</v>
          </cell>
          <cell r="BH415">
            <v>1948.11</v>
          </cell>
          <cell r="BI415">
            <v>1958.65</v>
          </cell>
          <cell r="BJ415">
            <v>1969.2</v>
          </cell>
          <cell r="BK415">
            <v>1979.75</v>
          </cell>
          <cell r="BL415">
            <v>1990.3</v>
          </cell>
          <cell r="BM415">
            <v>2000.84</v>
          </cell>
          <cell r="BN415">
            <v>2011.39</v>
          </cell>
          <cell r="BO415">
            <v>2021.94</v>
          </cell>
          <cell r="BP415">
            <v>2032.49</v>
          </cell>
          <cell r="BQ415">
            <v>2043.04</v>
          </cell>
        </row>
        <row r="416">
          <cell r="BE416">
            <v>16</v>
          </cell>
          <cell r="BF416">
            <v>2053.58</v>
          </cell>
          <cell r="BG416">
            <v>2064.13</v>
          </cell>
          <cell r="BH416">
            <v>2074.6799999999998</v>
          </cell>
          <cell r="BI416">
            <v>2085.23</v>
          </cell>
          <cell r="BJ416">
            <v>2095.77</v>
          </cell>
          <cell r="BK416">
            <v>2106.3200000000002</v>
          </cell>
          <cell r="BL416">
            <v>2116.87</v>
          </cell>
          <cell r="BM416">
            <v>2127.42</v>
          </cell>
          <cell r="BN416">
            <v>2137.9699999999998</v>
          </cell>
          <cell r="BO416">
            <v>2148.5100000000002</v>
          </cell>
          <cell r="BP416">
            <v>2159.06</v>
          </cell>
          <cell r="BQ416">
            <v>2169.61</v>
          </cell>
        </row>
        <row r="417">
          <cell r="BE417">
            <v>17</v>
          </cell>
          <cell r="BF417">
            <v>2180.16</v>
          </cell>
          <cell r="BG417">
            <v>2190.6999999999998</v>
          </cell>
          <cell r="BH417">
            <v>2201.25</v>
          </cell>
          <cell r="BI417">
            <v>2211.8000000000002</v>
          </cell>
          <cell r="BJ417">
            <v>2222.35</v>
          </cell>
          <cell r="BK417">
            <v>2232.9</v>
          </cell>
          <cell r="BL417">
            <v>2243.44</v>
          </cell>
          <cell r="BM417">
            <v>2253.9899999999998</v>
          </cell>
          <cell r="BN417">
            <v>2264.54</v>
          </cell>
          <cell r="BO417">
            <v>2275.09</v>
          </cell>
          <cell r="BP417">
            <v>2285.65</v>
          </cell>
          <cell r="BQ417">
            <v>2296.2199999999998</v>
          </cell>
        </row>
        <row r="418">
          <cell r="BE418">
            <v>18</v>
          </cell>
          <cell r="BF418">
            <v>2306.7800000000002</v>
          </cell>
          <cell r="BG418">
            <v>2317.35</v>
          </cell>
          <cell r="BH418">
            <v>2327.91</v>
          </cell>
          <cell r="BI418">
            <v>2338.4699999999998</v>
          </cell>
          <cell r="BJ418">
            <v>2349.04</v>
          </cell>
          <cell r="BK418">
            <v>2359.6</v>
          </cell>
          <cell r="BL418">
            <v>2370.17</v>
          </cell>
          <cell r="BM418">
            <v>2380.73</v>
          </cell>
          <cell r="BN418">
            <v>2391.29</v>
          </cell>
          <cell r="BO418">
            <v>2401.86</v>
          </cell>
          <cell r="BP418">
            <v>2412.42</v>
          </cell>
          <cell r="BQ418">
            <v>2422.9899999999998</v>
          </cell>
        </row>
        <row r="419">
          <cell r="BE419">
            <v>19</v>
          </cell>
          <cell r="BF419">
            <v>2433.5500000000002</v>
          </cell>
          <cell r="BG419">
            <v>2444.11</v>
          </cell>
          <cell r="BH419">
            <v>2454.6799999999998</v>
          </cell>
          <cell r="BI419">
            <v>2465.2399999999998</v>
          </cell>
          <cell r="BJ419">
            <v>2475.8000000000002</v>
          </cell>
          <cell r="BK419">
            <v>2486.37</v>
          </cell>
          <cell r="BL419">
            <v>2496.9299999999998</v>
          </cell>
          <cell r="BM419">
            <v>2507.5</v>
          </cell>
          <cell r="BN419">
            <v>2518.06</v>
          </cell>
          <cell r="BO419">
            <v>2528.62</v>
          </cell>
          <cell r="BP419">
            <v>2539.19</v>
          </cell>
          <cell r="BQ419">
            <v>2549.75</v>
          </cell>
        </row>
        <row r="420">
          <cell r="BE420">
            <v>20</v>
          </cell>
          <cell r="BF420">
            <v>2560.3200000000002</v>
          </cell>
          <cell r="BG420">
            <v>2570.88</v>
          </cell>
          <cell r="BH420">
            <v>2581.44</v>
          </cell>
          <cell r="BI420">
            <v>2592.0100000000002</v>
          </cell>
          <cell r="BJ420">
            <v>2602.5700000000002</v>
          </cell>
          <cell r="BK420">
            <v>2613.14</v>
          </cell>
          <cell r="BL420">
            <v>2623.7</v>
          </cell>
          <cell r="BM420">
            <v>2634.26</v>
          </cell>
          <cell r="BN420">
            <v>2644.83</v>
          </cell>
          <cell r="BO420">
            <v>2655.39</v>
          </cell>
          <cell r="BP420">
            <v>2665.96</v>
          </cell>
          <cell r="BQ420">
            <v>2676.52</v>
          </cell>
        </row>
        <row r="421">
          <cell r="BE421">
            <v>21</v>
          </cell>
          <cell r="BF421">
            <v>2687.08</v>
          </cell>
          <cell r="BG421">
            <v>2697.65</v>
          </cell>
          <cell r="BH421">
            <v>2708.21</v>
          </cell>
          <cell r="BI421">
            <v>2718.78</v>
          </cell>
          <cell r="BJ421">
            <v>2729.34</v>
          </cell>
          <cell r="BK421">
            <v>2739.9</v>
          </cell>
          <cell r="BL421">
            <v>2750.47</v>
          </cell>
          <cell r="BM421">
            <v>2761.03</v>
          </cell>
          <cell r="BN421">
            <v>2771.6</v>
          </cell>
          <cell r="BO421">
            <v>2782.15</v>
          </cell>
          <cell r="BP421">
            <v>2792.7</v>
          </cell>
          <cell r="BQ421">
            <v>2803.25</v>
          </cell>
        </row>
        <row r="422">
          <cell r="BE422">
            <v>22</v>
          </cell>
          <cell r="BF422">
            <v>2813.8</v>
          </cell>
          <cell r="BG422">
            <v>2824.35</v>
          </cell>
          <cell r="BH422">
            <v>2834.9</v>
          </cell>
          <cell r="BI422">
            <v>2845.45</v>
          </cell>
          <cell r="BJ422">
            <v>2856</v>
          </cell>
          <cell r="BK422">
            <v>2866.55</v>
          </cell>
          <cell r="BL422">
            <v>2877.1</v>
          </cell>
          <cell r="BM422">
            <v>2887.65</v>
          </cell>
          <cell r="BN422">
            <v>2898.2</v>
          </cell>
          <cell r="BO422">
            <v>2908.75</v>
          </cell>
          <cell r="BP422">
            <v>2919.3</v>
          </cell>
          <cell r="BQ422">
            <v>2929.85</v>
          </cell>
        </row>
        <row r="423">
          <cell r="BE423">
            <v>23</v>
          </cell>
          <cell r="BF423">
            <v>2940.4</v>
          </cell>
          <cell r="BG423">
            <v>2950.95</v>
          </cell>
          <cell r="BH423">
            <v>2961.5</v>
          </cell>
          <cell r="BI423">
            <v>2972.05</v>
          </cell>
          <cell r="BJ423">
            <v>2982.6</v>
          </cell>
          <cell r="BK423">
            <v>2993.16</v>
          </cell>
          <cell r="BL423">
            <v>3003.71</v>
          </cell>
          <cell r="BM423">
            <v>3014.26</v>
          </cell>
          <cell r="BN423">
            <v>3024.81</v>
          </cell>
          <cell r="BO423">
            <v>3035.36</v>
          </cell>
          <cell r="BP423">
            <v>3045.91</v>
          </cell>
          <cell r="BQ423">
            <v>3056.46</v>
          </cell>
        </row>
        <row r="424">
          <cell r="BE424">
            <v>24</v>
          </cell>
          <cell r="BF424">
            <v>3067.01</v>
          </cell>
          <cell r="BG424">
            <v>3077.56</v>
          </cell>
          <cell r="BH424">
            <v>3088.11</v>
          </cell>
          <cell r="BI424">
            <v>3098.66</v>
          </cell>
          <cell r="BJ424">
            <v>3109.21</v>
          </cell>
          <cell r="BK424">
            <v>3119.76</v>
          </cell>
          <cell r="BL424">
            <v>3130.31</v>
          </cell>
          <cell r="BM424">
            <v>3140.86</v>
          </cell>
          <cell r="BN424">
            <v>3151.41</v>
          </cell>
          <cell r="BO424">
            <v>3161.96</v>
          </cell>
          <cell r="BP424">
            <v>3172.51</v>
          </cell>
          <cell r="BQ424">
            <v>3183.06</v>
          </cell>
        </row>
        <row r="425">
          <cell r="BE425">
            <v>25</v>
          </cell>
          <cell r="BF425">
            <v>3193.61</v>
          </cell>
          <cell r="BG425">
            <v>3204.16</v>
          </cell>
          <cell r="BH425">
            <v>3214.71</v>
          </cell>
          <cell r="BI425">
            <v>3225.26</v>
          </cell>
          <cell r="BJ425">
            <v>3235.81</v>
          </cell>
          <cell r="BK425">
            <v>3246.36</v>
          </cell>
          <cell r="BL425">
            <v>3256.91</v>
          </cell>
          <cell r="BM425">
            <v>3267.47</v>
          </cell>
          <cell r="BN425">
            <v>3278.01</v>
          </cell>
          <cell r="BO425">
            <v>3288.56</v>
          </cell>
          <cell r="BP425">
            <v>3299.1</v>
          </cell>
          <cell r="BQ425">
            <v>3309.65</v>
          </cell>
        </row>
        <row r="426">
          <cell r="BE426">
            <v>26</v>
          </cell>
          <cell r="BF426">
            <v>3320.19</v>
          </cell>
          <cell r="BG426">
            <v>3330.74</v>
          </cell>
          <cell r="BH426">
            <v>3341.28</v>
          </cell>
          <cell r="BI426">
            <v>3351.83</v>
          </cell>
          <cell r="BJ426">
            <v>3362.37</v>
          </cell>
          <cell r="BK426">
            <v>3372.92</v>
          </cell>
          <cell r="BL426">
            <v>3383.46</v>
          </cell>
          <cell r="BM426">
            <v>3394.01</v>
          </cell>
          <cell r="BN426">
            <v>3404.55</v>
          </cell>
          <cell r="BO426">
            <v>3415.1</v>
          </cell>
          <cell r="BP426">
            <v>3425.64</v>
          </cell>
          <cell r="BQ426">
            <v>3436.19</v>
          </cell>
        </row>
        <row r="427">
          <cell r="BE427">
            <v>27</v>
          </cell>
          <cell r="BF427">
            <v>3446.73</v>
          </cell>
          <cell r="BG427">
            <v>3457.28</v>
          </cell>
          <cell r="BH427">
            <v>3467.82</v>
          </cell>
          <cell r="BI427">
            <v>3478.37</v>
          </cell>
          <cell r="BJ427">
            <v>3488.91</v>
          </cell>
          <cell r="BK427">
            <v>3499.46</v>
          </cell>
          <cell r="BL427">
            <v>3510</v>
          </cell>
          <cell r="BM427">
            <v>3520.55</v>
          </cell>
          <cell r="BN427">
            <v>3531.09</v>
          </cell>
          <cell r="BO427">
            <v>3541.64</v>
          </cell>
          <cell r="BP427">
            <v>3552.18</v>
          </cell>
          <cell r="BQ427">
            <v>3562.73</v>
          </cell>
        </row>
        <row r="428">
          <cell r="BE428">
            <v>28</v>
          </cell>
          <cell r="BF428">
            <v>3573.27</v>
          </cell>
          <cell r="BG428">
            <v>3583.82</v>
          </cell>
          <cell r="BH428">
            <v>3594.36</v>
          </cell>
          <cell r="BI428">
            <v>3604.91</v>
          </cell>
          <cell r="BJ428">
            <v>3615.45</v>
          </cell>
          <cell r="BK428">
            <v>3626</v>
          </cell>
          <cell r="BL428">
            <v>3636.54</v>
          </cell>
          <cell r="BM428">
            <v>3647.06</v>
          </cell>
          <cell r="BN428">
            <v>3657.63</v>
          </cell>
          <cell r="BO428">
            <v>3668.18</v>
          </cell>
          <cell r="BP428">
            <v>3678.72</v>
          </cell>
          <cell r="BQ428">
            <v>3689.27</v>
          </cell>
        </row>
        <row r="429">
          <cell r="BE429">
            <v>29</v>
          </cell>
          <cell r="BF429">
            <v>3699.81</v>
          </cell>
          <cell r="BG429">
            <v>3710.36</v>
          </cell>
          <cell r="BH429">
            <v>3720.9</v>
          </cell>
          <cell r="BI429">
            <v>3731.45</v>
          </cell>
          <cell r="BJ429">
            <v>3741.99</v>
          </cell>
          <cell r="BK429">
            <v>3752.54</v>
          </cell>
          <cell r="BL429">
            <v>3763.08</v>
          </cell>
          <cell r="BM429">
            <v>3773.63</v>
          </cell>
          <cell r="BN429">
            <v>3784.17</v>
          </cell>
          <cell r="BO429">
            <v>3794.72</v>
          </cell>
          <cell r="BP429">
            <v>3805.26</v>
          </cell>
          <cell r="BQ429">
            <v>3815.81</v>
          </cell>
        </row>
        <row r="430">
          <cell r="BE430">
            <v>30</v>
          </cell>
          <cell r="BF430">
            <v>3826.35</v>
          </cell>
          <cell r="BG430">
            <v>3836.9</v>
          </cell>
          <cell r="BH430">
            <v>3847.44</v>
          </cell>
          <cell r="BI430">
            <v>3857.99</v>
          </cell>
          <cell r="BJ430">
            <v>3868.53</v>
          </cell>
          <cell r="BK430">
            <v>3879.08</v>
          </cell>
          <cell r="BL430">
            <v>3889.63</v>
          </cell>
          <cell r="BM430">
            <v>3900.17</v>
          </cell>
          <cell r="BN430">
            <v>3910.72</v>
          </cell>
          <cell r="BO430">
            <v>3921.26</v>
          </cell>
          <cell r="BP430">
            <v>3931.81</v>
          </cell>
          <cell r="BQ430">
            <v>3942.35</v>
          </cell>
        </row>
        <row r="431">
          <cell r="BE431">
            <v>31</v>
          </cell>
          <cell r="BF431">
            <v>3952.9</v>
          </cell>
          <cell r="BG431">
            <v>3963.44</v>
          </cell>
          <cell r="BH431">
            <v>3973.99</v>
          </cell>
          <cell r="BI431">
            <v>3984.53</v>
          </cell>
          <cell r="BJ431">
            <v>3995.08</v>
          </cell>
          <cell r="BK431">
            <v>4005.62</v>
          </cell>
          <cell r="BL431">
            <v>4016.17</v>
          </cell>
          <cell r="BM431">
            <v>4026.72</v>
          </cell>
          <cell r="BN431">
            <v>4037.26</v>
          </cell>
          <cell r="BO431">
            <v>4047.81</v>
          </cell>
          <cell r="BP431">
            <v>4058.35</v>
          </cell>
          <cell r="BQ431">
            <v>4068.9</v>
          </cell>
        </row>
        <row r="432">
          <cell r="BE432">
            <v>32</v>
          </cell>
          <cell r="BF432">
            <v>4079.44</v>
          </cell>
          <cell r="BG432">
            <v>4089.99</v>
          </cell>
          <cell r="BH432">
            <v>4100.53</v>
          </cell>
          <cell r="BI432">
            <v>4111.08</v>
          </cell>
          <cell r="BJ432">
            <v>4121.62</v>
          </cell>
          <cell r="BK432">
            <v>4132.17</v>
          </cell>
          <cell r="BL432">
            <v>4142.71</v>
          </cell>
          <cell r="BM432">
            <v>4153.26</v>
          </cell>
          <cell r="BN432">
            <v>4163.8100000000004</v>
          </cell>
          <cell r="BO432">
            <v>4174.3500000000004</v>
          </cell>
          <cell r="BP432">
            <v>4184.8999999999996</v>
          </cell>
          <cell r="BQ432">
            <v>4195.4399999999996</v>
          </cell>
        </row>
        <row r="433">
          <cell r="BE433">
            <v>33</v>
          </cell>
          <cell r="BF433">
            <v>4205.99</v>
          </cell>
          <cell r="BG433">
            <v>4216.53</v>
          </cell>
          <cell r="BH433">
            <v>4227.08</v>
          </cell>
          <cell r="BI433">
            <v>4237.62</v>
          </cell>
          <cell r="BJ433">
            <v>4248.17</v>
          </cell>
          <cell r="BK433">
            <v>4258.71</v>
          </cell>
          <cell r="BL433">
            <v>4269.26</v>
          </cell>
          <cell r="BM433">
            <v>4279.8</v>
          </cell>
          <cell r="BN433">
            <v>4290.3500000000004</v>
          </cell>
          <cell r="BO433">
            <v>4300.8900000000003</v>
          </cell>
          <cell r="BP433">
            <v>4311.4399999999996</v>
          </cell>
          <cell r="BQ433">
            <v>4321.9799999999996</v>
          </cell>
        </row>
        <row r="434">
          <cell r="BE434">
            <v>34</v>
          </cell>
          <cell r="BF434">
            <v>4332.53</v>
          </cell>
          <cell r="BG434">
            <v>4343.07</v>
          </cell>
          <cell r="BH434">
            <v>4353.62</v>
          </cell>
          <cell r="BI434">
            <v>4364.16</v>
          </cell>
          <cell r="BJ434">
            <v>4374.7</v>
          </cell>
          <cell r="BK434">
            <v>4385.25</v>
          </cell>
          <cell r="BL434">
            <v>4395.79</v>
          </cell>
          <cell r="BM434">
            <v>4406.34</v>
          </cell>
          <cell r="BN434">
            <v>4416.88</v>
          </cell>
          <cell r="BO434">
            <v>4427.43</v>
          </cell>
          <cell r="BP434">
            <v>4437.97</v>
          </cell>
          <cell r="BQ434">
            <v>4448.5200000000004</v>
          </cell>
        </row>
        <row r="435">
          <cell r="BE435">
            <v>35</v>
          </cell>
          <cell r="BF435">
            <v>4459.0600000000004</v>
          </cell>
          <cell r="BG435">
            <v>4469.6099999999997</v>
          </cell>
          <cell r="BH435">
            <v>4480.1499999999996</v>
          </cell>
          <cell r="BI435">
            <v>4490.7</v>
          </cell>
          <cell r="BJ435">
            <v>4501.24</v>
          </cell>
          <cell r="BK435">
            <v>4511.78</v>
          </cell>
          <cell r="BL435">
            <v>4522.33</v>
          </cell>
          <cell r="BM435">
            <v>4532.87</v>
          </cell>
          <cell r="BN435">
            <v>4543.42</v>
          </cell>
          <cell r="BO435">
            <v>4553.96</v>
          </cell>
          <cell r="BP435">
            <v>4564.51</v>
          </cell>
          <cell r="BQ435">
            <v>4575.05</v>
          </cell>
        </row>
        <row r="436">
          <cell r="BE436">
            <v>36</v>
          </cell>
          <cell r="BF436">
            <v>4585.6000000000004</v>
          </cell>
          <cell r="BG436">
            <v>4596.1400000000003</v>
          </cell>
          <cell r="BH436">
            <v>4606.6899999999996</v>
          </cell>
          <cell r="BI436">
            <v>4617.2299999999996</v>
          </cell>
          <cell r="BJ436">
            <v>4627.78</v>
          </cell>
          <cell r="BK436">
            <v>4638.32</v>
          </cell>
          <cell r="BL436">
            <v>4648.87</v>
          </cell>
          <cell r="BM436">
            <v>4659.41</v>
          </cell>
          <cell r="BN436">
            <v>4669.95</v>
          </cell>
          <cell r="BO436">
            <v>4680.5</v>
          </cell>
          <cell r="BP436">
            <v>4691.04</v>
          </cell>
          <cell r="BQ436">
            <v>4701.59</v>
          </cell>
        </row>
        <row r="437">
          <cell r="BE437">
            <v>37</v>
          </cell>
          <cell r="BF437">
            <v>4712.13</v>
          </cell>
          <cell r="BG437">
            <v>4722.68</v>
          </cell>
          <cell r="BH437">
            <v>4733.22</v>
          </cell>
          <cell r="BI437">
            <v>4743.7700000000004</v>
          </cell>
          <cell r="BJ437">
            <v>4754.3100000000004</v>
          </cell>
          <cell r="BK437">
            <v>4764.8599999999997</v>
          </cell>
        </row>
        <row r="439">
          <cell r="BE439">
            <v>0</v>
          </cell>
          <cell r="BF439">
            <v>1</v>
          </cell>
          <cell r="BG439">
            <v>2</v>
          </cell>
          <cell r="BH439">
            <v>3</v>
          </cell>
          <cell r="BI439">
            <v>4</v>
          </cell>
          <cell r="BJ439">
            <v>5</v>
          </cell>
          <cell r="BK439">
            <v>6</v>
          </cell>
          <cell r="BL439">
            <v>7</v>
          </cell>
        </row>
        <row r="440">
          <cell r="BE440">
            <v>0</v>
          </cell>
          <cell r="BF440">
            <v>1.319</v>
          </cell>
          <cell r="BG440">
            <v>2.6379999999999999</v>
          </cell>
          <cell r="BH440">
            <v>3.9569999999999999</v>
          </cell>
          <cell r="BI440">
            <v>5.2759999999999998</v>
          </cell>
          <cell r="BJ440">
            <v>6.5949999999999998</v>
          </cell>
          <cell r="BK440">
            <v>7.9139999999999997</v>
          </cell>
          <cell r="BL440">
            <v>9.2330000000000005</v>
          </cell>
        </row>
        <row r="441">
          <cell r="BE441">
            <v>0</v>
          </cell>
          <cell r="BF441">
            <v>1.321</v>
          </cell>
          <cell r="BG441">
            <v>2.6419999999999999</v>
          </cell>
          <cell r="BH441">
            <v>3.9630000000000001</v>
          </cell>
          <cell r="BI441">
            <v>5.2839999999999998</v>
          </cell>
          <cell r="BJ441">
            <v>6.6050000000000004</v>
          </cell>
          <cell r="BK441">
            <v>7.9260000000000002</v>
          </cell>
          <cell r="BL441">
            <v>9.2469999999999999</v>
          </cell>
        </row>
        <row r="442">
          <cell r="BE442">
            <v>0</v>
          </cell>
          <cell r="BF442">
            <v>1.3180000000000001</v>
          </cell>
          <cell r="BG442">
            <v>2.63</v>
          </cell>
          <cell r="BH442">
            <v>3.9540000000000002</v>
          </cell>
          <cell r="BI442">
            <v>5.2720000000000002</v>
          </cell>
          <cell r="BJ442">
            <v>6.59</v>
          </cell>
          <cell r="BK442">
            <v>7.9080000000000004</v>
          </cell>
          <cell r="BL442">
            <v>9.2260000000000009</v>
          </cell>
        </row>
        <row r="450">
          <cell r="BE450">
            <v>0</v>
          </cell>
          <cell r="BF450">
            <v>189.64</v>
          </cell>
          <cell r="BG450">
            <v>236.69</v>
          </cell>
          <cell r="BH450">
            <v>283.75</v>
          </cell>
          <cell r="BI450">
            <v>330.81</v>
          </cell>
          <cell r="BJ450">
            <v>377.87</v>
          </cell>
          <cell r="BK450">
            <v>424.93</v>
          </cell>
          <cell r="BL450">
            <v>471.99</v>
          </cell>
          <cell r="BM450">
            <v>519.04999999999995</v>
          </cell>
          <cell r="BN450">
            <v>566.08000000000004</v>
          </cell>
          <cell r="BO450">
            <v>613.11</v>
          </cell>
          <cell r="BP450">
            <v>660.15</v>
          </cell>
          <cell r="BQ450">
            <v>707.21</v>
          </cell>
        </row>
        <row r="451">
          <cell r="BE451">
            <v>1</v>
          </cell>
          <cell r="BF451">
            <v>754.27</v>
          </cell>
          <cell r="BG451">
            <v>801.34</v>
          </cell>
          <cell r="BH451">
            <v>848.41</v>
          </cell>
          <cell r="BI451">
            <v>895.48</v>
          </cell>
          <cell r="BJ451">
            <v>942.65</v>
          </cell>
          <cell r="BK451">
            <v>989.62</v>
          </cell>
          <cell r="BL451">
            <v>1036.7</v>
          </cell>
          <cell r="BM451">
            <v>1083.78</v>
          </cell>
          <cell r="BN451">
            <v>1130.8699999999999</v>
          </cell>
          <cell r="BO451">
            <v>1177.95</v>
          </cell>
          <cell r="BP451">
            <v>1225.03</v>
          </cell>
          <cell r="BQ451">
            <v>1272.1099999999999</v>
          </cell>
        </row>
        <row r="452">
          <cell r="BE452">
            <v>2</v>
          </cell>
          <cell r="BF452">
            <v>1319.18</v>
          </cell>
          <cell r="BG452">
            <v>1366.25</v>
          </cell>
          <cell r="BH452">
            <v>1413.32</v>
          </cell>
          <cell r="BI452">
            <v>1460.39</v>
          </cell>
          <cell r="BJ452">
            <v>1507.46</v>
          </cell>
          <cell r="BK452">
            <v>1554.53</v>
          </cell>
          <cell r="BL452">
            <v>1601.6</v>
          </cell>
          <cell r="BM452">
            <v>1648.67</v>
          </cell>
          <cell r="BN452">
            <v>1695.74</v>
          </cell>
          <cell r="BO452">
            <v>1742.81</v>
          </cell>
          <cell r="BP452">
            <v>1789.89</v>
          </cell>
          <cell r="BQ452">
            <v>1936.96</v>
          </cell>
        </row>
        <row r="453">
          <cell r="BE453">
            <v>3</v>
          </cell>
          <cell r="BF453">
            <v>1884.03</v>
          </cell>
          <cell r="BG453">
            <v>1931.1</v>
          </cell>
          <cell r="BH453">
            <v>1978.17</v>
          </cell>
          <cell r="BI453">
            <v>2025.24</v>
          </cell>
          <cell r="BJ453">
            <v>2072.31</v>
          </cell>
          <cell r="BK453">
            <v>2119.38</v>
          </cell>
          <cell r="BL453">
            <v>2166.4499999999998</v>
          </cell>
          <cell r="BM453">
            <v>2213.52</v>
          </cell>
          <cell r="BN453">
            <v>2260.59</v>
          </cell>
          <cell r="BO453">
            <v>2307.66</v>
          </cell>
          <cell r="BP453">
            <v>2354.7199999999998</v>
          </cell>
          <cell r="BQ453">
            <v>2401.7800000000002</v>
          </cell>
        </row>
        <row r="454">
          <cell r="BE454">
            <v>4</v>
          </cell>
          <cell r="BF454">
            <v>2448.83</v>
          </cell>
          <cell r="BG454">
            <v>2495.89</v>
          </cell>
          <cell r="BH454">
            <v>2542.9499999999998</v>
          </cell>
          <cell r="BI454">
            <v>2590.0100000000002</v>
          </cell>
          <cell r="BJ454">
            <v>2637.07</v>
          </cell>
          <cell r="BK454">
            <v>2684.13</v>
          </cell>
          <cell r="BL454">
            <v>2731.19</v>
          </cell>
          <cell r="BM454">
            <v>2778.25</v>
          </cell>
          <cell r="BN454">
            <v>2825.3</v>
          </cell>
          <cell r="BO454">
            <v>2872.36</v>
          </cell>
          <cell r="BP454">
            <v>2919.42</v>
          </cell>
          <cell r="BQ454">
            <v>2966.48</v>
          </cell>
        </row>
        <row r="455">
          <cell r="BE455">
            <v>5</v>
          </cell>
          <cell r="BF455">
            <v>3013.54</v>
          </cell>
          <cell r="BG455">
            <v>3060.6</v>
          </cell>
          <cell r="BH455">
            <v>3107.66</v>
          </cell>
          <cell r="BI455">
            <v>3154.72</v>
          </cell>
          <cell r="BJ455">
            <v>3201.77</v>
          </cell>
          <cell r="BK455">
            <v>3248.83</v>
          </cell>
          <cell r="BL455">
            <v>3295.89</v>
          </cell>
          <cell r="BM455">
            <v>3342.95</v>
          </cell>
          <cell r="BN455">
            <v>3390.01</v>
          </cell>
          <cell r="BO455">
            <v>3437.07</v>
          </cell>
          <cell r="BP455">
            <v>3484.14</v>
          </cell>
          <cell r="BQ455">
            <v>3531.21</v>
          </cell>
        </row>
        <row r="456">
          <cell r="BE456">
            <v>6</v>
          </cell>
          <cell r="BF456">
            <v>3578.28</v>
          </cell>
          <cell r="BG456">
            <v>3625.35</v>
          </cell>
          <cell r="BH456">
            <v>3672.42</v>
          </cell>
          <cell r="BI456">
            <v>3719.49</v>
          </cell>
          <cell r="BJ456">
            <v>3766.56</v>
          </cell>
          <cell r="BK456">
            <v>3813.63</v>
          </cell>
          <cell r="BL456">
            <v>3860.7</v>
          </cell>
          <cell r="BM456">
            <v>3907.77</v>
          </cell>
          <cell r="BN456">
            <v>3954.84</v>
          </cell>
          <cell r="BO456">
            <v>4001.91</v>
          </cell>
          <cell r="BP456">
            <v>4048.98</v>
          </cell>
          <cell r="BQ456">
            <v>4096.05</v>
          </cell>
        </row>
        <row r="457">
          <cell r="BE457">
            <v>7</v>
          </cell>
          <cell r="BF457">
            <v>4143.12</v>
          </cell>
          <cell r="BG457">
            <v>4190.1899999999996</v>
          </cell>
          <cell r="BH457">
            <v>4237.26</v>
          </cell>
          <cell r="BI457">
            <v>4284.33</v>
          </cell>
          <cell r="BJ457">
            <v>4331.3999999999996</v>
          </cell>
          <cell r="BK457">
            <v>4378.47</v>
          </cell>
          <cell r="BL457">
            <v>4425.54</v>
          </cell>
          <cell r="BM457">
            <v>4472.6099999999997</v>
          </cell>
          <cell r="BN457">
            <v>4519.68</v>
          </cell>
          <cell r="BO457">
            <v>4566.75</v>
          </cell>
          <cell r="BP457">
            <v>4613.82</v>
          </cell>
          <cell r="BQ457">
            <v>4660.8900000000003</v>
          </cell>
        </row>
        <row r="458">
          <cell r="BE458">
            <v>8</v>
          </cell>
          <cell r="BF458">
            <v>4707.96</v>
          </cell>
          <cell r="BG458">
            <v>4755.03</v>
          </cell>
          <cell r="BH458">
            <v>4802.1000000000004</v>
          </cell>
          <cell r="BI458">
            <v>4849.17</v>
          </cell>
          <cell r="BJ458">
            <v>4896.24</v>
          </cell>
          <cell r="BK458">
            <v>4943.3100000000004</v>
          </cell>
          <cell r="BL458">
            <v>4990.38</v>
          </cell>
          <cell r="BM458">
            <v>5037.45</v>
          </cell>
          <cell r="BN458">
            <v>5084.5200000000004</v>
          </cell>
          <cell r="BO458">
            <v>5131.59</v>
          </cell>
          <cell r="BP458">
            <v>5178.66</v>
          </cell>
          <cell r="BQ458">
            <v>5225.7299999999996</v>
          </cell>
        </row>
        <row r="459">
          <cell r="BE459">
            <v>9</v>
          </cell>
          <cell r="BF459">
            <v>5272.8</v>
          </cell>
          <cell r="BG459">
            <v>5319.87</v>
          </cell>
          <cell r="BH459">
            <v>5366.94</v>
          </cell>
          <cell r="BI459">
            <v>5414.01</v>
          </cell>
          <cell r="BJ459">
            <v>5461.08</v>
          </cell>
          <cell r="BK459">
            <v>5508.15</v>
          </cell>
          <cell r="BL459">
            <v>5555.22</v>
          </cell>
          <cell r="BM459">
            <v>5602.29</v>
          </cell>
          <cell r="BN459">
            <v>5649.36</v>
          </cell>
          <cell r="BO459">
            <v>5696.43</v>
          </cell>
          <cell r="BP459">
            <v>5743.5</v>
          </cell>
          <cell r="BQ459">
            <v>5790.57</v>
          </cell>
        </row>
        <row r="460">
          <cell r="BE460">
            <v>10</v>
          </cell>
          <cell r="BF460">
            <v>5837.64</v>
          </cell>
          <cell r="BG460">
            <v>5884.71</v>
          </cell>
          <cell r="BH460">
            <v>5931.78</v>
          </cell>
          <cell r="BI460">
            <v>5978.85</v>
          </cell>
          <cell r="BJ460">
            <v>6025.92</v>
          </cell>
          <cell r="BK460">
            <v>6072.99</v>
          </cell>
          <cell r="BL460">
            <v>6120.06</v>
          </cell>
          <cell r="BM460">
            <v>6167.13</v>
          </cell>
          <cell r="BN460">
            <v>6214.2</v>
          </cell>
          <cell r="BO460">
            <v>6261.27</v>
          </cell>
          <cell r="BP460">
            <v>6308.34</v>
          </cell>
          <cell r="BQ460">
            <v>6355.41</v>
          </cell>
        </row>
        <row r="461">
          <cell r="BE461">
            <v>11</v>
          </cell>
          <cell r="BF461">
            <v>6402.48</v>
          </cell>
          <cell r="BG461">
            <v>6449.55</v>
          </cell>
          <cell r="BH461">
            <v>6496.62</v>
          </cell>
          <cell r="BI461">
            <v>6543.69</v>
          </cell>
          <cell r="BJ461">
            <v>6590.76</v>
          </cell>
          <cell r="BK461">
            <v>6637.83</v>
          </cell>
          <cell r="BL461">
            <v>6684.9</v>
          </cell>
          <cell r="BM461">
            <v>6731.97</v>
          </cell>
          <cell r="BN461">
            <v>6779.04</v>
          </cell>
          <cell r="BO461">
            <v>6826.1</v>
          </cell>
          <cell r="BP461">
            <v>6873.16</v>
          </cell>
          <cell r="BQ461">
            <v>6920.22</v>
          </cell>
        </row>
        <row r="462">
          <cell r="BE462">
            <v>12</v>
          </cell>
          <cell r="BF462">
            <v>6967.29</v>
          </cell>
          <cell r="BG462">
            <v>7014.35</v>
          </cell>
          <cell r="BH462">
            <v>7061.41</v>
          </cell>
          <cell r="BI462">
            <v>7108.47</v>
          </cell>
          <cell r="BJ462">
            <v>7155.54</v>
          </cell>
          <cell r="BK462">
            <v>7202.6</v>
          </cell>
          <cell r="BL462">
            <v>7249.66</v>
          </cell>
          <cell r="BM462">
            <v>7296.72</v>
          </cell>
          <cell r="BN462">
            <v>7343.79</v>
          </cell>
          <cell r="BO462">
            <v>7390.85</v>
          </cell>
          <cell r="BP462">
            <v>7437.91</v>
          </cell>
          <cell r="BQ462">
            <v>7484.97</v>
          </cell>
        </row>
        <row r="463">
          <cell r="BE463">
            <v>13</v>
          </cell>
          <cell r="BF463">
            <v>7532.03</v>
          </cell>
          <cell r="BG463">
            <v>7579.1</v>
          </cell>
          <cell r="BH463">
            <v>7626.16</v>
          </cell>
          <cell r="BI463">
            <v>7673.22</v>
          </cell>
          <cell r="BJ463">
            <v>7720.28</v>
          </cell>
          <cell r="BK463">
            <v>7767.36</v>
          </cell>
          <cell r="BL463">
            <v>7814.41</v>
          </cell>
          <cell r="BM463">
            <v>7861.47</v>
          </cell>
          <cell r="BN463">
            <v>7908.53</v>
          </cell>
          <cell r="BO463">
            <v>7955.6</v>
          </cell>
          <cell r="BP463">
            <v>8002.66</v>
          </cell>
          <cell r="BQ463">
            <v>8049.72</v>
          </cell>
        </row>
        <row r="464">
          <cell r="BE464">
            <v>14</v>
          </cell>
          <cell r="BF464">
            <v>8096.78</v>
          </cell>
          <cell r="BG464">
            <v>8143.84</v>
          </cell>
          <cell r="BH464">
            <v>8190.91</v>
          </cell>
          <cell r="BI464">
            <v>8237.9699999999993</v>
          </cell>
          <cell r="BJ464">
            <v>8285.0300000000007</v>
          </cell>
          <cell r="BK464">
            <v>8332.09</v>
          </cell>
          <cell r="BL464">
            <v>8379.16</v>
          </cell>
          <cell r="BM464">
            <v>8426.2199999999993</v>
          </cell>
          <cell r="BN464">
            <v>8473.2800000000007</v>
          </cell>
          <cell r="BO464">
            <v>8520.34</v>
          </cell>
          <cell r="BP464">
            <v>8567.41</v>
          </cell>
          <cell r="BQ464">
            <v>8614.4699999999993</v>
          </cell>
        </row>
        <row r="465">
          <cell r="BE465">
            <v>15</v>
          </cell>
          <cell r="BF465">
            <v>8661.5300000000007</v>
          </cell>
          <cell r="BG465">
            <v>8708.59</v>
          </cell>
          <cell r="BH465">
            <v>8755.65</v>
          </cell>
          <cell r="BI465">
            <v>8802.7199999999993</v>
          </cell>
          <cell r="BJ465">
            <v>8849.7800000000007</v>
          </cell>
          <cell r="BK465">
            <v>8896.84</v>
          </cell>
          <cell r="BL465">
            <v>8943.9</v>
          </cell>
          <cell r="BM465">
            <v>8990.9699999999993</v>
          </cell>
          <cell r="BN465">
            <v>9038.0300000000007</v>
          </cell>
          <cell r="BO465">
            <v>9085.09</v>
          </cell>
          <cell r="BP465">
            <v>9132.15</v>
          </cell>
          <cell r="BQ465">
            <v>9179.2199999999993</v>
          </cell>
        </row>
        <row r="466">
          <cell r="BE466">
            <v>16</v>
          </cell>
          <cell r="BF466">
            <v>9226.2800000000007</v>
          </cell>
          <cell r="BG466">
            <v>9273.34</v>
          </cell>
          <cell r="BH466">
            <v>9320.4</v>
          </cell>
          <cell r="BI466">
            <v>9367.4599999999991</v>
          </cell>
          <cell r="BJ466">
            <v>9414.5300000000007</v>
          </cell>
          <cell r="BK466">
            <v>9461.59</v>
          </cell>
          <cell r="BL466">
            <v>9508.65</v>
          </cell>
          <cell r="BM466">
            <v>9555.7099999999991</v>
          </cell>
          <cell r="BN466">
            <v>9602.7800000000007</v>
          </cell>
          <cell r="BO466">
            <v>9649.84</v>
          </cell>
          <cell r="BP466">
            <v>9696.9</v>
          </cell>
          <cell r="BQ466">
            <v>9743.9599999999991</v>
          </cell>
        </row>
        <row r="467">
          <cell r="BE467">
            <v>17</v>
          </cell>
          <cell r="BF467">
            <v>9791.0300000000007</v>
          </cell>
          <cell r="BG467">
            <v>9838.09</v>
          </cell>
          <cell r="BH467">
            <v>9885.15</v>
          </cell>
          <cell r="BI467">
            <v>9932.2099999999991</v>
          </cell>
          <cell r="BJ467">
            <v>9979.27</v>
          </cell>
          <cell r="BK467">
            <v>10026.34</v>
          </cell>
          <cell r="BL467">
            <v>10073.4</v>
          </cell>
          <cell r="BM467">
            <v>10120.459999999999</v>
          </cell>
          <cell r="BN467">
            <v>10167.5</v>
          </cell>
          <cell r="BO467">
            <v>10214.549999999999</v>
          </cell>
          <cell r="BP467">
            <v>10261.6</v>
          </cell>
          <cell r="BQ467">
            <v>10308.64</v>
          </cell>
        </row>
        <row r="468">
          <cell r="BE468">
            <v>18</v>
          </cell>
          <cell r="BF468">
            <v>10355.69</v>
          </cell>
          <cell r="BG468">
            <v>10402.74</v>
          </cell>
          <cell r="BH468">
            <v>10449.780000000001</v>
          </cell>
          <cell r="BI468">
            <v>10496.83</v>
          </cell>
          <cell r="BJ468">
            <v>10543.88</v>
          </cell>
          <cell r="BK468">
            <v>10590.92</v>
          </cell>
          <cell r="BL468">
            <v>10637.97</v>
          </cell>
          <cell r="BM468">
            <v>10685.02</v>
          </cell>
          <cell r="BN468">
            <v>10732.07</v>
          </cell>
          <cell r="BO468">
            <v>10779.11</v>
          </cell>
          <cell r="BP468">
            <v>10826.16</v>
          </cell>
          <cell r="BQ468">
            <v>10873.21</v>
          </cell>
        </row>
        <row r="469">
          <cell r="BE469">
            <v>19</v>
          </cell>
          <cell r="BF469">
            <v>10920.25</v>
          </cell>
          <cell r="BG469">
            <v>10967.3</v>
          </cell>
          <cell r="BH469">
            <v>11014.35</v>
          </cell>
          <cell r="BI469">
            <v>11061.39</v>
          </cell>
          <cell r="BJ469">
            <v>11108.44</v>
          </cell>
          <cell r="BK469">
            <v>11155.49</v>
          </cell>
          <cell r="BL469">
            <v>11202.53</v>
          </cell>
          <cell r="BM469">
            <v>11249.58</v>
          </cell>
          <cell r="BN469">
            <v>11296.63</v>
          </cell>
          <cell r="BO469">
            <v>11343.67</v>
          </cell>
          <cell r="BP469">
            <v>11390.72</v>
          </cell>
          <cell r="BQ469">
            <v>11437.77</v>
          </cell>
        </row>
        <row r="470">
          <cell r="BE470">
            <v>20</v>
          </cell>
          <cell r="BF470">
            <v>11484.82</v>
          </cell>
          <cell r="BG470">
            <v>11531.86</v>
          </cell>
          <cell r="BH470">
            <v>11578.91</v>
          </cell>
          <cell r="BI470">
            <v>11625.96</v>
          </cell>
          <cell r="BJ470">
            <v>11673</v>
          </cell>
          <cell r="BK470">
            <v>11720.05</v>
          </cell>
          <cell r="BL470">
            <v>11767.1</v>
          </cell>
          <cell r="BM470">
            <v>11814.14</v>
          </cell>
          <cell r="BN470">
            <v>11861.19</v>
          </cell>
          <cell r="BO470">
            <v>11908.24</v>
          </cell>
          <cell r="BP470">
            <v>11955.28</v>
          </cell>
          <cell r="BQ470">
            <v>12002.33</v>
          </cell>
        </row>
        <row r="471">
          <cell r="BE471">
            <v>21</v>
          </cell>
          <cell r="BF471">
            <v>12049.38</v>
          </cell>
          <cell r="BG471">
            <v>12096.42</v>
          </cell>
          <cell r="BH471">
            <v>12143.47</v>
          </cell>
          <cell r="BI471">
            <v>12190.52</v>
          </cell>
          <cell r="BJ471">
            <v>12237.57</v>
          </cell>
          <cell r="BK471">
            <v>12284.61</v>
          </cell>
          <cell r="BL471">
            <v>12331.66</v>
          </cell>
          <cell r="BM471">
            <v>12378.71</v>
          </cell>
          <cell r="BN471">
            <v>12425.75</v>
          </cell>
          <cell r="BO471">
            <v>12472.8</v>
          </cell>
          <cell r="BP471">
            <v>12519.85</v>
          </cell>
          <cell r="BQ471">
            <v>12566.89</v>
          </cell>
        </row>
        <row r="472">
          <cell r="BE472">
            <v>22</v>
          </cell>
          <cell r="BF472">
            <v>12613.94</v>
          </cell>
          <cell r="BG472">
            <v>12660.99</v>
          </cell>
          <cell r="BH472">
            <v>12708.03</v>
          </cell>
          <cell r="BI472">
            <v>12755.08</v>
          </cell>
          <cell r="BJ472">
            <v>12802.13</v>
          </cell>
          <cell r="BK472">
            <v>12849.18</v>
          </cell>
          <cell r="BL472">
            <v>12896.22</v>
          </cell>
          <cell r="BM472">
            <v>12943.27</v>
          </cell>
          <cell r="BN472">
            <v>12990.32</v>
          </cell>
          <cell r="BO472">
            <v>13037.36</v>
          </cell>
          <cell r="BP472">
            <v>13084.41</v>
          </cell>
          <cell r="BQ472">
            <v>13131.46</v>
          </cell>
        </row>
        <row r="473">
          <cell r="BE473">
            <v>23</v>
          </cell>
          <cell r="BF473">
            <v>13178.5</v>
          </cell>
          <cell r="BG473">
            <v>13225.55</v>
          </cell>
          <cell r="BH473">
            <v>13272.6</v>
          </cell>
          <cell r="BI473">
            <v>13319.64</v>
          </cell>
          <cell r="BJ473">
            <v>13366.69</v>
          </cell>
          <cell r="BK473">
            <v>13413.74</v>
          </cell>
          <cell r="BL473">
            <v>13460.8</v>
          </cell>
          <cell r="BM473">
            <v>13507.87</v>
          </cell>
          <cell r="BN473">
            <v>13554.94</v>
          </cell>
          <cell r="BO473">
            <v>13602.01</v>
          </cell>
          <cell r="BP473">
            <v>13649.08</v>
          </cell>
          <cell r="BQ473">
            <v>13696.15</v>
          </cell>
        </row>
        <row r="474">
          <cell r="BE474">
            <v>24</v>
          </cell>
          <cell r="BF474">
            <v>13743.22</v>
          </cell>
          <cell r="BG474">
            <v>13790.29</v>
          </cell>
          <cell r="BH474">
            <v>13837.36</v>
          </cell>
          <cell r="BI474">
            <v>13884.43</v>
          </cell>
          <cell r="BJ474">
            <v>13931.5</v>
          </cell>
          <cell r="BK474">
            <v>13978.57</v>
          </cell>
          <cell r="BL474">
            <v>14025.64</v>
          </cell>
          <cell r="BM474">
            <v>14072.71</v>
          </cell>
          <cell r="BN474">
            <v>14119.78</v>
          </cell>
          <cell r="BO474">
            <v>14166.85</v>
          </cell>
          <cell r="BP474">
            <v>14213.92</v>
          </cell>
          <cell r="BQ474">
            <v>14260.99</v>
          </cell>
        </row>
        <row r="475">
          <cell r="BE475">
            <v>25</v>
          </cell>
          <cell r="BF475">
            <v>14308.06</v>
          </cell>
          <cell r="BG475">
            <v>14355.13</v>
          </cell>
          <cell r="BH475">
            <v>14402.2</v>
          </cell>
          <cell r="BI475">
            <v>14449.27</v>
          </cell>
          <cell r="BJ475">
            <v>14496.34</v>
          </cell>
          <cell r="BK475">
            <v>14543.41</v>
          </cell>
          <cell r="BL475">
            <v>14590.48</v>
          </cell>
          <cell r="BM475">
            <v>14637.55</v>
          </cell>
          <cell r="BN475">
            <v>14684.62</v>
          </cell>
          <cell r="BO475">
            <v>14731.69</v>
          </cell>
          <cell r="BP475">
            <v>14778.76</v>
          </cell>
          <cell r="BQ475">
            <v>14825.83</v>
          </cell>
        </row>
        <row r="476">
          <cell r="BE476">
            <v>26</v>
          </cell>
          <cell r="BF476">
            <v>14872.9</v>
          </cell>
          <cell r="BG476">
            <v>14919.97</v>
          </cell>
          <cell r="BH476">
            <v>14967.04</v>
          </cell>
          <cell r="BI476">
            <v>15014.11</v>
          </cell>
          <cell r="BJ476">
            <v>15061.18</v>
          </cell>
          <cell r="BK476">
            <v>15108.25</v>
          </cell>
          <cell r="BL476">
            <v>15155.32</v>
          </cell>
          <cell r="BM476">
            <v>15202.39</v>
          </cell>
          <cell r="BN476">
            <v>15249.46</v>
          </cell>
          <cell r="BO476">
            <v>15296.53</v>
          </cell>
          <cell r="BP476">
            <v>15343.6</v>
          </cell>
          <cell r="BQ476">
            <v>15390.67</v>
          </cell>
        </row>
        <row r="477">
          <cell r="BE477">
            <v>27</v>
          </cell>
          <cell r="BF477">
            <v>15437.74</v>
          </cell>
          <cell r="BG477">
            <v>15484.81</v>
          </cell>
          <cell r="BH477">
            <v>15531.88</v>
          </cell>
          <cell r="BI477">
            <v>15578.95</v>
          </cell>
          <cell r="BJ477">
            <v>15626.02</v>
          </cell>
          <cell r="BK477">
            <v>15673.09</v>
          </cell>
          <cell r="BL477">
            <v>15720.16</v>
          </cell>
          <cell r="BM477">
            <v>15767.23</v>
          </cell>
          <cell r="BN477">
            <v>15814.3</v>
          </cell>
          <cell r="BO477">
            <v>15861.37</v>
          </cell>
          <cell r="BP477">
            <v>15908.44</v>
          </cell>
          <cell r="BQ477">
            <v>15955.51</v>
          </cell>
        </row>
        <row r="478">
          <cell r="BE478">
            <v>28</v>
          </cell>
          <cell r="BF478">
            <v>16002.58</v>
          </cell>
          <cell r="BG478">
            <v>16049.65</v>
          </cell>
          <cell r="BH478">
            <v>16096.72</v>
          </cell>
          <cell r="BI478">
            <v>16143.79</v>
          </cell>
          <cell r="BJ478">
            <v>16190.86</v>
          </cell>
          <cell r="BK478">
            <v>16237.93</v>
          </cell>
          <cell r="BL478">
            <v>16285</v>
          </cell>
          <cell r="BM478">
            <v>16332.07</v>
          </cell>
          <cell r="BN478">
            <v>16379.14</v>
          </cell>
          <cell r="BO478">
            <v>16426.21</v>
          </cell>
          <cell r="BP478">
            <v>16473.28</v>
          </cell>
          <cell r="BQ478">
            <v>16520.349999999999</v>
          </cell>
        </row>
        <row r="479">
          <cell r="BE479">
            <v>29</v>
          </cell>
          <cell r="BF479">
            <v>16567.419999999998</v>
          </cell>
          <cell r="BG479">
            <v>16614.490000000002</v>
          </cell>
          <cell r="BH479">
            <v>16661.560000000001</v>
          </cell>
          <cell r="BI479">
            <v>16708.63</v>
          </cell>
          <cell r="BJ479">
            <v>16755.7</v>
          </cell>
          <cell r="BK479">
            <v>16802.740000000002</v>
          </cell>
          <cell r="BL479">
            <v>16849.759999999998</v>
          </cell>
          <cell r="BM479">
            <v>16896.77</v>
          </cell>
          <cell r="BN479">
            <v>16943.79</v>
          </cell>
          <cell r="BO479">
            <v>16990.8</v>
          </cell>
          <cell r="BP479">
            <v>17037.82</v>
          </cell>
          <cell r="BQ479">
            <v>17084.84</v>
          </cell>
        </row>
        <row r="480">
          <cell r="BE480">
            <v>30</v>
          </cell>
          <cell r="BF480">
            <v>17131.849999999999</v>
          </cell>
          <cell r="BG480">
            <v>17178.87</v>
          </cell>
          <cell r="BH480">
            <v>17225.88</v>
          </cell>
          <cell r="BI480">
            <v>17272.900000000001</v>
          </cell>
          <cell r="BJ480">
            <v>17319.919999999998</v>
          </cell>
          <cell r="BK480">
            <v>17366.93</v>
          </cell>
          <cell r="BL480">
            <v>17413.95</v>
          </cell>
          <cell r="BM480">
            <v>17460.96</v>
          </cell>
          <cell r="BN480">
            <v>17507.98</v>
          </cell>
          <cell r="BO480">
            <v>17555</v>
          </cell>
          <cell r="BP480">
            <v>17602.009999999998</v>
          </cell>
          <cell r="BQ480">
            <v>17649.03</v>
          </cell>
        </row>
        <row r="481">
          <cell r="BE481">
            <v>31</v>
          </cell>
          <cell r="BF481">
            <v>17696.04</v>
          </cell>
          <cell r="BG481">
            <v>17743.060000000001</v>
          </cell>
          <cell r="BH481">
            <v>17790.080000000002</v>
          </cell>
          <cell r="BI481">
            <v>17837.09</v>
          </cell>
          <cell r="BJ481">
            <v>17884.11</v>
          </cell>
          <cell r="BK481">
            <v>17931.12</v>
          </cell>
          <cell r="BL481">
            <v>17978.14</v>
          </cell>
          <cell r="BM481">
            <v>18025.16</v>
          </cell>
          <cell r="BN481">
            <v>18072.169999999998</v>
          </cell>
          <cell r="BO481">
            <v>18119.189999999999</v>
          </cell>
          <cell r="BP481">
            <v>18166.2</v>
          </cell>
          <cell r="BQ481">
            <v>18213.22</v>
          </cell>
        </row>
        <row r="482">
          <cell r="BE482">
            <v>32</v>
          </cell>
          <cell r="BF482">
            <v>18260.23</v>
          </cell>
          <cell r="BG482">
            <v>18307.25</v>
          </cell>
          <cell r="BH482">
            <v>18354.27</v>
          </cell>
          <cell r="BI482">
            <v>18401.28</v>
          </cell>
          <cell r="BJ482">
            <v>18448.3</v>
          </cell>
          <cell r="BK482">
            <v>18495.310000000001</v>
          </cell>
          <cell r="BL482">
            <v>18542.330000000002</v>
          </cell>
          <cell r="BM482">
            <v>18589.349999999999</v>
          </cell>
          <cell r="BN482">
            <v>18636.36</v>
          </cell>
          <cell r="BO482">
            <v>18683.38</v>
          </cell>
          <cell r="BP482">
            <v>18730.39</v>
          </cell>
          <cell r="BQ482">
            <v>18777.41</v>
          </cell>
        </row>
        <row r="483">
          <cell r="BE483">
            <v>33</v>
          </cell>
          <cell r="BF483">
            <v>18824.43</v>
          </cell>
          <cell r="BG483">
            <v>18871.439999999999</v>
          </cell>
          <cell r="BH483">
            <v>18918.46</v>
          </cell>
          <cell r="BI483">
            <v>18965.47</v>
          </cell>
          <cell r="BJ483">
            <v>19012.490000000002</v>
          </cell>
          <cell r="BK483">
            <v>19059.509999999998</v>
          </cell>
          <cell r="BL483">
            <v>19106.52</v>
          </cell>
          <cell r="BM483">
            <v>19153.54</v>
          </cell>
          <cell r="BN483">
            <v>19200.55</v>
          </cell>
          <cell r="BO483">
            <v>19247.57</v>
          </cell>
          <cell r="BP483">
            <v>19294.59</v>
          </cell>
          <cell r="BQ483">
            <v>19341.599999999999</v>
          </cell>
        </row>
        <row r="484">
          <cell r="BE484">
            <v>34</v>
          </cell>
          <cell r="BF484">
            <v>19388.62</v>
          </cell>
          <cell r="BG484">
            <v>19435.63</v>
          </cell>
          <cell r="BH484">
            <v>19482.650000000001</v>
          </cell>
          <cell r="BI484">
            <v>19529.669999999998</v>
          </cell>
          <cell r="BJ484">
            <v>19576.68</v>
          </cell>
          <cell r="BK484">
            <v>19623.7</v>
          </cell>
          <cell r="BL484">
            <v>19670.71</v>
          </cell>
          <cell r="BM484">
            <v>19717.73</v>
          </cell>
          <cell r="BN484">
            <v>19764.75</v>
          </cell>
          <cell r="BO484">
            <v>19811.759999999998</v>
          </cell>
          <cell r="BP484">
            <v>19858.78</v>
          </cell>
          <cell r="BQ484">
            <v>19905.79</v>
          </cell>
        </row>
        <row r="485">
          <cell r="BE485">
            <v>35</v>
          </cell>
          <cell r="BF485">
            <v>19952.810000000001</v>
          </cell>
          <cell r="BG485">
            <v>19999.830000000002</v>
          </cell>
          <cell r="BH485">
            <v>20046.84</v>
          </cell>
          <cell r="BI485">
            <v>20093.86</v>
          </cell>
        </row>
        <row r="487">
          <cell r="BE487">
            <v>0</v>
          </cell>
          <cell r="BF487">
            <v>1</v>
          </cell>
          <cell r="BG487">
            <v>2</v>
          </cell>
          <cell r="BH487">
            <v>3</v>
          </cell>
          <cell r="BI487">
            <v>4</v>
          </cell>
          <cell r="BJ487">
            <v>5</v>
          </cell>
          <cell r="BK487">
            <v>6</v>
          </cell>
          <cell r="BL487">
            <v>7</v>
          </cell>
        </row>
        <row r="488">
          <cell r="BE488">
            <v>0</v>
          </cell>
          <cell r="BF488">
            <v>5.88</v>
          </cell>
          <cell r="BG488">
            <v>11.77</v>
          </cell>
          <cell r="BH488">
            <v>17.649999999999999</v>
          </cell>
          <cell r="BI488">
            <v>23.53</v>
          </cell>
          <cell r="BJ488">
            <v>29.42</v>
          </cell>
          <cell r="BK488">
            <v>35.299999999999997</v>
          </cell>
          <cell r="BL488">
            <v>41.19</v>
          </cell>
        </row>
        <row r="489">
          <cell r="BE489">
            <v>0</v>
          </cell>
          <cell r="BF489">
            <v>5.89</v>
          </cell>
          <cell r="BG489">
            <v>11.77</v>
          </cell>
          <cell r="BH489">
            <v>17.66</v>
          </cell>
          <cell r="BI489">
            <v>23.54</v>
          </cell>
          <cell r="BJ489">
            <v>29.43</v>
          </cell>
          <cell r="BK489">
            <v>35.31</v>
          </cell>
          <cell r="BL489">
            <v>41.2</v>
          </cell>
        </row>
        <row r="490">
          <cell r="BE490">
            <v>0</v>
          </cell>
          <cell r="BF490">
            <v>5.88</v>
          </cell>
          <cell r="BG490">
            <v>11.77</v>
          </cell>
          <cell r="BH490">
            <v>17.649999999999999</v>
          </cell>
          <cell r="BI490">
            <v>23.54</v>
          </cell>
          <cell r="BJ490">
            <v>29.42</v>
          </cell>
          <cell r="BK490">
            <v>35.299999999999997</v>
          </cell>
          <cell r="BL490">
            <v>41.19</v>
          </cell>
        </row>
        <row r="500">
          <cell r="BE500">
            <v>0</v>
          </cell>
          <cell r="BF500">
            <v>0</v>
          </cell>
          <cell r="BG500">
            <v>1407.8</v>
          </cell>
          <cell r="BH500">
            <v>1562.77</v>
          </cell>
          <cell r="BI500">
            <v>1717.74</v>
          </cell>
          <cell r="BJ500">
            <v>1872.72</v>
          </cell>
          <cell r="BK500">
            <v>2027.69</v>
          </cell>
          <cell r="BL500">
            <v>2182.67</v>
          </cell>
          <cell r="BM500">
            <v>2337.64</v>
          </cell>
          <cell r="BN500">
            <v>2492.5700000000002</v>
          </cell>
          <cell r="BO500">
            <v>2647.51</v>
          </cell>
          <cell r="BP500">
            <v>2802.46</v>
          </cell>
          <cell r="BQ500">
            <v>2957.43</v>
          </cell>
        </row>
        <row r="501">
          <cell r="BE501">
            <v>1</v>
          </cell>
          <cell r="BF501">
            <v>3112.44</v>
          </cell>
          <cell r="BG501">
            <v>3267.47</v>
          </cell>
          <cell r="BH501">
            <v>3422.5</v>
          </cell>
          <cell r="BI501">
            <v>3577.53</v>
          </cell>
          <cell r="BJ501">
            <v>3732.57</v>
          </cell>
          <cell r="BK501">
            <v>3887.59</v>
          </cell>
          <cell r="BL501">
            <v>4042.6</v>
          </cell>
          <cell r="BM501">
            <v>4197.6099999999997</v>
          </cell>
          <cell r="BN501">
            <v>4352.6000000000004</v>
          </cell>
          <cell r="BO501">
            <v>4507.59</v>
          </cell>
          <cell r="BP501">
            <v>4662.58</v>
          </cell>
          <cell r="BQ501">
            <v>4817.58</v>
          </cell>
        </row>
        <row r="502">
          <cell r="BE502">
            <v>2</v>
          </cell>
          <cell r="BF502">
            <v>4972.58</v>
          </cell>
          <cell r="BG502">
            <v>5127.58</v>
          </cell>
          <cell r="BH502">
            <v>5282.59</v>
          </cell>
          <cell r="BI502">
            <v>5437.6</v>
          </cell>
          <cell r="BJ502">
            <v>5592.6</v>
          </cell>
          <cell r="BK502">
            <v>5747.61</v>
          </cell>
          <cell r="BL502">
            <v>5902.62</v>
          </cell>
          <cell r="BM502">
            <v>6057.63</v>
          </cell>
          <cell r="BN502">
            <v>6212.64</v>
          </cell>
          <cell r="BO502">
            <v>6367.65</v>
          </cell>
          <cell r="BP502">
            <v>6522.66</v>
          </cell>
          <cell r="BQ502">
            <v>6677.67</v>
          </cell>
        </row>
        <row r="503">
          <cell r="BE503">
            <v>3</v>
          </cell>
          <cell r="BF503">
            <v>6832.68</v>
          </cell>
          <cell r="BG503">
            <v>6987.69</v>
          </cell>
          <cell r="BH503">
            <v>7142.7</v>
          </cell>
          <cell r="BI503">
            <v>7297.71</v>
          </cell>
          <cell r="BJ503">
            <v>7452.71</v>
          </cell>
          <cell r="BK503">
            <v>7607.72</v>
          </cell>
          <cell r="BL503">
            <v>7762.72</v>
          </cell>
          <cell r="BM503">
            <v>7917.72</v>
          </cell>
          <cell r="BN503">
            <v>8072.71</v>
          </cell>
          <cell r="BO503">
            <v>8227.7000000000007</v>
          </cell>
          <cell r="BP503">
            <v>8382.69</v>
          </cell>
          <cell r="BQ503">
            <v>8537.66</v>
          </cell>
        </row>
        <row r="504">
          <cell r="BE504">
            <v>4</v>
          </cell>
          <cell r="BF504">
            <v>8692.64</v>
          </cell>
          <cell r="BG504">
            <v>8847.61</v>
          </cell>
          <cell r="BH504">
            <v>9002.58</v>
          </cell>
          <cell r="BI504">
            <v>9157.56</v>
          </cell>
          <cell r="BJ504">
            <v>9312.5300000000007</v>
          </cell>
          <cell r="BK504">
            <v>9467.51</v>
          </cell>
          <cell r="BL504">
            <v>9622.48</v>
          </cell>
          <cell r="BM504">
            <v>9777.4500000000007</v>
          </cell>
          <cell r="BN504">
            <v>9932.43</v>
          </cell>
          <cell r="BO504">
            <v>10087.4</v>
          </cell>
          <cell r="BP504">
            <v>10242.370000000001</v>
          </cell>
          <cell r="BQ504">
            <v>10397.35</v>
          </cell>
        </row>
        <row r="505">
          <cell r="BE505">
            <v>5</v>
          </cell>
          <cell r="BF505">
            <v>10552.32</v>
          </cell>
          <cell r="BG505">
            <v>10707.29</v>
          </cell>
          <cell r="BH505">
            <v>10862.27</v>
          </cell>
          <cell r="BI505">
            <v>11017.24</v>
          </cell>
          <cell r="BJ505">
            <v>11172.22</v>
          </cell>
          <cell r="BK505">
            <v>11327.19</v>
          </cell>
          <cell r="BL505">
            <v>11482.16</v>
          </cell>
          <cell r="BM505">
            <v>11637.14</v>
          </cell>
          <cell r="BN505">
            <v>11792.11</v>
          </cell>
          <cell r="BO505">
            <v>11947.09</v>
          </cell>
          <cell r="BP505">
            <v>12102.06</v>
          </cell>
          <cell r="BQ505">
            <v>12257.1</v>
          </cell>
        </row>
        <row r="506">
          <cell r="BE506">
            <v>6</v>
          </cell>
          <cell r="BF506">
            <v>12412.13</v>
          </cell>
          <cell r="BG506">
            <v>12567.17</v>
          </cell>
          <cell r="BH506">
            <v>12722.2</v>
          </cell>
          <cell r="BI506">
            <v>12877.24</v>
          </cell>
          <cell r="BJ506">
            <v>13032.27</v>
          </cell>
          <cell r="BK506">
            <v>13187.31</v>
          </cell>
          <cell r="BL506">
            <v>13342.34</v>
          </cell>
          <cell r="BM506">
            <v>13497.38</v>
          </cell>
          <cell r="BN506">
            <v>13652.41</v>
          </cell>
          <cell r="BO506">
            <v>13807.45</v>
          </cell>
          <cell r="BP506">
            <v>13962.48</v>
          </cell>
          <cell r="BQ506">
            <v>14117.52</v>
          </cell>
        </row>
        <row r="507">
          <cell r="BE507">
            <v>7</v>
          </cell>
          <cell r="BF507">
            <v>14272.55</v>
          </cell>
          <cell r="BG507">
            <v>14427.59</v>
          </cell>
          <cell r="BH507">
            <v>14582.62</v>
          </cell>
          <cell r="BI507">
            <v>14737.66</v>
          </cell>
          <cell r="BJ507">
            <v>14892.69</v>
          </cell>
          <cell r="BK507">
            <v>15047.73</v>
          </cell>
          <cell r="BL507">
            <v>15202.76</v>
          </cell>
          <cell r="BM507">
            <v>15357.79</v>
          </cell>
          <cell r="BN507">
            <v>15512.83</v>
          </cell>
          <cell r="BO507">
            <v>15667.86</v>
          </cell>
          <cell r="BP507">
            <v>15822.9</v>
          </cell>
          <cell r="BQ507">
            <v>15977.93</v>
          </cell>
        </row>
        <row r="508">
          <cell r="BE508">
            <v>8</v>
          </cell>
          <cell r="BF508">
            <v>16132.97</v>
          </cell>
          <cell r="BG508">
            <v>16288</v>
          </cell>
          <cell r="BH508">
            <v>16443.04</v>
          </cell>
          <cell r="BI508">
            <v>16598.07</v>
          </cell>
          <cell r="BJ508">
            <v>16753.11</v>
          </cell>
          <cell r="BK508">
            <v>16908.14</v>
          </cell>
          <cell r="BL508">
            <v>17063.18</v>
          </cell>
          <cell r="BM508">
            <v>17218.21</v>
          </cell>
          <cell r="BN508">
            <v>17373.25</v>
          </cell>
          <cell r="BO508">
            <v>17528.28</v>
          </cell>
          <cell r="BP508">
            <v>17683.32</v>
          </cell>
          <cell r="BQ508">
            <v>17838.349999999999</v>
          </cell>
        </row>
        <row r="509">
          <cell r="BE509">
            <v>9</v>
          </cell>
          <cell r="BF509">
            <v>17993.39</v>
          </cell>
          <cell r="BG509">
            <v>18148.419999999998</v>
          </cell>
          <cell r="BH509">
            <v>18303.46</v>
          </cell>
          <cell r="BI509">
            <v>18458.490000000002</v>
          </cell>
          <cell r="BJ509">
            <v>18613.53</v>
          </cell>
          <cell r="BK509">
            <v>18768.560000000001</v>
          </cell>
          <cell r="BL509">
            <v>18923.599999999999</v>
          </cell>
          <cell r="BM509">
            <v>19078.63</v>
          </cell>
          <cell r="BN509">
            <v>19233.66</v>
          </cell>
          <cell r="BO509">
            <v>19388.7</v>
          </cell>
          <cell r="BP509">
            <v>19543.73</v>
          </cell>
          <cell r="BQ509">
            <v>19698.77</v>
          </cell>
        </row>
        <row r="510">
          <cell r="BE510">
            <v>10</v>
          </cell>
          <cell r="BF510">
            <v>19853.8</v>
          </cell>
          <cell r="BG510">
            <v>20008.84</v>
          </cell>
          <cell r="BH510">
            <v>20163.87</v>
          </cell>
          <cell r="BI510">
            <v>20318.91</v>
          </cell>
          <cell r="BJ510">
            <v>20473.939999999999</v>
          </cell>
          <cell r="BK510">
            <v>20628.98</v>
          </cell>
          <cell r="BL510">
            <v>20784.009999999998</v>
          </cell>
          <cell r="BM510">
            <v>20939.05</v>
          </cell>
          <cell r="BN510">
            <v>21094.080000000002</v>
          </cell>
          <cell r="BO510">
            <v>21249.119999999999</v>
          </cell>
          <cell r="BP510">
            <v>21404.15</v>
          </cell>
          <cell r="BQ510">
            <v>21559.19</v>
          </cell>
        </row>
        <row r="511">
          <cell r="BE511">
            <v>11</v>
          </cell>
          <cell r="BF511">
            <v>21714.22</v>
          </cell>
          <cell r="BG511">
            <v>21869.26</v>
          </cell>
          <cell r="BH511">
            <v>22024.29</v>
          </cell>
          <cell r="BI511">
            <v>22179.33</v>
          </cell>
          <cell r="BJ511">
            <v>22334.36</v>
          </cell>
          <cell r="BK511">
            <v>22489.4</v>
          </cell>
          <cell r="BL511">
            <v>22644.43</v>
          </cell>
          <cell r="BM511">
            <v>22799.47</v>
          </cell>
          <cell r="BN511">
            <v>22954.5</v>
          </cell>
          <cell r="BO511">
            <v>23109.54</v>
          </cell>
          <cell r="BP511">
            <v>23264.52</v>
          </cell>
          <cell r="BQ511">
            <v>23419.51</v>
          </cell>
        </row>
        <row r="512">
          <cell r="BE512">
            <v>12</v>
          </cell>
          <cell r="BF512">
            <v>23574.5</v>
          </cell>
          <cell r="BG512">
            <v>23729.49</v>
          </cell>
          <cell r="BH512">
            <v>23884.48</v>
          </cell>
          <cell r="BI512">
            <v>24039.46</v>
          </cell>
          <cell r="BJ512">
            <v>24194.45</v>
          </cell>
          <cell r="BK512">
            <v>24349.439999999999</v>
          </cell>
          <cell r="BL512">
            <v>24504.43</v>
          </cell>
          <cell r="BM512">
            <v>24659.42</v>
          </cell>
          <cell r="BN512">
            <v>24814.400000000001</v>
          </cell>
          <cell r="BO512">
            <v>24969.39</v>
          </cell>
          <cell r="BP512">
            <v>25124.38</v>
          </cell>
          <cell r="BQ512">
            <v>25279.37</v>
          </cell>
        </row>
        <row r="513">
          <cell r="BE513">
            <v>13</v>
          </cell>
          <cell r="BF513">
            <v>25434.36</v>
          </cell>
          <cell r="BG513">
            <v>25589.34</v>
          </cell>
          <cell r="BH513">
            <v>25744.33</v>
          </cell>
          <cell r="BI513">
            <v>25899.32</v>
          </cell>
          <cell r="BJ513">
            <v>26054.31</v>
          </cell>
          <cell r="BK513">
            <v>26209.3</v>
          </cell>
          <cell r="BL513">
            <v>26364.29</v>
          </cell>
          <cell r="BM513">
            <v>26519.27</v>
          </cell>
          <cell r="BN513">
            <v>26674.26</v>
          </cell>
          <cell r="BO513">
            <v>26829.25</v>
          </cell>
          <cell r="BP513">
            <v>26984.240000000002</v>
          </cell>
          <cell r="BQ513">
            <v>27139.23</v>
          </cell>
        </row>
        <row r="514">
          <cell r="BE514">
            <v>14</v>
          </cell>
          <cell r="BF514">
            <v>27294.21</v>
          </cell>
          <cell r="BG514">
            <v>27449.200000000001</v>
          </cell>
          <cell r="BH514">
            <v>27604.19</v>
          </cell>
          <cell r="BI514">
            <v>27759.18</v>
          </cell>
          <cell r="BJ514">
            <v>27914.17</v>
          </cell>
          <cell r="BK514">
            <v>28069.15</v>
          </cell>
          <cell r="BL514">
            <v>28224.14</v>
          </cell>
          <cell r="BM514">
            <v>28379.13</v>
          </cell>
          <cell r="BN514">
            <v>28534.12</v>
          </cell>
          <cell r="BO514">
            <v>28689.11</v>
          </cell>
          <cell r="BP514">
            <v>28844.1</v>
          </cell>
          <cell r="BQ514">
            <v>28999.08</v>
          </cell>
        </row>
        <row r="515">
          <cell r="BE515">
            <v>15</v>
          </cell>
          <cell r="BF515">
            <v>29154.07</v>
          </cell>
          <cell r="BG515">
            <v>29309.06</v>
          </cell>
          <cell r="BH515">
            <v>29464.05</v>
          </cell>
          <cell r="BI515">
            <v>29619.040000000001</v>
          </cell>
          <cell r="BJ515">
            <v>29774.02</v>
          </cell>
          <cell r="BK515">
            <v>29929.01</v>
          </cell>
          <cell r="BL515">
            <v>30084</v>
          </cell>
          <cell r="BM515">
            <v>30238.99</v>
          </cell>
          <cell r="BN515">
            <v>30393.98</v>
          </cell>
          <cell r="BO515">
            <v>30548.959999999999</v>
          </cell>
          <cell r="BP515">
            <v>30703.95</v>
          </cell>
          <cell r="BQ515">
            <v>30858.94</v>
          </cell>
        </row>
        <row r="516">
          <cell r="BE516">
            <v>16</v>
          </cell>
          <cell r="BF516">
            <v>31013.93</v>
          </cell>
          <cell r="BG516">
            <v>31168.92</v>
          </cell>
          <cell r="BH516">
            <v>31323.91</v>
          </cell>
          <cell r="BI516">
            <v>31478.89</v>
          </cell>
          <cell r="BJ516">
            <v>31633.88</v>
          </cell>
          <cell r="BK516">
            <v>31788.87</v>
          </cell>
          <cell r="BL516">
            <v>31943.86</v>
          </cell>
          <cell r="BM516">
            <v>32098.85</v>
          </cell>
          <cell r="BN516">
            <v>32253.83</v>
          </cell>
          <cell r="BO516">
            <v>32408.82</v>
          </cell>
          <cell r="BP516">
            <v>32563.81</v>
          </cell>
          <cell r="BQ516">
            <v>32718.799999999999</v>
          </cell>
        </row>
        <row r="517">
          <cell r="BE517">
            <v>17</v>
          </cell>
          <cell r="BF517">
            <v>32873.79</v>
          </cell>
          <cell r="BG517">
            <v>33028.769999999997</v>
          </cell>
          <cell r="BH517">
            <v>33183.760000000002</v>
          </cell>
          <cell r="BI517">
            <v>33338.75</v>
          </cell>
          <cell r="BJ517">
            <v>33493.74</v>
          </cell>
          <cell r="BK517">
            <v>33648.730000000003</v>
          </cell>
          <cell r="BL517">
            <v>33803.72</v>
          </cell>
          <cell r="BM517">
            <v>33958.699999999997</v>
          </cell>
          <cell r="BN517">
            <v>34113.69</v>
          </cell>
          <cell r="BO517">
            <v>34268.720000000001</v>
          </cell>
          <cell r="BP517">
            <v>34423.75</v>
          </cell>
          <cell r="BQ517">
            <v>34578.78</v>
          </cell>
        </row>
        <row r="518">
          <cell r="BE518">
            <v>18</v>
          </cell>
          <cell r="BF518">
            <v>34733.81</v>
          </cell>
          <cell r="BG518">
            <v>34888.839999999997</v>
          </cell>
          <cell r="BH518">
            <v>35043.870000000003</v>
          </cell>
          <cell r="BI518">
            <v>35198.9</v>
          </cell>
          <cell r="BJ518">
            <v>35353.93</v>
          </cell>
          <cell r="BK518">
            <v>35508.959999999999</v>
          </cell>
          <cell r="BL518">
            <v>35663.99</v>
          </cell>
          <cell r="BM518">
            <v>35819.01</v>
          </cell>
          <cell r="BN518">
            <v>35974.04</v>
          </cell>
          <cell r="BO518">
            <v>36129.07</v>
          </cell>
          <cell r="BP518">
            <v>36284.1</v>
          </cell>
          <cell r="BQ518">
            <v>36439.129999999997</v>
          </cell>
        </row>
        <row r="519">
          <cell r="BE519">
            <v>19</v>
          </cell>
          <cell r="BF519">
            <v>36594.160000000003</v>
          </cell>
          <cell r="BG519">
            <v>36749.19</v>
          </cell>
          <cell r="BH519">
            <v>36904.22</v>
          </cell>
          <cell r="BI519">
            <v>37059.25</v>
          </cell>
          <cell r="BJ519">
            <v>37214.28</v>
          </cell>
          <cell r="BK519">
            <v>37369.31</v>
          </cell>
          <cell r="BL519">
            <v>37524.339999999997</v>
          </cell>
          <cell r="BM519">
            <v>37679.370000000003</v>
          </cell>
          <cell r="BN519">
            <v>37834.400000000001</v>
          </cell>
          <cell r="BO519">
            <v>37989.43</v>
          </cell>
          <cell r="BP519">
            <v>38144.449999999997</v>
          </cell>
          <cell r="BQ519">
            <v>38299.480000000003</v>
          </cell>
        </row>
        <row r="520">
          <cell r="BE520">
            <v>20</v>
          </cell>
          <cell r="BF520">
            <v>38454.51</v>
          </cell>
          <cell r="BG520">
            <v>38609.54</v>
          </cell>
          <cell r="BH520">
            <v>38764.57</v>
          </cell>
          <cell r="BI520">
            <v>38919.599999999999</v>
          </cell>
          <cell r="BJ520">
            <v>39074.629999999997</v>
          </cell>
          <cell r="BK520">
            <v>39229.660000000003</v>
          </cell>
          <cell r="BL520">
            <v>39384.69</v>
          </cell>
          <cell r="BM520">
            <v>39539.72</v>
          </cell>
          <cell r="BN520">
            <v>39694.75</v>
          </cell>
          <cell r="BO520">
            <v>39849.78</v>
          </cell>
          <cell r="BP520">
            <v>40004.81</v>
          </cell>
          <cell r="BQ520">
            <v>40159.839999999997</v>
          </cell>
        </row>
        <row r="521">
          <cell r="BE521">
            <v>21</v>
          </cell>
          <cell r="BF521">
            <v>40314.870000000003</v>
          </cell>
          <cell r="BG521">
            <v>40469.89</v>
          </cell>
          <cell r="BH521">
            <v>40624.92</v>
          </cell>
          <cell r="BI521">
            <v>40779.949999999997</v>
          </cell>
          <cell r="BJ521">
            <v>40934.980000000003</v>
          </cell>
          <cell r="BK521">
            <v>41090.01</v>
          </cell>
          <cell r="BL521">
            <v>41245.040000000001</v>
          </cell>
          <cell r="BM521">
            <v>41400.07</v>
          </cell>
          <cell r="BN521">
            <v>41555.1</v>
          </cell>
          <cell r="BO521">
            <v>41710.129999999997</v>
          </cell>
          <cell r="BP521">
            <v>41865.160000000003</v>
          </cell>
          <cell r="BQ521">
            <v>42020.19</v>
          </cell>
        </row>
        <row r="522">
          <cell r="BE522">
            <v>22</v>
          </cell>
          <cell r="BF522">
            <v>42175.22</v>
          </cell>
          <cell r="BG522">
            <v>42330.25</v>
          </cell>
          <cell r="BH522">
            <v>42485.279999999999</v>
          </cell>
          <cell r="BI522">
            <v>42640.31</v>
          </cell>
          <cell r="BJ522">
            <v>42795.33</v>
          </cell>
          <cell r="BK522">
            <v>42950.36</v>
          </cell>
          <cell r="BL522">
            <v>43105.39</v>
          </cell>
          <cell r="BM522">
            <v>43260.42</v>
          </cell>
          <cell r="BN522">
            <v>43415.45</v>
          </cell>
          <cell r="BO522">
            <v>43570.48</v>
          </cell>
          <cell r="BP522">
            <v>43725.51</v>
          </cell>
          <cell r="BQ522">
            <v>43880.54</v>
          </cell>
        </row>
        <row r="523">
          <cell r="BE523">
            <v>23</v>
          </cell>
          <cell r="BF523">
            <v>44035.57</v>
          </cell>
          <cell r="BG523">
            <v>44190.6</v>
          </cell>
          <cell r="BH523">
            <v>44345.63</v>
          </cell>
          <cell r="BI523">
            <v>44500.66</v>
          </cell>
          <cell r="BJ523">
            <v>44655.69</v>
          </cell>
          <cell r="BK523">
            <v>44810.720000000001</v>
          </cell>
          <cell r="BL523">
            <v>44965.75</v>
          </cell>
          <cell r="BM523">
            <v>45120.78</v>
          </cell>
          <cell r="BN523">
            <v>45275.360000000001</v>
          </cell>
          <cell r="BO523">
            <v>45429.95</v>
          </cell>
          <cell r="BP523">
            <v>45584.54</v>
          </cell>
          <cell r="BQ523">
            <v>45739.12</v>
          </cell>
        </row>
        <row r="524">
          <cell r="BE524">
            <v>24</v>
          </cell>
          <cell r="BF524">
            <v>45893.71</v>
          </cell>
          <cell r="BG524">
            <v>46048.3</v>
          </cell>
          <cell r="BH524">
            <v>46202.879999999997</v>
          </cell>
          <cell r="BI524">
            <v>46357.47</v>
          </cell>
          <cell r="BJ524">
            <v>46512.06</v>
          </cell>
          <cell r="BK524">
            <v>46666.64</v>
          </cell>
          <cell r="BL524">
            <v>46821.23</v>
          </cell>
          <cell r="BM524">
            <v>46975.82</v>
          </cell>
          <cell r="BN524">
            <v>47130.41</v>
          </cell>
          <cell r="BO524">
            <v>47284.99</v>
          </cell>
          <cell r="BP524">
            <v>47439.58</v>
          </cell>
          <cell r="BQ524">
            <v>47594.17</v>
          </cell>
        </row>
        <row r="525">
          <cell r="BE525">
            <v>25</v>
          </cell>
          <cell r="BF525">
            <v>47748.75</v>
          </cell>
          <cell r="BG525">
            <v>47903.34</v>
          </cell>
          <cell r="BH525">
            <v>48057.93</v>
          </cell>
          <cell r="BI525">
            <v>48212.51</v>
          </cell>
          <cell r="BJ525">
            <v>48367.1</v>
          </cell>
          <cell r="BK525">
            <v>48521.69</v>
          </cell>
          <cell r="BL525">
            <v>48676.28</v>
          </cell>
          <cell r="BM525">
            <v>48830.86</v>
          </cell>
          <cell r="BN525">
            <v>48985.45</v>
          </cell>
          <cell r="BO525">
            <v>49140.04</v>
          </cell>
          <cell r="BP525">
            <v>49294.62</v>
          </cell>
          <cell r="BQ525">
            <v>49449.21</v>
          </cell>
        </row>
        <row r="526">
          <cell r="BE526">
            <v>26</v>
          </cell>
          <cell r="BF526">
            <v>49603.8</v>
          </cell>
          <cell r="BG526">
            <v>49758.38</v>
          </cell>
          <cell r="BH526">
            <v>49912.97</v>
          </cell>
          <cell r="BI526">
            <v>50067.56</v>
          </cell>
          <cell r="BJ526">
            <v>50222.14</v>
          </cell>
          <cell r="BK526">
            <v>50376.73</v>
          </cell>
          <cell r="BL526">
            <v>50531.32</v>
          </cell>
          <cell r="BM526">
            <v>50685.91</v>
          </cell>
          <cell r="BN526">
            <v>50840.49</v>
          </cell>
          <cell r="BO526">
            <v>50995.08</v>
          </cell>
          <cell r="BP526">
            <v>51149.67</v>
          </cell>
          <cell r="BQ526">
            <v>51304.25</v>
          </cell>
        </row>
        <row r="527">
          <cell r="BE527">
            <v>27</v>
          </cell>
          <cell r="BF527">
            <v>51458.84</v>
          </cell>
          <cell r="BG527">
            <v>51613.43</v>
          </cell>
          <cell r="BH527">
            <v>51768.01</v>
          </cell>
          <cell r="BI527">
            <v>51922.6</v>
          </cell>
          <cell r="BJ527">
            <v>52077.19</v>
          </cell>
          <cell r="BK527">
            <v>52231.78</v>
          </cell>
          <cell r="BL527">
            <v>52386.36</v>
          </cell>
          <cell r="BM527">
            <v>52540.95</v>
          </cell>
          <cell r="BN527">
            <v>52695.54</v>
          </cell>
          <cell r="BO527">
            <v>52850.12</v>
          </cell>
          <cell r="BP527">
            <v>53004.71</v>
          </cell>
          <cell r="BQ527">
            <v>53159.3</v>
          </cell>
        </row>
        <row r="528">
          <cell r="BE528">
            <v>28</v>
          </cell>
          <cell r="BF528">
            <v>53313.88</v>
          </cell>
          <cell r="BG528">
            <v>53468.47</v>
          </cell>
          <cell r="BH528">
            <v>53623.06</v>
          </cell>
          <cell r="BI528">
            <v>53777.64</v>
          </cell>
          <cell r="BJ528">
            <v>53932.23</v>
          </cell>
          <cell r="BK528">
            <v>54086.82</v>
          </cell>
          <cell r="BL528">
            <v>54241.41</v>
          </cell>
          <cell r="BM528">
            <v>54395.99</v>
          </cell>
          <cell r="BN528">
            <v>54550.58</v>
          </cell>
          <cell r="BO528">
            <v>54705.17</v>
          </cell>
          <cell r="BP528">
            <v>54859.75</v>
          </cell>
          <cell r="BQ528">
            <v>55014.34</v>
          </cell>
        </row>
        <row r="529">
          <cell r="BE529">
            <v>29</v>
          </cell>
          <cell r="BF529">
            <v>55168.93</v>
          </cell>
          <cell r="BG529">
            <v>55323.51</v>
          </cell>
          <cell r="BH529">
            <v>55478.1</v>
          </cell>
          <cell r="BI529">
            <v>55632.69</v>
          </cell>
          <cell r="BJ529">
            <v>55787.28</v>
          </cell>
          <cell r="BK529">
            <v>55941.86</v>
          </cell>
          <cell r="BL529">
            <v>56096.45</v>
          </cell>
          <cell r="BM529">
            <v>56251.05</v>
          </cell>
          <cell r="BN529">
            <v>56405.66</v>
          </cell>
          <cell r="BO529">
            <v>56560.26</v>
          </cell>
          <cell r="BP529">
            <v>56714.87</v>
          </cell>
          <cell r="BQ529">
            <v>56869.47</v>
          </cell>
        </row>
        <row r="530">
          <cell r="BE530">
            <v>30</v>
          </cell>
          <cell r="BF530">
            <v>57024.07</v>
          </cell>
          <cell r="BG530">
            <v>57175.68</v>
          </cell>
          <cell r="BH530">
            <v>57333.279999999999</v>
          </cell>
          <cell r="BI530">
            <v>57487.89</v>
          </cell>
          <cell r="BJ530">
            <v>57642.49</v>
          </cell>
          <cell r="BK530">
            <v>57797.09</v>
          </cell>
          <cell r="BL530">
            <v>57951.7</v>
          </cell>
          <cell r="BM530">
            <v>58106.3</v>
          </cell>
          <cell r="BN530">
            <v>58260.91</v>
          </cell>
          <cell r="BO530">
            <v>58415.51</v>
          </cell>
          <cell r="BP530">
            <v>58570.11</v>
          </cell>
          <cell r="BQ530">
            <v>58724.72</v>
          </cell>
        </row>
        <row r="531">
          <cell r="BE531">
            <v>31</v>
          </cell>
          <cell r="BF531">
            <v>58879.32</v>
          </cell>
          <cell r="BG531">
            <v>59033.93</v>
          </cell>
          <cell r="BH531">
            <v>59188.53</v>
          </cell>
          <cell r="BI531">
            <v>59343.13</v>
          </cell>
          <cell r="BJ531">
            <v>59497.74</v>
          </cell>
          <cell r="BK531">
            <v>59652.34</v>
          </cell>
          <cell r="BL531">
            <v>59806.95</v>
          </cell>
          <cell r="BM531">
            <v>59961.55</v>
          </cell>
          <cell r="BN531">
            <v>60116.15</v>
          </cell>
          <cell r="BO531">
            <v>60270.76</v>
          </cell>
          <cell r="BP531">
            <v>60425.36</v>
          </cell>
          <cell r="BQ531">
            <v>60579.97</v>
          </cell>
        </row>
        <row r="532">
          <cell r="BE532">
            <v>32</v>
          </cell>
          <cell r="BF532">
            <v>60734.57</v>
          </cell>
          <cell r="BG532">
            <v>60889.17</v>
          </cell>
          <cell r="BH532">
            <v>61043.78</v>
          </cell>
          <cell r="BI532">
            <v>61198.38</v>
          </cell>
          <cell r="BJ532">
            <v>61352.99</v>
          </cell>
          <cell r="BK532">
            <v>61507.59</v>
          </cell>
          <cell r="BL532">
            <v>61662.19</v>
          </cell>
          <cell r="BM532">
            <v>61816.800000000003</v>
          </cell>
          <cell r="BN532">
            <v>61971.4</v>
          </cell>
          <cell r="BO532">
            <v>62126.01</v>
          </cell>
          <cell r="BP532">
            <v>62280.61</v>
          </cell>
          <cell r="BQ532">
            <v>62435.21</v>
          </cell>
        </row>
        <row r="533">
          <cell r="BE533">
            <v>33</v>
          </cell>
          <cell r="BF533">
            <v>62589.82</v>
          </cell>
          <cell r="BG533">
            <v>62744.42</v>
          </cell>
          <cell r="BH533">
            <v>62899.03</v>
          </cell>
          <cell r="BI533">
            <v>63053.63</v>
          </cell>
          <cell r="BJ533">
            <v>63208.23</v>
          </cell>
          <cell r="BK533">
            <v>63362.84</v>
          </cell>
          <cell r="BL533">
            <v>63517.440000000002</v>
          </cell>
          <cell r="BM533">
            <v>63672.05</v>
          </cell>
          <cell r="BN533">
            <v>63826.65</v>
          </cell>
          <cell r="BO533">
            <v>63981.26</v>
          </cell>
          <cell r="BP533">
            <v>64135.86</v>
          </cell>
          <cell r="BQ533">
            <v>64290.46</v>
          </cell>
        </row>
        <row r="534">
          <cell r="BE534">
            <v>34</v>
          </cell>
          <cell r="BF534">
            <v>64445.07</v>
          </cell>
          <cell r="BG534">
            <v>64599.67</v>
          </cell>
          <cell r="BH534">
            <v>64754.28</v>
          </cell>
          <cell r="BI534">
            <v>64908.88</v>
          </cell>
          <cell r="BJ534">
            <v>65063.48</v>
          </cell>
          <cell r="BK534">
            <v>65218.09</v>
          </cell>
          <cell r="BL534">
            <v>65372.69</v>
          </cell>
          <cell r="BM534">
            <v>65527.3</v>
          </cell>
          <cell r="BN534">
            <v>65681.899999999994</v>
          </cell>
          <cell r="BO534">
            <v>65836.5</v>
          </cell>
          <cell r="BP534">
            <v>65991.11</v>
          </cell>
          <cell r="BQ534">
            <v>66145.710000000006</v>
          </cell>
        </row>
        <row r="535">
          <cell r="BE535">
            <v>35</v>
          </cell>
          <cell r="BF535">
            <v>66300.320000000007</v>
          </cell>
          <cell r="BG535">
            <v>66454.92</v>
          </cell>
          <cell r="BH535">
            <v>66609.52</v>
          </cell>
          <cell r="BI535">
            <v>66764.13</v>
          </cell>
          <cell r="BJ535">
            <v>66918.73</v>
          </cell>
          <cell r="BK535">
            <v>67073.34</v>
          </cell>
          <cell r="BL535">
            <v>67227.94</v>
          </cell>
        </row>
        <row r="537">
          <cell r="BE537">
            <v>0</v>
          </cell>
          <cell r="BF537">
            <v>1</v>
          </cell>
          <cell r="BG537">
            <v>2</v>
          </cell>
          <cell r="BH537">
            <v>3</v>
          </cell>
          <cell r="BI537">
            <v>4</v>
          </cell>
          <cell r="BJ537">
            <v>5</v>
          </cell>
          <cell r="BK537">
            <v>6</v>
          </cell>
          <cell r="BL537">
            <v>7</v>
          </cell>
        </row>
        <row r="538">
          <cell r="BE538">
            <v>0</v>
          </cell>
          <cell r="BF538">
            <v>19.376000000000001</v>
          </cell>
          <cell r="BG538">
            <v>38.750999999999998</v>
          </cell>
          <cell r="BH538">
            <v>58.127000000000002</v>
          </cell>
          <cell r="BI538">
            <v>77.501999999999995</v>
          </cell>
          <cell r="BJ538">
            <v>96.878</v>
          </cell>
          <cell r="BK538">
            <v>116.253</v>
          </cell>
          <cell r="BL538">
            <v>135.62899999999999</v>
          </cell>
        </row>
        <row r="539">
          <cell r="BE539">
            <v>0</v>
          </cell>
          <cell r="BF539">
            <v>19.376000000000001</v>
          </cell>
          <cell r="BG539">
            <v>38.750999999999998</v>
          </cell>
          <cell r="BH539">
            <v>58.127000000000002</v>
          </cell>
          <cell r="BI539">
            <v>77.503</v>
          </cell>
          <cell r="BJ539">
            <v>96.879000000000005</v>
          </cell>
          <cell r="BK539">
            <v>116.254</v>
          </cell>
          <cell r="BL539">
            <v>135.63</v>
          </cell>
        </row>
        <row r="540">
          <cell r="BE540">
            <v>0</v>
          </cell>
          <cell r="BF540">
            <v>19.343</v>
          </cell>
          <cell r="BG540">
            <v>38.686999999999998</v>
          </cell>
          <cell r="BH540">
            <v>58.03</v>
          </cell>
          <cell r="BI540">
            <v>77.373999999999995</v>
          </cell>
          <cell r="BJ540">
            <v>96.716999999999999</v>
          </cell>
          <cell r="BK540">
            <v>116.06100000000001</v>
          </cell>
          <cell r="BL540">
            <v>135.404</v>
          </cell>
        </row>
        <row r="541">
          <cell r="BE541">
            <v>0</v>
          </cell>
          <cell r="BF541">
            <v>19.326000000000001</v>
          </cell>
          <cell r="BG541">
            <v>38.651000000000003</v>
          </cell>
          <cell r="BH541">
            <v>57.976999999999997</v>
          </cell>
          <cell r="BI541">
            <v>77.302000000000007</v>
          </cell>
          <cell r="BJ541">
            <v>96.628</v>
          </cell>
          <cell r="BK541">
            <v>115.953</v>
          </cell>
          <cell r="BL541">
            <v>135.279</v>
          </cell>
        </row>
        <row r="550">
          <cell r="BE550">
            <v>0</v>
          </cell>
          <cell r="BF550">
            <v>0</v>
          </cell>
          <cell r="BG550">
            <v>1073.07</v>
          </cell>
          <cell r="BH550">
            <v>1228.01</v>
          </cell>
          <cell r="BI550">
            <v>1382.97</v>
          </cell>
          <cell r="BJ550">
            <v>1537.93</v>
          </cell>
          <cell r="BK550">
            <v>1692.88</v>
          </cell>
          <cell r="BL550">
            <v>1847.86</v>
          </cell>
          <cell r="BM550">
            <v>2002.8</v>
          </cell>
          <cell r="BN550">
            <v>2157.7800000000002</v>
          </cell>
          <cell r="BO550">
            <v>2312.7600000000002</v>
          </cell>
          <cell r="BP550">
            <v>2467.75</v>
          </cell>
          <cell r="BQ550">
            <v>2622.76</v>
          </cell>
        </row>
        <row r="551">
          <cell r="BE551">
            <v>1</v>
          </cell>
          <cell r="BF551">
            <v>2777.77</v>
          </cell>
          <cell r="BG551">
            <v>2932.78</v>
          </cell>
          <cell r="BH551">
            <v>3087.79</v>
          </cell>
          <cell r="BI551">
            <v>3242.8</v>
          </cell>
          <cell r="BJ551">
            <v>3397.81</v>
          </cell>
          <cell r="BK551">
            <v>3552.82</v>
          </cell>
          <cell r="BL551">
            <v>3707.83</v>
          </cell>
          <cell r="BM551">
            <v>3862.84</v>
          </cell>
          <cell r="BN551">
            <v>4017.85</v>
          </cell>
          <cell r="BO551">
            <v>4172.8500000000004</v>
          </cell>
          <cell r="BP551">
            <v>4327.8500000000004</v>
          </cell>
          <cell r="BQ551">
            <v>4482.84</v>
          </cell>
        </row>
        <row r="552">
          <cell r="BE552">
            <v>2</v>
          </cell>
          <cell r="BF552">
            <v>4637.84</v>
          </cell>
          <cell r="BG552">
            <v>4792.84</v>
          </cell>
          <cell r="BH552">
            <v>4947.84</v>
          </cell>
          <cell r="BI552">
            <v>5102.84</v>
          </cell>
          <cell r="BJ552">
            <v>5257.83</v>
          </cell>
          <cell r="BK552">
            <v>5412.83</v>
          </cell>
          <cell r="BL552">
            <v>5567.83</v>
          </cell>
          <cell r="BM552">
            <v>5722.83</v>
          </cell>
          <cell r="BN552">
            <v>5877.82</v>
          </cell>
          <cell r="BO552">
            <v>6032.82</v>
          </cell>
          <cell r="BP552">
            <v>6187.82</v>
          </cell>
          <cell r="BQ552">
            <v>6342.82</v>
          </cell>
        </row>
        <row r="553">
          <cell r="BE553">
            <v>3</v>
          </cell>
          <cell r="BF553">
            <v>6497.82</v>
          </cell>
          <cell r="BG553">
            <v>6652.81</v>
          </cell>
          <cell r="BH553">
            <v>6807.81</v>
          </cell>
          <cell r="BI553">
            <v>6962.81</v>
          </cell>
          <cell r="BJ553">
            <v>7117.8</v>
          </cell>
          <cell r="BK553">
            <v>7272.8</v>
          </cell>
          <cell r="BL553">
            <v>7427.8</v>
          </cell>
          <cell r="BM553">
            <v>7582.8</v>
          </cell>
          <cell r="BN553">
            <v>7737.8</v>
          </cell>
          <cell r="BO553">
            <v>7892.79</v>
          </cell>
          <cell r="BP553">
            <v>8047.79</v>
          </cell>
          <cell r="BQ553">
            <v>8202.77</v>
          </cell>
        </row>
        <row r="554">
          <cell r="BE554">
            <v>4</v>
          </cell>
          <cell r="BF554">
            <v>8357.75</v>
          </cell>
          <cell r="BG554">
            <v>8512.7199999999993</v>
          </cell>
          <cell r="BH554">
            <v>8667.7000000000007</v>
          </cell>
          <cell r="BI554">
            <v>8822.68</v>
          </cell>
          <cell r="BJ554">
            <v>8977.66</v>
          </cell>
          <cell r="BK554">
            <v>9132.6299999999992</v>
          </cell>
          <cell r="BL554">
            <v>9287.61</v>
          </cell>
          <cell r="BM554">
            <v>9442.59</v>
          </cell>
          <cell r="BN554">
            <v>9597.57</v>
          </cell>
          <cell r="BO554">
            <v>9752.5400000000009</v>
          </cell>
          <cell r="BP554">
            <v>9907.52</v>
          </cell>
          <cell r="BQ554">
            <v>10062.5</v>
          </cell>
        </row>
        <row r="555">
          <cell r="BE555">
            <v>5</v>
          </cell>
          <cell r="BF555">
            <v>10217.48</v>
          </cell>
          <cell r="BG555">
            <v>10372.450000000001</v>
          </cell>
          <cell r="BH555">
            <v>10527.43</v>
          </cell>
          <cell r="BI555">
            <v>10682.41</v>
          </cell>
          <cell r="BJ555">
            <v>10837.39</v>
          </cell>
          <cell r="BK555">
            <v>10992.36</v>
          </cell>
          <cell r="BL555">
            <v>11147.34</v>
          </cell>
          <cell r="BM555">
            <v>11302.32</v>
          </cell>
          <cell r="BN555">
            <v>11457.3</v>
          </cell>
          <cell r="BO555">
            <v>11612.28</v>
          </cell>
          <cell r="BP555">
            <v>11767.26</v>
          </cell>
          <cell r="BQ555">
            <v>11922.24</v>
          </cell>
        </row>
        <row r="556">
          <cell r="BE556">
            <v>6</v>
          </cell>
          <cell r="BF556">
            <v>12076.99</v>
          </cell>
          <cell r="BG556">
            <v>12231.73</v>
          </cell>
          <cell r="BH556">
            <v>12386.47</v>
          </cell>
          <cell r="BI556">
            <v>12541.21</v>
          </cell>
          <cell r="BJ556">
            <v>12695.95</v>
          </cell>
          <cell r="BK556">
            <v>12850.68</v>
          </cell>
          <cell r="BL556">
            <v>13005.42</v>
          </cell>
          <cell r="BM556">
            <v>13160.16</v>
          </cell>
          <cell r="BN556">
            <v>13314.9</v>
          </cell>
          <cell r="BO556">
            <v>13469.64</v>
          </cell>
          <cell r="BP556">
            <v>13624.38</v>
          </cell>
          <cell r="BQ556">
            <v>13779.11</v>
          </cell>
        </row>
        <row r="557">
          <cell r="BE557">
            <v>7</v>
          </cell>
          <cell r="BF557">
            <v>13933.85</v>
          </cell>
          <cell r="BG557">
            <v>14088.59</v>
          </cell>
          <cell r="BH557">
            <v>14243.32</v>
          </cell>
          <cell r="BI557">
            <v>14398.06</v>
          </cell>
          <cell r="BJ557">
            <v>14552.8</v>
          </cell>
          <cell r="BK557">
            <v>14707.54</v>
          </cell>
          <cell r="BL557">
            <v>14862.28</v>
          </cell>
          <cell r="BM557">
            <v>15017.02</v>
          </cell>
          <cell r="BN557">
            <v>15171.75</v>
          </cell>
          <cell r="BO557">
            <v>15326.49</v>
          </cell>
          <cell r="BP557">
            <v>15481.23</v>
          </cell>
          <cell r="BQ557">
            <v>15635.97</v>
          </cell>
        </row>
        <row r="558">
          <cell r="BE558">
            <v>8</v>
          </cell>
          <cell r="BF558">
            <v>15790.71</v>
          </cell>
          <cell r="BG558">
            <v>15945.45</v>
          </cell>
          <cell r="BH558">
            <v>16100.18</v>
          </cell>
          <cell r="BI558">
            <v>16254.92</v>
          </cell>
          <cell r="BJ558">
            <v>16409.66</v>
          </cell>
          <cell r="BK558">
            <v>16564.400000000001</v>
          </cell>
          <cell r="BL558">
            <v>16719.14</v>
          </cell>
          <cell r="BM558">
            <v>16873.88</v>
          </cell>
          <cell r="BN558">
            <v>17028.61</v>
          </cell>
          <cell r="BO558">
            <v>17183.349999999999</v>
          </cell>
          <cell r="BP558">
            <v>17338.09</v>
          </cell>
          <cell r="BQ558">
            <v>17492.830000000002</v>
          </cell>
        </row>
        <row r="559">
          <cell r="BE559">
            <v>9</v>
          </cell>
          <cell r="BF559">
            <v>17647.57</v>
          </cell>
          <cell r="BG559">
            <v>17802.3</v>
          </cell>
          <cell r="BH559">
            <v>17957.04</v>
          </cell>
          <cell r="BI559">
            <v>18111.78</v>
          </cell>
          <cell r="BJ559">
            <v>18266.52</v>
          </cell>
          <cell r="BK559">
            <v>18421.259999999998</v>
          </cell>
          <cell r="BL559">
            <v>18576</v>
          </cell>
          <cell r="BM559">
            <v>18730.73</v>
          </cell>
          <cell r="BN559">
            <v>18885.47</v>
          </cell>
          <cell r="BO559">
            <v>19040.21</v>
          </cell>
          <cell r="BP559">
            <v>19194.95</v>
          </cell>
          <cell r="BQ559">
            <v>19349.689999999999</v>
          </cell>
        </row>
        <row r="560">
          <cell r="BE560">
            <v>10</v>
          </cell>
          <cell r="BF560">
            <v>19504.43</v>
          </cell>
          <cell r="BG560">
            <v>19659.16</v>
          </cell>
          <cell r="BH560">
            <v>19813.900000000001</v>
          </cell>
          <cell r="BI560">
            <v>19968.64</v>
          </cell>
          <cell r="BJ560">
            <v>20123.38</v>
          </cell>
          <cell r="BK560">
            <v>20278.12</v>
          </cell>
          <cell r="BL560">
            <v>20432.86</v>
          </cell>
          <cell r="BM560">
            <v>20587.59</v>
          </cell>
          <cell r="BN560">
            <v>20742.330000000002</v>
          </cell>
          <cell r="BO560">
            <v>20897.07</v>
          </cell>
          <cell r="BP560">
            <v>21051.81</v>
          </cell>
          <cell r="BQ560">
            <v>21206.55</v>
          </cell>
        </row>
        <row r="561">
          <cell r="BE561">
            <v>11</v>
          </cell>
          <cell r="BF561">
            <v>21361.29</v>
          </cell>
          <cell r="BG561">
            <v>21516.02</v>
          </cell>
          <cell r="BH561">
            <v>21670.76</v>
          </cell>
          <cell r="BI561">
            <v>21825.5</v>
          </cell>
          <cell r="BJ561">
            <v>21980.240000000002</v>
          </cell>
          <cell r="BK561">
            <v>22134.98</v>
          </cell>
          <cell r="BL561">
            <v>22289.71</v>
          </cell>
          <cell r="BM561">
            <v>22444.45</v>
          </cell>
          <cell r="BN561">
            <v>22599.19</v>
          </cell>
          <cell r="BO561">
            <v>22753.93</v>
          </cell>
          <cell r="BP561">
            <v>22908.639999999999</v>
          </cell>
          <cell r="BQ561">
            <v>23063.23</v>
          </cell>
        </row>
        <row r="562">
          <cell r="BE562">
            <v>12</v>
          </cell>
          <cell r="BF562">
            <v>23217.82</v>
          </cell>
          <cell r="BG562">
            <v>23372.41</v>
          </cell>
          <cell r="BH562">
            <v>23527</v>
          </cell>
          <cell r="BI562">
            <v>23681.59</v>
          </cell>
          <cell r="BJ562">
            <v>23836.18</v>
          </cell>
          <cell r="BK562">
            <v>23990.77</v>
          </cell>
          <cell r="BL562">
            <v>24145.360000000001</v>
          </cell>
          <cell r="BM562">
            <v>24299.95</v>
          </cell>
          <cell r="BN562">
            <v>24454.54</v>
          </cell>
          <cell r="BO562">
            <v>24609.119999999999</v>
          </cell>
          <cell r="BP562">
            <v>24763.71</v>
          </cell>
          <cell r="BQ562">
            <v>24918.3</v>
          </cell>
        </row>
        <row r="563">
          <cell r="BE563">
            <v>13</v>
          </cell>
          <cell r="BF563">
            <v>25072.89</v>
          </cell>
          <cell r="BG563">
            <v>25227.48</v>
          </cell>
          <cell r="BH563">
            <v>25382.07</v>
          </cell>
          <cell r="BI563">
            <v>25536.66</v>
          </cell>
          <cell r="BJ563">
            <v>25691.25</v>
          </cell>
          <cell r="BK563">
            <v>25845.84</v>
          </cell>
          <cell r="BL563">
            <v>26000.43</v>
          </cell>
          <cell r="BM563">
            <v>26155.02</v>
          </cell>
          <cell r="BN563">
            <v>26309.61</v>
          </cell>
          <cell r="BO563">
            <v>26464.2</v>
          </cell>
          <cell r="BP563">
            <v>26618.79</v>
          </cell>
          <cell r="BQ563">
            <v>26773.38</v>
          </cell>
        </row>
        <row r="564">
          <cell r="BE564">
            <v>14</v>
          </cell>
          <cell r="BF564">
            <v>26927.96</v>
          </cell>
          <cell r="BG564">
            <v>27082.55</v>
          </cell>
          <cell r="BH564">
            <v>27237.14</v>
          </cell>
          <cell r="BI564">
            <v>27391.73</v>
          </cell>
          <cell r="BJ564">
            <v>27546.32</v>
          </cell>
          <cell r="BK564">
            <v>27700.91</v>
          </cell>
          <cell r="BL564">
            <v>27855.5</v>
          </cell>
          <cell r="BM564">
            <v>28010.09</v>
          </cell>
          <cell r="BN564">
            <v>28164.68</v>
          </cell>
          <cell r="BO564">
            <v>28319.27</v>
          </cell>
          <cell r="BP564">
            <v>28473.86</v>
          </cell>
          <cell r="BQ564">
            <v>28628.45</v>
          </cell>
        </row>
        <row r="565">
          <cell r="BE565">
            <v>15</v>
          </cell>
          <cell r="BF565">
            <v>28783.040000000001</v>
          </cell>
          <cell r="BG565">
            <v>28937.63</v>
          </cell>
          <cell r="BH565">
            <v>29092.22</v>
          </cell>
          <cell r="BI565">
            <v>29246.81</v>
          </cell>
          <cell r="BJ565">
            <v>29401.4</v>
          </cell>
          <cell r="BK565">
            <v>29555.98</v>
          </cell>
          <cell r="BL565">
            <v>29710.57</v>
          </cell>
          <cell r="BM565">
            <v>29865.16</v>
          </cell>
          <cell r="BN565">
            <v>30019.75</v>
          </cell>
          <cell r="BO565">
            <v>30174.34</v>
          </cell>
          <cell r="BP565">
            <v>30328.93</v>
          </cell>
          <cell r="BQ565">
            <v>30483.52</v>
          </cell>
        </row>
        <row r="566">
          <cell r="BE566">
            <v>16</v>
          </cell>
          <cell r="BF566">
            <v>30638.11</v>
          </cell>
          <cell r="BG566">
            <v>30792.7</v>
          </cell>
          <cell r="BH566">
            <v>30947.29</v>
          </cell>
          <cell r="BI566">
            <v>31101.88</v>
          </cell>
          <cell r="BJ566">
            <v>31256.47</v>
          </cell>
          <cell r="BK566">
            <v>31411.06</v>
          </cell>
          <cell r="BL566">
            <v>31565.65</v>
          </cell>
          <cell r="BM566">
            <v>31720.240000000002</v>
          </cell>
          <cell r="BN566">
            <v>31874.83</v>
          </cell>
          <cell r="BO566">
            <v>32029.42</v>
          </cell>
          <cell r="BP566">
            <v>32184.01</v>
          </cell>
          <cell r="BQ566">
            <v>32338.6</v>
          </cell>
        </row>
        <row r="567">
          <cell r="BE567">
            <v>17</v>
          </cell>
          <cell r="BF567">
            <v>32493.19</v>
          </cell>
          <cell r="BG567">
            <v>32647.78</v>
          </cell>
          <cell r="BH567">
            <v>32802.36</v>
          </cell>
          <cell r="BI567">
            <v>32956.949999999997</v>
          </cell>
          <cell r="BJ567">
            <v>33111.54</v>
          </cell>
          <cell r="BK567">
            <v>33266.129999999997</v>
          </cell>
          <cell r="BL567">
            <v>33420.720000000001</v>
          </cell>
          <cell r="BM567">
            <v>33575.31</v>
          </cell>
          <cell r="BN567">
            <v>33729.9</v>
          </cell>
          <cell r="BO567">
            <v>33884.46</v>
          </cell>
          <cell r="BP567">
            <v>34038.99</v>
          </cell>
          <cell r="BQ567">
            <v>34193.519999999997</v>
          </cell>
        </row>
        <row r="568">
          <cell r="BE568">
            <v>18</v>
          </cell>
          <cell r="BF568">
            <v>34348.050000000003</v>
          </cell>
          <cell r="BG568">
            <v>34502.58</v>
          </cell>
          <cell r="BH568">
            <v>34657.11</v>
          </cell>
          <cell r="BI568">
            <v>34811.64</v>
          </cell>
          <cell r="BJ568">
            <v>34966.160000000003</v>
          </cell>
          <cell r="BK568">
            <v>35120.69</v>
          </cell>
          <cell r="BL568">
            <v>35275.22</v>
          </cell>
          <cell r="BM568">
            <v>35429.75</v>
          </cell>
          <cell r="BN568">
            <v>35584.28</v>
          </cell>
          <cell r="BO568">
            <v>35738.81</v>
          </cell>
          <cell r="BP568">
            <v>35893.339999999997</v>
          </cell>
          <cell r="BQ568">
            <v>36047.86</v>
          </cell>
        </row>
        <row r="569">
          <cell r="BE569">
            <v>19</v>
          </cell>
          <cell r="BF569">
            <v>36202.39</v>
          </cell>
          <cell r="BG569">
            <v>36356.92</v>
          </cell>
          <cell r="BH569">
            <v>36511.449999999997</v>
          </cell>
          <cell r="BI569">
            <v>36665.980000000003</v>
          </cell>
          <cell r="BJ569">
            <v>36820.51</v>
          </cell>
          <cell r="BK569">
            <v>36975.040000000001</v>
          </cell>
          <cell r="BL569">
            <v>37129.56</v>
          </cell>
          <cell r="BM569">
            <v>37284.089999999997</v>
          </cell>
          <cell r="BN569">
            <v>37438.620000000003</v>
          </cell>
          <cell r="BO569">
            <v>37593.15</v>
          </cell>
          <cell r="BP569">
            <v>37747.68</v>
          </cell>
          <cell r="BQ569">
            <v>37902.21</v>
          </cell>
        </row>
        <row r="570">
          <cell r="BE570">
            <v>20</v>
          </cell>
          <cell r="BF570">
            <v>38056.730000000003</v>
          </cell>
          <cell r="BG570">
            <v>38211.26</v>
          </cell>
          <cell r="BH570">
            <v>38365.79</v>
          </cell>
          <cell r="BI570">
            <v>38520.32</v>
          </cell>
          <cell r="BJ570">
            <v>38674.85</v>
          </cell>
          <cell r="BK570">
            <v>38829.379999999997</v>
          </cell>
          <cell r="BL570">
            <v>38983.910000000003</v>
          </cell>
          <cell r="BM570">
            <v>39138.43</v>
          </cell>
          <cell r="BN570">
            <v>39292.959999999999</v>
          </cell>
          <cell r="BO570">
            <v>39447.49</v>
          </cell>
          <cell r="BP570">
            <v>39602.019999999997</v>
          </cell>
          <cell r="BQ570">
            <v>39756.550000000003</v>
          </cell>
        </row>
        <row r="571">
          <cell r="BE571">
            <v>21</v>
          </cell>
          <cell r="BF571">
            <v>39911.08</v>
          </cell>
          <cell r="BG571">
            <v>40065.61</v>
          </cell>
          <cell r="BH571">
            <v>40220.129999999997</v>
          </cell>
          <cell r="BI571">
            <v>40374.660000000003</v>
          </cell>
          <cell r="BJ571">
            <v>40529.19</v>
          </cell>
          <cell r="BK571">
            <v>40683.72</v>
          </cell>
          <cell r="BL571">
            <v>40838.25</v>
          </cell>
          <cell r="BM571">
            <v>40992.78</v>
          </cell>
          <cell r="BN571">
            <v>41147.300000000003</v>
          </cell>
          <cell r="BO571">
            <v>41301.839999999997</v>
          </cell>
          <cell r="BP571">
            <v>41456.36</v>
          </cell>
          <cell r="BQ571">
            <v>41610.89</v>
          </cell>
        </row>
        <row r="572">
          <cell r="BE572">
            <v>22</v>
          </cell>
          <cell r="BF572">
            <v>41765.42</v>
          </cell>
          <cell r="BG572">
            <v>41919.949999999997</v>
          </cell>
          <cell r="BH572">
            <v>42074.48</v>
          </cell>
          <cell r="BI572">
            <v>42229.01</v>
          </cell>
          <cell r="BJ572">
            <v>42383.54</v>
          </cell>
          <cell r="BK572">
            <v>42538.06</v>
          </cell>
          <cell r="BL572">
            <v>42692.59</v>
          </cell>
          <cell r="BM572">
            <v>42847.12</v>
          </cell>
          <cell r="BN572">
            <v>43001.65</v>
          </cell>
          <cell r="BO572">
            <v>43156.18</v>
          </cell>
          <cell r="BP572">
            <v>43310.71</v>
          </cell>
          <cell r="BQ572">
            <v>43465.23</v>
          </cell>
        </row>
        <row r="573">
          <cell r="BE573">
            <v>23</v>
          </cell>
          <cell r="BF573">
            <v>43619.76</v>
          </cell>
          <cell r="BG573">
            <v>43774.29</v>
          </cell>
          <cell r="BH573">
            <v>43928.82</v>
          </cell>
          <cell r="BI573">
            <v>44083.35</v>
          </cell>
          <cell r="BJ573">
            <v>44237.88</v>
          </cell>
          <cell r="BK573">
            <v>44392.41</v>
          </cell>
          <cell r="BL573">
            <v>44546.93</v>
          </cell>
          <cell r="BM573">
            <v>44701.46</v>
          </cell>
          <cell r="BN573">
            <v>44855.92</v>
          </cell>
          <cell r="BO573">
            <v>45010.32</v>
          </cell>
          <cell r="BP573">
            <v>45164.73</v>
          </cell>
          <cell r="BQ573">
            <v>45319.13</v>
          </cell>
        </row>
        <row r="574">
          <cell r="BE574">
            <v>24</v>
          </cell>
          <cell r="BF574">
            <v>45473.54</v>
          </cell>
          <cell r="BG574">
            <v>45627.95</v>
          </cell>
          <cell r="BH574">
            <v>45782.35</v>
          </cell>
          <cell r="BI574">
            <v>45936.76</v>
          </cell>
          <cell r="BJ574">
            <v>46091.16</v>
          </cell>
          <cell r="BK574">
            <v>46245.57</v>
          </cell>
          <cell r="BL574">
            <v>46399.97</v>
          </cell>
          <cell r="BM574">
            <v>46554.38</v>
          </cell>
          <cell r="BN574">
            <v>46708.78</v>
          </cell>
          <cell r="BO574">
            <v>46863.19</v>
          </cell>
          <cell r="BP574">
            <v>47017.59</v>
          </cell>
          <cell r="BQ574">
            <v>47172</v>
          </cell>
        </row>
        <row r="575">
          <cell r="BE575">
            <v>25</v>
          </cell>
          <cell r="BF575">
            <v>47326.400000000001</v>
          </cell>
          <cell r="BG575">
            <v>47480.81</v>
          </cell>
          <cell r="BH575">
            <v>47635.21</v>
          </cell>
          <cell r="BI575">
            <v>47789.62</v>
          </cell>
          <cell r="BJ575">
            <v>47944.02</v>
          </cell>
          <cell r="BK575">
            <v>48098.43</v>
          </cell>
          <cell r="BL575">
            <v>48252.83</v>
          </cell>
          <cell r="BM575">
            <v>48407.24</v>
          </cell>
          <cell r="BN575">
            <v>48561.64</v>
          </cell>
          <cell r="BO575">
            <v>48716.05</v>
          </cell>
          <cell r="BP575">
            <v>48870.45</v>
          </cell>
          <cell r="BQ575">
            <v>49024.86</v>
          </cell>
        </row>
        <row r="576">
          <cell r="BE576">
            <v>26</v>
          </cell>
          <cell r="BF576">
            <v>49179.27</v>
          </cell>
          <cell r="BG576">
            <v>49333.67</v>
          </cell>
          <cell r="BH576">
            <v>49488.07</v>
          </cell>
          <cell r="BI576">
            <v>49642.48</v>
          </cell>
          <cell r="BJ576">
            <v>49796.89</v>
          </cell>
          <cell r="BK576">
            <v>49951.29</v>
          </cell>
          <cell r="BL576">
            <v>50105.7</v>
          </cell>
          <cell r="BM576">
            <v>50260.1</v>
          </cell>
          <cell r="BN576">
            <v>50414.51</v>
          </cell>
          <cell r="BO576">
            <v>50568.91</v>
          </cell>
          <cell r="BP576">
            <v>50723.32</v>
          </cell>
          <cell r="BQ576">
            <v>50877.72</v>
          </cell>
        </row>
        <row r="577">
          <cell r="BE577">
            <v>27</v>
          </cell>
          <cell r="BF577">
            <v>51032.13</v>
          </cell>
          <cell r="BG577">
            <v>51186.54</v>
          </cell>
          <cell r="BH577">
            <v>51340.94</v>
          </cell>
          <cell r="BI577">
            <v>51495.34</v>
          </cell>
          <cell r="BJ577">
            <v>51649.75</v>
          </cell>
          <cell r="BK577">
            <v>51804.160000000003</v>
          </cell>
          <cell r="BL577">
            <v>51958.559999999998</v>
          </cell>
          <cell r="BM577">
            <v>52112.959999999999</v>
          </cell>
          <cell r="BN577">
            <v>52267.37</v>
          </cell>
          <cell r="BO577">
            <v>52421.78</v>
          </cell>
          <cell r="BP577">
            <v>52576.18</v>
          </cell>
          <cell r="BQ577">
            <v>52730.59</v>
          </cell>
        </row>
        <row r="578">
          <cell r="BE578">
            <v>28</v>
          </cell>
          <cell r="BF578">
            <v>52884.99</v>
          </cell>
          <cell r="BG578">
            <v>53039.4</v>
          </cell>
          <cell r="BH578">
            <v>53193.8</v>
          </cell>
          <cell r="BI578">
            <v>53348.21</v>
          </cell>
          <cell r="BJ578">
            <v>53502.61</v>
          </cell>
          <cell r="BK578">
            <v>53657.02</v>
          </cell>
          <cell r="BL578">
            <v>53811.42</v>
          </cell>
          <cell r="BM578">
            <v>53965.83</v>
          </cell>
          <cell r="BN578">
            <v>54120.23</v>
          </cell>
          <cell r="BO578">
            <v>54274.64</v>
          </cell>
          <cell r="BP578">
            <v>54429.04</v>
          </cell>
          <cell r="BQ578">
            <v>54583.45</v>
          </cell>
        </row>
        <row r="579">
          <cell r="BE579">
            <v>29</v>
          </cell>
          <cell r="BF579">
            <v>54737.86</v>
          </cell>
          <cell r="BG579">
            <v>54892.26</v>
          </cell>
          <cell r="BH579">
            <v>55046.66</v>
          </cell>
          <cell r="BI579">
            <v>55201.07</v>
          </cell>
          <cell r="BJ579">
            <v>55355.48</v>
          </cell>
          <cell r="BK579">
            <v>55509.88</v>
          </cell>
          <cell r="BL579">
            <v>55664.21</v>
          </cell>
          <cell r="BM579">
            <v>55818.38</v>
          </cell>
          <cell r="BN579">
            <v>55972.55</v>
          </cell>
          <cell r="BO579">
            <v>56126.73</v>
          </cell>
          <cell r="BP579">
            <v>56280.9</v>
          </cell>
          <cell r="BQ579">
            <v>56435.07</v>
          </cell>
        </row>
        <row r="580">
          <cell r="BE580">
            <v>30</v>
          </cell>
          <cell r="BF580">
            <v>56589.25</v>
          </cell>
          <cell r="BG580">
            <v>56743.42</v>
          </cell>
          <cell r="BH580">
            <v>56897.59</v>
          </cell>
          <cell r="BI580">
            <v>57051.77</v>
          </cell>
          <cell r="BJ580">
            <v>57205.94</v>
          </cell>
          <cell r="BK580">
            <v>57360.11</v>
          </cell>
          <cell r="BL580">
            <v>57514.28</v>
          </cell>
          <cell r="BM580">
            <v>57668.46</v>
          </cell>
          <cell r="BN580">
            <v>57822.63</v>
          </cell>
          <cell r="BO580">
            <v>57976.800000000003</v>
          </cell>
          <cell r="BP580">
            <v>58130.97</v>
          </cell>
          <cell r="BQ580">
            <v>58285.15</v>
          </cell>
        </row>
        <row r="581">
          <cell r="BE581">
            <v>31</v>
          </cell>
          <cell r="BF581">
            <v>58439.32</v>
          </cell>
          <cell r="BG581">
            <v>58593.49</v>
          </cell>
          <cell r="BH581">
            <v>58747.66</v>
          </cell>
          <cell r="BI581">
            <v>58901.84</v>
          </cell>
          <cell r="BJ581">
            <v>59056.01</v>
          </cell>
          <cell r="BK581">
            <v>59210.18</v>
          </cell>
          <cell r="BL581">
            <v>59364.36</v>
          </cell>
          <cell r="BM581">
            <v>59518.53</v>
          </cell>
          <cell r="BN581">
            <v>59672.7</v>
          </cell>
          <cell r="BO581">
            <v>59826.879999999997</v>
          </cell>
          <cell r="BP581">
            <v>59981.05</v>
          </cell>
          <cell r="BQ581">
            <v>60135.22</v>
          </cell>
        </row>
        <row r="582">
          <cell r="BE582">
            <v>32</v>
          </cell>
          <cell r="BF582">
            <v>60289.39</v>
          </cell>
          <cell r="BG582">
            <v>60443.57</v>
          </cell>
          <cell r="BH582">
            <v>60597.74</v>
          </cell>
          <cell r="BI582">
            <v>60751.91</v>
          </cell>
          <cell r="BJ582">
            <v>60906.09</v>
          </cell>
          <cell r="BK582">
            <v>61060.26</v>
          </cell>
          <cell r="BL582">
            <v>61214.43</v>
          </cell>
          <cell r="BM582">
            <v>61368.61</v>
          </cell>
          <cell r="BN582">
            <v>61522.78</v>
          </cell>
          <cell r="BO582">
            <v>61676.95</v>
          </cell>
          <cell r="BP582">
            <v>61831.12</v>
          </cell>
          <cell r="BQ582">
            <v>61985.3</v>
          </cell>
        </row>
        <row r="583">
          <cell r="BE583">
            <v>33</v>
          </cell>
          <cell r="BF583">
            <v>62139.47</v>
          </cell>
          <cell r="BG583">
            <v>62293.64</v>
          </cell>
          <cell r="BH583">
            <v>62447.81</v>
          </cell>
          <cell r="BI583">
            <v>62601.99</v>
          </cell>
          <cell r="BJ583">
            <v>62756.160000000003</v>
          </cell>
          <cell r="BK583">
            <v>62910.33</v>
          </cell>
          <cell r="BL583">
            <v>63064.5</v>
          </cell>
          <cell r="BM583">
            <v>63218.68</v>
          </cell>
          <cell r="BN583">
            <v>63372.85</v>
          </cell>
          <cell r="BO583">
            <v>63527.02</v>
          </cell>
          <cell r="BP583">
            <v>63681.2</v>
          </cell>
          <cell r="BQ583">
            <v>63835.37</v>
          </cell>
        </row>
        <row r="584">
          <cell r="BE584">
            <v>34</v>
          </cell>
          <cell r="BF584">
            <v>63989.54</v>
          </cell>
          <cell r="BG584">
            <v>64143.71</v>
          </cell>
          <cell r="BH584">
            <v>64297.89</v>
          </cell>
          <cell r="BI584">
            <v>64452.06</v>
          </cell>
          <cell r="BJ584">
            <v>64606.23</v>
          </cell>
          <cell r="BK584">
            <v>64760.41</v>
          </cell>
          <cell r="BL584">
            <v>64914.58</v>
          </cell>
          <cell r="BM584">
            <v>65068.75</v>
          </cell>
          <cell r="BN584">
            <v>65222.93</v>
          </cell>
          <cell r="BO584">
            <v>65377.1</v>
          </cell>
          <cell r="BP584">
            <v>65531.27</v>
          </cell>
          <cell r="BQ584">
            <v>65685.440000000002</v>
          </cell>
        </row>
        <row r="585">
          <cell r="BE585">
            <v>35</v>
          </cell>
          <cell r="BF585">
            <v>65839.56</v>
          </cell>
          <cell r="BG585">
            <v>65993.75</v>
          </cell>
          <cell r="BH585">
            <v>66147.94</v>
          </cell>
          <cell r="BI585">
            <v>66302.13</v>
          </cell>
          <cell r="BJ585">
            <v>66456.320000000007</v>
          </cell>
          <cell r="BK585">
            <v>66610.509999999995</v>
          </cell>
          <cell r="BL585">
            <v>66764.7</v>
          </cell>
          <cell r="BM585">
            <v>66918.89</v>
          </cell>
        </row>
        <row r="587">
          <cell r="BE587">
            <v>0</v>
          </cell>
          <cell r="BF587">
            <v>1</v>
          </cell>
          <cell r="BG587">
            <v>2</v>
          </cell>
          <cell r="BH587">
            <v>3</v>
          </cell>
          <cell r="BI587">
            <v>4</v>
          </cell>
          <cell r="BJ587">
            <v>5</v>
          </cell>
          <cell r="BK587">
            <v>6</v>
          </cell>
          <cell r="BL587">
            <v>7</v>
          </cell>
        </row>
        <row r="588">
          <cell r="BE588">
            <v>0</v>
          </cell>
          <cell r="BF588">
            <v>19.36</v>
          </cell>
          <cell r="BG588">
            <v>38.72</v>
          </cell>
          <cell r="BH588">
            <v>58.08</v>
          </cell>
          <cell r="BI588">
            <v>77.44</v>
          </cell>
          <cell r="BJ588">
            <v>96.8</v>
          </cell>
          <cell r="BK588">
            <v>116.16</v>
          </cell>
          <cell r="BL588">
            <v>135.52000000000001</v>
          </cell>
        </row>
        <row r="589">
          <cell r="BE589">
            <v>0</v>
          </cell>
          <cell r="BF589">
            <v>19.329999999999998</v>
          </cell>
          <cell r="BG589">
            <v>38.65</v>
          </cell>
          <cell r="BH589">
            <v>57.98</v>
          </cell>
          <cell r="BI589">
            <v>77.3</v>
          </cell>
          <cell r="BJ589">
            <v>96.63</v>
          </cell>
          <cell r="BK589">
            <v>115.95</v>
          </cell>
          <cell r="BL589">
            <v>135.28</v>
          </cell>
        </row>
        <row r="590">
          <cell r="BE590">
            <v>0</v>
          </cell>
          <cell r="BF590">
            <v>19.309999999999999</v>
          </cell>
          <cell r="BG590">
            <v>38.61</v>
          </cell>
          <cell r="BH590">
            <v>57.92</v>
          </cell>
          <cell r="BI590">
            <v>77.22</v>
          </cell>
          <cell r="BJ590">
            <v>96.53</v>
          </cell>
          <cell r="BK590">
            <v>115.83</v>
          </cell>
          <cell r="BL590">
            <v>135.13999999999999</v>
          </cell>
        </row>
        <row r="600">
          <cell r="BE600">
            <v>0</v>
          </cell>
          <cell r="BF600">
            <v>0</v>
          </cell>
          <cell r="BG600">
            <v>1793.77</v>
          </cell>
          <cell r="BH600">
            <v>1948.74</v>
          </cell>
          <cell r="BI600">
            <v>2103.6999999999998</v>
          </cell>
          <cell r="BJ600">
            <v>2258.67</v>
          </cell>
          <cell r="BK600">
            <v>2413.67</v>
          </cell>
          <cell r="BL600">
            <v>2568.64</v>
          </cell>
          <cell r="BM600">
            <v>2723.62</v>
          </cell>
          <cell r="BN600">
            <v>2878.59</v>
          </cell>
          <cell r="BO600">
            <v>3033.62</v>
          </cell>
          <cell r="BP600">
            <v>3188.64</v>
          </cell>
          <cell r="BQ600">
            <v>3343.67</v>
          </cell>
        </row>
        <row r="601">
          <cell r="BE601">
            <v>1</v>
          </cell>
          <cell r="BF601">
            <v>3498.69</v>
          </cell>
          <cell r="BG601">
            <v>3653.72</v>
          </cell>
          <cell r="BH601">
            <v>3808.75</v>
          </cell>
          <cell r="BI601">
            <v>3963.76</v>
          </cell>
          <cell r="BJ601">
            <v>4118.75</v>
          </cell>
          <cell r="BK601">
            <v>4273.7299999999996</v>
          </cell>
          <cell r="BL601">
            <v>4428.72</v>
          </cell>
          <cell r="BM601">
            <v>4583.71</v>
          </cell>
          <cell r="BN601">
            <v>4738.7</v>
          </cell>
          <cell r="BO601">
            <v>4893.6899999999996</v>
          </cell>
          <cell r="BP601">
            <v>5048.68</v>
          </cell>
          <cell r="BQ601">
            <v>5203.66</v>
          </cell>
        </row>
        <row r="602">
          <cell r="BE602">
            <v>2</v>
          </cell>
          <cell r="BF602">
            <v>5358.65</v>
          </cell>
          <cell r="BG602">
            <v>5513.64</v>
          </cell>
          <cell r="BH602">
            <v>5668.63</v>
          </cell>
          <cell r="BI602">
            <v>5823.62</v>
          </cell>
          <cell r="BJ602">
            <v>5978.61</v>
          </cell>
          <cell r="BK602">
            <v>6133.59</v>
          </cell>
          <cell r="BL602">
            <v>6288.58</v>
          </cell>
          <cell r="BM602">
            <v>6443.57</v>
          </cell>
          <cell r="BN602">
            <v>6598.54</v>
          </cell>
          <cell r="BO602">
            <v>6753.5</v>
          </cell>
          <cell r="BP602">
            <v>6908.47</v>
          </cell>
          <cell r="BQ602">
            <v>7063.44</v>
          </cell>
        </row>
        <row r="603">
          <cell r="BE603">
            <v>3</v>
          </cell>
          <cell r="BF603">
            <v>7218.4</v>
          </cell>
          <cell r="BG603">
            <v>7373.37</v>
          </cell>
          <cell r="BH603">
            <v>7528.34</v>
          </cell>
          <cell r="BI603">
            <v>7683.3</v>
          </cell>
          <cell r="BJ603">
            <v>7838.27</v>
          </cell>
          <cell r="BK603">
            <v>7993.23</v>
          </cell>
          <cell r="BL603">
            <v>8148.2</v>
          </cell>
          <cell r="BM603">
            <v>8303.17</v>
          </cell>
          <cell r="BN603">
            <v>8458.1299999999992</v>
          </cell>
          <cell r="BO603">
            <v>8613.1</v>
          </cell>
          <cell r="BP603">
            <v>8768.07</v>
          </cell>
          <cell r="BQ603">
            <v>8923.0400000000009</v>
          </cell>
        </row>
        <row r="604">
          <cell r="BE604">
            <v>4</v>
          </cell>
          <cell r="BF604">
            <v>9078</v>
          </cell>
          <cell r="BG604">
            <v>9232.9599999999991</v>
          </cell>
          <cell r="BH604">
            <v>9387.93</v>
          </cell>
          <cell r="BI604">
            <v>9542.9</v>
          </cell>
          <cell r="BJ604">
            <v>9697.8700000000008</v>
          </cell>
          <cell r="BK604">
            <v>9852.83</v>
          </cell>
          <cell r="BL604">
            <v>10007.799999999999</v>
          </cell>
          <cell r="BM604">
            <v>10162.77</v>
          </cell>
          <cell r="BN604">
            <v>10317.73</v>
          </cell>
          <cell r="BO604">
            <v>10472.700000000001</v>
          </cell>
          <cell r="BP604">
            <v>10627.66</v>
          </cell>
          <cell r="BQ604">
            <v>10782.63</v>
          </cell>
        </row>
        <row r="605">
          <cell r="BE605">
            <v>5</v>
          </cell>
          <cell r="BF605">
            <v>10937.6</v>
          </cell>
          <cell r="BG605">
            <v>11092.56</v>
          </cell>
          <cell r="BH605">
            <v>11247.53</v>
          </cell>
          <cell r="BI605">
            <v>11402.5</v>
          </cell>
          <cell r="BJ605">
            <v>11557.46</v>
          </cell>
          <cell r="BK605">
            <v>11712.43</v>
          </cell>
          <cell r="BL605">
            <v>11867.39</v>
          </cell>
          <cell r="BM605">
            <v>12022.36</v>
          </cell>
          <cell r="BN605">
            <v>12177.33</v>
          </cell>
          <cell r="BO605">
            <v>12332.3</v>
          </cell>
          <cell r="BP605">
            <v>12487.26</v>
          </cell>
          <cell r="BQ605">
            <v>12642.23</v>
          </cell>
        </row>
        <row r="606">
          <cell r="BE606">
            <v>6</v>
          </cell>
          <cell r="BF606">
            <v>12797.12</v>
          </cell>
          <cell r="BG606">
            <v>12951.99</v>
          </cell>
          <cell r="BH606">
            <v>13106.86</v>
          </cell>
          <cell r="BI606">
            <v>13261.73</v>
          </cell>
          <cell r="BJ606">
            <v>13416.6</v>
          </cell>
          <cell r="BK606">
            <v>13571.47</v>
          </cell>
          <cell r="BL606">
            <v>13726.34</v>
          </cell>
          <cell r="BM606">
            <v>13881.21</v>
          </cell>
          <cell r="BN606">
            <v>14036.09</v>
          </cell>
          <cell r="BO606">
            <v>14190.96</v>
          </cell>
          <cell r="BP606">
            <v>14345.83</v>
          </cell>
          <cell r="BQ606">
            <v>14500.7</v>
          </cell>
        </row>
        <row r="607">
          <cell r="BE607">
            <v>7</v>
          </cell>
          <cell r="BF607">
            <v>14655.57</v>
          </cell>
          <cell r="BG607">
            <v>14810.44</v>
          </cell>
          <cell r="BH607">
            <v>14965.31</v>
          </cell>
          <cell r="BI607">
            <v>15120.18</v>
          </cell>
          <cell r="BJ607">
            <v>15275.05</v>
          </cell>
          <cell r="BK607">
            <v>15429.93</v>
          </cell>
          <cell r="BL607">
            <v>15584.8</v>
          </cell>
          <cell r="BM607">
            <v>15739.67</v>
          </cell>
          <cell r="BN607">
            <v>15894.54</v>
          </cell>
          <cell r="BO607">
            <v>16049.41</v>
          </cell>
          <cell r="BP607">
            <v>16204.28</v>
          </cell>
          <cell r="BQ607">
            <v>16359.15</v>
          </cell>
        </row>
        <row r="608">
          <cell r="BE608">
            <v>8</v>
          </cell>
          <cell r="BF608">
            <v>16514.02</v>
          </cell>
          <cell r="BG608">
            <v>16668.89</v>
          </cell>
          <cell r="BH608">
            <v>16823.759999999998</v>
          </cell>
          <cell r="BI608">
            <v>16978.63</v>
          </cell>
          <cell r="BJ608">
            <v>17133.5</v>
          </cell>
          <cell r="BK608">
            <v>17288.38</v>
          </cell>
          <cell r="BL608">
            <v>17443.25</v>
          </cell>
          <cell r="BM608">
            <v>17598.12</v>
          </cell>
          <cell r="BN608">
            <v>17752.990000000002</v>
          </cell>
          <cell r="BO608">
            <v>17907.86</v>
          </cell>
          <cell r="BP608">
            <v>18062.73</v>
          </cell>
          <cell r="BQ608">
            <v>18217.599999999999</v>
          </cell>
        </row>
        <row r="609">
          <cell r="BE609">
            <v>9</v>
          </cell>
          <cell r="BF609">
            <v>18372.47</v>
          </cell>
          <cell r="BG609">
            <v>18527.34</v>
          </cell>
          <cell r="BH609">
            <v>18682.21</v>
          </cell>
          <cell r="BI609">
            <v>18837.09</v>
          </cell>
          <cell r="BJ609">
            <v>18991.96</v>
          </cell>
          <cell r="BK609">
            <v>19146.830000000002</v>
          </cell>
          <cell r="BL609">
            <v>19301.7</v>
          </cell>
          <cell r="BM609">
            <v>19456.57</v>
          </cell>
          <cell r="BN609">
            <v>19611.439999999999</v>
          </cell>
          <cell r="BO609">
            <v>19766.310000000001</v>
          </cell>
          <cell r="BP609">
            <v>19921.18</v>
          </cell>
          <cell r="BQ609">
            <v>20076.05</v>
          </cell>
        </row>
        <row r="610">
          <cell r="BE610">
            <v>10</v>
          </cell>
          <cell r="BF610">
            <v>20230.93</v>
          </cell>
          <cell r="BG610">
            <v>20385.8</v>
          </cell>
          <cell r="BH610">
            <v>20540.669999999998</v>
          </cell>
          <cell r="BI610">
            <v>20695.54</v>
          </cell>
          <cell r="BJ610">
            <v>20850.41</v>
          </cell>
          <cell r="BK610">
            <v>21005.279999999999</v>
          </cell>
          <cell r="BL610">
            <v>21160.15</v>
          </cell>
          <cell r="BM610">
            <v>21315.02</v>
          </cell>
          <cell r="BN610">
            <v>21469.89</v>
          </cell>
          <cell r="BO610">
            <v>21624.77</v>
          </cell>
          <cell r="BP610">
            <v>21779.64</v>
          </cell>
          <cell r="BQ610">
            <v>21934.51</v>
          </cell>
        </row>
        <row r="611">
          <cell r="BE611">
            <v>11</v>
          </cell>
          <cell r="BF611">
            <v>22089.38</v>
          </cell>
          <cell r="BG611">
            <v>22244.25</v>
          </cell>
          <cell r="BH611">
            <v>22399.119999999999</v>
          </cell>
          <cell r="BI611">
            <v>22553.99</v>
          </cell>
          <cell r="BJ611">
            <v>22708.86</v>
          </cell>
          <cell r="BK611">
            <v>22863.73</v>
          </cell>
          <cell r="BL611">
            <v>23018.61</v>
          </cell>
          <cell r="BM611">
            <v>23173.48</v>
          </cell>
          <cell r="BN611">
            <v>23328.35</v>
          </cell>
          <cell r="BO611">
            <v>23483.22</v>
          </cell>
          <cell r="BP611">
            <v>23638.080000000002</v>
          </cell>
          <cell r="BQ611">
            <v>23792.82</v>
          </cell>
        </row>
        <row r="612">
          <cell r="BE612">
            <v>12</v>
          </cell>
          <cell r="BF612">
            <v>23947.56</v>
          </cell>
          <cell r="BG612">
            <v>24102.3</v>
          </cell>
          <cell r="BH612">
            <v>24257.05</v>
          </cell>
          <cell r="BI612">
            <v>24411.79</v>
          </cell>
          <cell r="BJ612">
            <v>24566.53</v>
          </cell>
          <cell r="BK612">
            <v>24721.27</v>
          </cell>
          <cell r="BL612">
            <v>24876.02</v>
          </cell>
          <cell r="BM612">
            <v>25030.76</v>
          </cell>
          <cell r="BN612">
            <v>25185.5</v>
          </cell>
          <cell r="BO612">
            <v>25340.240000000002</v>
          </cell>
          <cell r="BP612">
            <v>25494.98</v>
          </cell>
          <cell r="BQ612">
            <v>25649.72</v>
          </cell>
        </row>
        <row r="613">
          <cell r="BE613">
            <v>13</v>
          </cell>
          <cell r="BF613">
            <v>25804.46</v>
          </cell>
          <cell r="BG613">
            <v>25959.21</v>
          </cell>
          <cell r="BH613">
            <v>26113.95</v>
          </cell>
          <cell r="BI613">
            <v>26268.69</v>
          </cell>
          <cell r="BJ613">
            <v>26423.43</v>
          </cell>
          <cell r="BK613">
            <v>26578.17</v>
          </cell>
          <cell r="BL613">
            <v>26732.91</v>
          </cell>
          <cell r="BM613">
            <v>26887.66</v>
          </cell>
          <cell r="BN613">
            <v>27042.400000000001</v>
          </cell>
          <cell r="BO613">
            <v>27197.14</v>
          </cell>
          <cell r="BP613">
            <v>27351.88</v>
          </cell>
          <cell r="BQ613">
            <v>27506.63</v>
          </cell>
        </row>
        <row r="614">
          <cell r="BE614">
            <v>14</v>
          </cell>
          <cell r="BF614">
            <v>27661.37</v>
          </cell>
          <cell r="BG614">
            <v>27816.11</v>
          </cell>
          <cell r="BH614">
            <v>27970.85</v>
          </cell>
          <cell r="BI614">
            <v>28125.59</v>
          </cell>
          <cell r="BJ614">
            <v>28280.33</v>
          </cell>
          <cell r="BK614">
            <v>28435.07</v>
          </cell>
          <cell r="BL614">
            <v>28589.82</v>
          </cell>
          <cell r="BM614">
            <v>28744.560000000001</v>
          </cell>
          <cell r="BN614">
            <v>28899.3</v>
          </cell>
          <cell r="BO614">
            <v>29054.04</v>
          </cell>
          <cell r="BP614">
            <v>29208.79</v>
          </cell>
          <cell r="BQ614">
            <v>29363.53</v>
          </cell>
        </row>
        <row r="615">
          <cell r="BE615">
            <v>15</v>
          </cell>
          <cell r="BF615">
            <v>29518.27</v>
          </cell>
          <cell r="BG615">
            <v>29673.01</v>
          </cell>
          <cell r="BH615">
            <v>29827.75</v>
          </cell>
          <cell r="BI615">
            <v>29982.49</v>
          </cell>
          <cell r="BJ615">
            <v>30137.23</v>
          </cell>
          <cell r="BK615">
            <v>30291.98</v>
          </cell>
          <cell r="BL615">
            <v>30446.720000000001</v>
          </cell>
          <cell r="BM615">
            <v>30601.46</v>
          </cell>
          <cell r="BN615">
            <v>30756.2</v>
          </cell>
          <cell r="BO615">
            <v>30910.95</v>
          </cell>
          <cell r="BP615">
            <v>31065.68</v>
          </cell>
          <cell r="BQ615">
            <v>31220.43</v>
          </cell>
        </row>
        <row r="616">
          <cell r="BE616">
            <v>16</v>
          </cell>
          <cell r="BF616">
            <v>31375.17</v>
          </cell>
          <cell r="BG616">
            <v>31529.91</v>
          </cell>
          <cell r="BH616">
            <v>31684.65</v>
          </cell>
          <cell r="BI616">
            <v>31839.39</v>
          </cell>
          <cell r="BJ616">
            <v>31994.14</v>
          </cell>
          <cell r="BK616">
            <v>32148.880000000001</v>
          </cell>
          <cell r="BL616">
            <v>32303.62</v>
          </cell>
          <cell r="BM616">
            <v>32458.36</v>
          </cell>
          <cell r="BN616">
            <v>32613.1</v>
          </cell>
          <cell r="BO616">
            <v>32767.84</v>
          </cell>
          <cell r="BP616">
            <v>32922.589999999997</v>
          </cell>
          <cell r="BQ616">
            <v>33077.33</v>
          </cell>
        </row>
        <row r="617">
          <cell r="BE617">
            <v>17</v>
          </cell>
          <cell r="BF617">
            <v>33232.07</v>
          </cell>
          <cell r="BG617">
            <v>33386.81</v>
          </cell>
          <cell r="BH617">
            <v>33541.550000000003</v>
          </cell>
          <cell r="BI617">
            <v>33696.300000000003</v>
          </cell>
          <cell r="BJ617">
            <v>33851.040000000001</v>
          </cell>
          <cell r="BK617">
            <v>34005.78</v>
          </cell>
          <cell r="BL617">
            <v>34160.519999999997</v>
          </cell>
          <cell r="BM617">
            <v>34315.26</v>
          </cell>
          <cell r="BN617">
            <v>34470</v>
          </cell>
          <cell r="BO617">
            <v>34624.75</v>
          </cell>
          <cell r="BP617">
            <v>34779.480000000003</v>
          </cell>
          <cell r="BQ617">
            <v>34934.22</v>
          </cell>
        </row>
        <row r="618">
          <cell r="BE618">
            <v>18</v>
          </cell>
          <cell r="BF618">
            <v>35088.959999999999</v>
          </cell>
          <cell r="BG618">
            <v>35243.69</v>
          </cell>
          <cell r="BH618">
            <v>35398.43</v>
          </cell>
          <cell r="BI618">
            <v>35553.17</v>
          </cell>
          <cell r="BJ618">
            <v>35707.9</v>
          </cell>
          <cell r="BK618">
            <v>35862.639999999999</v>
          </cell>
          <cell r="BL618">
            <v>36017.379999999997</v>
          </cell>
          <cell r="BM618">
            <v>36172.11</v>
          </cell>
          <cell r="BN618">
            <v>36326.85</v>
          </cell>
          <cell r="BO618">
            <v>36481.589999999997</v>
          </cell>
          <cell r="BP618">
            <v>36636.32</v>
          </cell>
          <cell r="BQ618">
            <v>36791.06</v>
          </cell>
        </row>
        <row r="619">
          <cell r="BE619">
            <v>19</v>
          </cell>
          <cell r="BF619">
            <v>36945.800000000003</v>
          </cell>
          <cell r="BG619">
            <v>37100.54</v>
          </cell>
          <cell r="BH619">
            <v>37255.269999999997</v>
          </cell>
          <cell r="BI619">
            <v>37410.01</v>
          </cell>
          <cell r="BJ619">
            <v>37564.75</v>
          </cell>
          <cell r="BK619">
            <v>37719.480000000003</v>
          </cell>
          <cell r="BL619">
            <v>37874.22</v>
          </cell>
          <cell r="BM619">
            <v>38028.959999999999</v>
          </cell>
          <cell r="BN619">
            <v>38183.699999999997</v>
          </cell>
          <cell r="BO619">
            <v>38338.43</v>
          </cell>
          <cell r="BP619">
            <v>38493.17</v>
          </cell>
          <cell r="BQ619">
            <v>38647.910000000003</v>
          </cell>
        </row>
        <row r="620">
          <cell r="BE620">
            <v>20</v>
          </cell>
          <cell r="BF620">
            <v>38802.639999999999</v>
          </cell>
          <cell r="BG620">
            <v>38957.379999999997</v>
          </cell>
          <cell r="BH620">
            <v>39112.120000000003</v>
          </cell>
          <cell r="BI620">
            <v>39266.86</v>
          </cell>
          <cell r="BJ620">
            <v>39421.589999999997</v>
          </cell>
          <cell r="BK620">
            <v>39576.33</v>
          </cell>
          <cell r="BL620">
            <v>39731.07</v>
          </cell>
          <cell r="BM620">
            <v>39885.800000000003</v>
          </cell>
          <cell r="BN620">
            <v>40040.54</v>
          </cell>
          <cell r="BO620">
            <v>40195.279999999999</v>
          </cell>
          <cell r="BP620">
            <v>40350.01</v>
          </cell>
          <cell r="BQ620">
            <v>40504.75</v>
          </cell>
        </row>
        <row r="621">
          <cell r="BE621">
            <v>21</v>
          </cell>
          <cell r="BF621">
            <v>40659.49</v>
          </cell>
          <cell r="BG621">
            <v>40814.22</v>
          </cell>
          <cell r="BH621">
            <v>40968.959999999999</v>
          </cell>
          <cell r="BI621">
            <v>41123.699999999997</v>
          </cell>
          <cell r="BJ621">
            <v>41278.43</v>
          </cell>
          <cell r="BK621">
            <v>41433.17</v>
          </cell>
          <cell r="BL621">
            <v>41587.910000000003</v>
          </cell>
          <cell r="BM621">
            <v>41742.639999999999</v>
          </cell>
          <cell r="BN621">
            <v>41897.379999999997</v>
          </cell>
          <cell r="BO621">
            <v>42052.12</v>
          </cell>
          <cell r="BP621">
            <v>42206.86</v>
          </cell>
          <cell r="BQ621">
            <v>42361.59</v>
          </cell>
        </row>
        <row r="622">
          <cell r="BE622">
            <v>22</v>
          </cell>
          <cell r="BF622">
            <v>42516.33</v>
          </cell>
          <cell r="BG622">
            <v>42671.07</v>
          </cell>
          <cell r="BH622">
            <v>42825.8</v>
          </cell>
          <cell r="BI622">
            <v>42980.54</v>
          </cell>
          <cell r="BJ622">
            <v>43135.28</v>
          </cell>
          <cell r="BK622">
            <v>43290.02</v>
          </cell>
          <cell r="BL622">
            <v>43444.75</v>
          </cell>
          <cell r="BM622">
            <v>43599.49</v>
          </cell>
          <cell r="BN622">
            <v>43754.23</v>
          </cell>
          <cell r="BO622">
            <v>43908.959999999999</v>
          </cell>
          <cell r="BP622">
            <v>44063.7</v>
          </cell>
          <cell r="BQ622">
            <v>44218.44</v>
          </cell>
        </row>
        <row r="623">
          <cell r="BE623">
            <v>23</v>
          </cell>
          <cell r="BF623">
            <v>44373.18</v>
          </cell>
          <cell r="BG623">
            <v>44527.91</v>
          </cell>
          <cell r="BH623">
            <v>44682.65</v>
          </cell>
          <cell r="BI623">
            <v>44837.38</v>
          </cell>
          <cell r="BJ623">
            <v>44992.12</v>
          </cell>
          <cell r="BK623">
            <v>45146.86</v>
          </cell>
          <cell r="BL623">
            <v>45301.59</v>
          </cell>
          <cell r="BM623">
            <v>45456.33</v>
          </cell>
          <cell r="BN623">
            <v>45611.08</v>
          </cell>
          <cell r="BO623">
            <v>45765.85</v>
          </cell>
          <cell r="BP623">
            <v>45920.61</v>
          </cell>
          <cell r="BQ623">
            <v>46075.38</v>
          </cell>
        </row>
        <row r="624">
          <cell r="BE624">
            <v>24</v>
          </cell>
          <cell r="BF624">
            <v>46230.14</v>
          </cell>
          <cell r="BG624">
            <v>46384.91</v>
          </cell>
          <cell r="BH624">
            <v>46539.67</v>
          </cell>
          <cell r="BI624">
            <v>46694.44</v>
          </cell>
          <cell r="BJ624">
            <v>46849.2</v>
          </cell>
          <cell r="BK624">
            <v>47003.97</v>
          </cell>
          <cell r="BL624">
            <v>47158.73</v>
          </cell>
          <cell r="BM624">
            <v>47313.5</v>
          </cell>
          <cell r="BN624">
            <v>47468.27</v>
          </cell>
          <cell r="BO624">
            <v>47623.03</v>
          </cell>
          <cell r="BP624">
            <v>47777.79</v>
          </cell>
          <cell r="BQ624">
            <v>47932.56</v>
          </cell>
        </row>
        <row r="625">
          <cell r="BE625">
            <v>25</v>
          </cell>
          <cell r="BF625">
            <v>48087.32</v>
          </cell>
          <cell r="BG625">
            <v>48242.09</v>
          </cell>
          <cell r="BH625">
            <v>48396.86</v>
          </cell>
          <cell r="BI625">
            <v>48551.62</v>
          </cell>
          <cell r="BJ625">
            <v>48706.39</v>
          </cell>
          <cell r="BK625">
            <v>48861.15</v>
          </cell>
          <cell r="BL625">
            <v>49015.91</v>
          </cell>
          <cell r="BM625">
            <v>49170.68</v>
          </cell>
          <cell r="BN625">
            <v>49325.45</v>
          </cell>
          <cell r="BO625">
            <v>49480.21</v>
          </cell>
          <cell r="BP625">
            <v>49634.98</v>
          </cell>
          <cell r="BQ625">
            <v>49789.74</v>
          </cell>
        </row>
        <row r="626">
          <cell r="BE626">
            <v>26</v>
          </cell>
          <cell r="BF626">
            <v>49944.51</v>
          </cell>
          <cell r="BG626">
            <v>50099.27</v>
          </cell>
          <cell r="BH626">
            <v>50254.04</v>
          </cell>
          <cell r="BI626">
            <v>50408.800000000003</v>
          </cell>
          <cell r="BJ626">
            <v>50563.57</v>
          </cell>
          <cell r="BK626">
            <v>50718.33</v>
          </cell>
          <cell r="BL626">
            <v>50873.1</v>
          </cell>
          <cell r="BM626">
            <v>51027.86</v>
          </cell>
          <cell r="BN626">
            <v>51182.63</v>
          </cell>
          <cell r="BO626">
            <v>51337.39</v>
          </cell>
          <cell r="BP626">
            <v>51492.160000000003</v>
          </cell>
          <cell r="BQ626">
            <v>51646.93</v>
          </cell>
        </row>
        <row r="627">
          <cell r="BE627">
            <v>27</v>
          </cell>
          <cell r="BF627">
            <v>51801.69</v>
          </cell>
          <cell r="BG627">
            <v>51956.45</v>
          </cell>
          <cell r="BH627">
            <v>52111.22</v>
          </cell>
          <cell r="BI627">
            <v>52265.98</v>
          </cell>
          <cell r="BJ627">
            <v>52420.75</v>
          </cell>
          <cell r="BK627">
            <v>52575.519999999997</v>
          </cell>
          <cell r="BL627">
            <v>52730.28</v>
          </cell>
          <cell r="BM627">
            <v>52885.05</v>
          </cell>
          <cell r="BN627">
            <v>53039.81</v>
          </cell>
          <cell r="BO627">
            <v>53194.57</v>
          </cell>
          <cell r="BP627">
            <v>53349.34</v>
          </cell>
          <cell r="BQ627">
            <v>53504.11</v>
          </cell>
        </row>
        <row r="628">
          <cell r="BE628">
            <v>28</v>
          </cell>
          <cell r="BF628">
            <v>53658.87</v>
          </cell>
          <cell r="BG628">
            <v>53813.64</v>
          </cell>
          <cell r="BH628">
            <v>53968.4</v>
          </cell>
          <cell r="BI628">
            <v>54123.17</v>
          </cell>
          <cell r="BJ628">
            <v>54277.93</v>
          </cell>
          <cell r="BK628">
            <v>54432.7</v>
          </cell>
          <cell r="BL628">
            <v>54587.46</v>
          </cell>
          <cell r="BM628">
            <v>54742.23</v>
          </cell>
          <cell r="BN628">
            <v>54896.99</v>
          </cell>
          <cell r="BO628">
            <v>55051.76</v>
          </cell>
          <cell r="BP628">
            <v>55206.52</v>
          </cell>
          <cell r="BQ628">
            <v>55361.29</v>
          </cell>
        </row>
        <row r="629">
          <cell r="BE629">
            <v>29</v>
          </cell>
          <cell r="BF629">
            <v>55516.05</v>
          </cell>
          <cell r="BG629">
            <v>55670.82</v>
          </cell>
          <cell r="BH629">
            <v>55825.59</v>
          </cell>
          <cell r="BI629">
            <v>55980.35</v>
          </cell>
          <cell r="BJ629">
            <v>56135.12</v>
          </cell>
          <cell r="BK629">
            <v>56289.88</v>
          </cell>
          <cell r="BL629">
            <v>56444.639999999999</v>
          </cell>
          <cell r="BM629">
            <v>56599.25</v>
          </cell>
          <cell r="BN629">
            <v>56753.72</v>
          </cell>
          <cell r="BO629">
            <v>56908.2</v>
          </cell>
          <cell r="BP629">
            <v>57062.68</v>
          </cell>
          <cell r="BQ629">
            <v>57217.15</v>
          </cell>
        </row>
        <row r="630">
          <cell r="BE630">
            <v>30</v>
          </cell>
          <cell r="BF630">
            <v>57371.63</v>
          </cell>
          <cell r="BG630">
            <v>57526.11</v>
          </cell>
          <cell r="BH630">
            <v>57680.58</v>
          </cell>
          <cell r="BI630">
            <v>57835.06</v>
          </cell>
          <cell r="BJ630">
            <v>57989.54</v>
          </cell>
          <cell r="BK630">
            <v>58144.01</v>
          </cell>
          <cell r="BL630">
            <v>58298.49</v>
          </cell>
          <cell r="BM630">
            <v>58452.959999999999</v>
          </cell>
          <cell r="BN630">
            <v>58607.44</v>
          </cell>
          <cell r="BO630">
            <v>58761.919999999998</v>
          </cell>
          <cell r="BP630">
            <v>58916.39</v>
          </cell>
          <cell r="BQ630">
            <v>59070.87</v>
          </cell>
        </row>
        <row r="631">
          <cell r="BE631">
            <v>31</v>
          </cell>
          <cell r="BF631">
            <v>59225.34</v>
          </cell>
          <cell r="BG631">
            <v>59379.82</v>
          </cell>
          <cell r="BH631">
            <v>59534.3</v>
          </cell>
          <cell r="BI631">
            <v>59688.77</v>
          </cell>
          <cell r="BJ631">
            <v>59843.25</v>
          </cell>
          <cell r="BK631">
            <v>59997.73</v>
          </cell>
          <cell r="BL631">
            <v>60152.2</v>
          </cell>
          <cell r="BM631">
            <v>60306.68</v>
          </cell>
          <cell r="BN631">
            <v>60461.16</v>
          </cell>
          <cell r="BO631">
            <v>60615.63</v>
          </cell>
          <cell r="BP631">
            <v>60770.11</v>
          </cell>
          <cell r="BQ631">
            <v>60924.59</v>
          </cell>
        </row>
        <row r="632">
          <cell r="BE632">
            <v>32</v>
          </cell>
          <cell r="BF632">
            <v>61079.06</v>
          </cell>
          <cell r="BG632">
            <v>61233.54</v>
          </cell>
          <cell r="BH632">
            <v>61388.02</v>
          </cell>
          <cell r="BI632">
            <v>61542.49</v>
          </cell>
          <cell r="BJ632">
            <v>61696.97</v>
          </cell>
          <cell r="BK632">
            <v>61851.45</v>
          </cell>
          <cell r="BL632">
            <v>62005.919999999998</v>
          </cell>
          <cell r="BM632">
            <v>62160.39</v>
          </cell>
          <cell r="BN632">
            <v>62314.87</v>
          </cell>
          <cell r="BO632">
            <v>62469.35</v>
          </cell>
          <cell r="BP632">
            <v>62623.82</v>
          </cell>
          <cell r="BQ632">
            <v>62778.3</v>
          </cell>
        </row>
        <row r="633">
          <cell r="BE633">
            <v>33</v>
          </cell>
          <cell r="BF633">
            <v>62932.78</v>
          </cell>
          <cell r="BG633">
            <v>63087.25</v>
          </cell>
          <cell r="BH633">
            <v>63241.73</v>
          </cell>
          <cell r="BI633">
            <v>63396.21</v>
          </cell>
          <cell r="BJ633">
            <v>63550.68</v>
          </cell>
          <cell r="BK633">
            <v>63705.16</v>
          </cell>
          <cell r="BL633">
            <v>63859.64</v>
          </cell>
          <cell r="BM633">
            <v>64014.11</v>
          </cell>
          <cell r="BN633">
            <v>64168.59</v>
          </cell>
          <cell r="BO633">
            <v>64323.07</v>
          </cell>
          <cell r="BP633">
            <v>64477.54</v>
          </cell>
          <cell r="BQ633">
            <v>64632.02</v>
          </cell>
        </row>
        <row r="634">
          <cell r="BE634">
            <v>34</v>
          </cell>
          <cell r="BF634">
            <v>64786.5</v>
          </cell>
          <cell r="BG634">
            <v>64940.97</v>
          </cell>
          <cell r="BH634">
            <v>65095.45</v>
          </cell>
          <cell r="BI634">
            <v>65249.919999999998</v>
          </cell>
          <cell r="BJ634">
            <v>65404.4</v>
          </cell>
          <cell r="BK634">
            <v>65558.880000000005</v>
          </cell>
          <cell r="BL634">
            <v>65713.31</v>
          </cell>
          <cell r="BM634">
            <v>65867.81</v>
          </cell>
          <cell r="BN634">
            <v>66022.25</v>
          </cell>
          <cell r="BO634">
            <v>66176.75</v>
          </cell>
          <cell r="BP634">
            <v>66331.25</v>
          </cell>
          <cell r="BQ634">
            <v>66485.69</v>
          </cell>
        </row>
        <row r="635">
          <cell r="BE635">
            <v>35</v>
          </cell>
          <cell r="BF635">
            <v>66640.19</v>
          </cell>
          <cell r="BG635">
            <v>66794.69</v>
          </cell>
          <cell r="BH635">
            <v>66949.13</v>
          </cell>
          <cell r="BI635">
            <v>67103.63</v>
          </cell>
          <cell r="BJ635">
            <v>67258.06</v>
          </cell>
          <cell r="BK635">
            <v>67412.56</v>
          </cell>
          <cell r="BL635">
            <v>67567.06</v>
          </cell>
          <cell r="BM635">
            <v>67721.56</v>
          </cell>
          <cell r="BN635">
            <v>67876.06</v>
          </cell>
          <cell r="BO635">
            <v>68030.559999999998</v>
          </cell>
        </row>
        <row r="637">
          <cell r="BE637">
            <v>0</v>
          </cell>
          <cell r="BF637">
            <v>1</v>
          </cell>
          <cell r="BG637">
            <v>2</v>
          </cell>
          <cell r="BH637">
            <v>3</v>
          </cell>
          <cell r="BI637">
            <v>4</v>
          </cell>
          <cell r="BJ637">
            <v>5</v>
          </cell>
          <cell r="BK637">
            <v>6</v>
          </cell>
          <cell r="BL637">
            <v>7</v>
          </cell>
        </row>
        <row r="638">
          <cell r="BE638">
            <v>0</v>
          </cell>
          <cell r="BF638">
            <v>19.37</v>
          </cell>
          <cell r="BG638">
            <v>38.729999999999997</v>
          </cell>
          <cell r="BH638">
            <v>58.1</v>
          </cell>
          <cell r="BI638">
            <v>77.459999999999994</v>
          </cell>
          <cell r="BJ638">
            <v>96.83</v>
          </cell>
          <cell r="BK638">
            <v>116.2</v>
          </cell>
          <cell r="BL638">
            <v>135.56</v>
          </cell>
        </row>
        <row r="639">
          <cell r="BE639">
            <v>0</v>
          </cell>
          <cell r="BF639">
            <v>19.350000000000001</v>
          </cell>
          <cell r="BG639">
            <v>38.69</v>
          </cell>
          <cell r="BH639">
            <v>58.04</v>
          </cell>
          <cell r="BI639">
            <v>77.38</v>
          </cell>
          <cell r="BJ639">
            <v>96.73</v>
          </cell>
          <cell r="BK639">
            <v>116.07</v>
          </cell>
          <cell r="BL639">
            <v>135.41999999999999</v>
          </cell>
        </row>
        <row r="640">
          <cell r="BE640">
            <v>0</v>
          </cell>
          <cell r="BF640">
            <v>19.34</v>
          </cell>
          <cell r="BG640">
            <v>38.69</v>
          </cell>
          <cell r="BH640">
            <v>58.03</v>
          </cell>
          <cell r="BI640">
            <v>77.37</v>
          </cell>
          <cell r="BJ640">
            <v>96.71</v>
          </cell>
          <cell r="BK640">
            <v>116.06</v>
          </cell>
          <cell r="BL640">
            <v>135.4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</sheetNames>
    <sheetDataSet>
      <sheetData sheetId="0">
        <row r="200">
          <cell r="BM200">
            <v>15</v>
          </cell>
          <cell r="BN200">
            <v>10</v>
          </cell>
          <cell r="BO200" t="str">
            <v>1510</v>
          </cell>
          <cell r="BP200">
            <v>34541.314805829505</v>
          </cell>
          <cell r="BQ200">
            <v>34526.745508459506</v>
          </cell>
        </row>
        <row r="201">
          <cell r="BM201">
            <v>15</v>
          </cell>
          <cell r="BN201">
            <v>11</v>
          </cell>
          <cell r="BO201" t="str">
            <v>1511</v>
          </cell>
          <cell r="BP201">
            <v>34424.760426869499</v>
          </cell>
          <cell r="BQ201">
            <v>34410.191129499508</v>
          </cell>
        </row>
        <row r="202">
          <cell r="BM202">
            <v>16</v>
          </cell>
          <cell r="BN202">
            <v>0</v>
          </cell>
          <cell r="BO202" t="str">
            <v>160</v>
          </cell>
          <cell r="BP202">
            <v>34308.206047909502</v>
          </cell>
          <cell r="BQ202">
            <v>34293.636750539503</v>
          </cell>
        </row>
        <row r="203">
          <cell r="BM203">
            <v>16</v>
          </cell>
          <cell r="BN203">
            <v>1</v>
          </cell>
          <cell r="BO203" t="str">
            <v>161</v>
          </cell>
          <cell r="BP203">
            <v>34191.651668949504</v>
          </cell>
          <cell r="BQ203">
            <v>34177.082371579505</v>
          </cell>
        </row>
        <row r="204">
          <cell r="BM204">
            <v>16</v>
          </cell>
          <cell r="BN204">
            <v>2</v>
          </cell>
          <cell r="BO204" t="str">
            <v>162</v>
          </cell>
          <cell r="BP204">
            <v>34075.097289989506</v>
          </cell>
          <cell r="BQ204">
            <v>34060.527992619507</v>
          </cell>
        </row>
        <row r="205">
          <cell r="BM205">
            <v>16</v>
          </cell>
          <cell r="BN205">
            <v>3</v>
          </cell>
          <cell r="BO205" t="str">
            <v>163</v>
          </cell>
          <cell r="BP205">
            <v>33958.542911029508</v>
          </cell>
          <cell r="BQ205">
            <v>33943.973613659502</v>
          </cell>
        </row>
        <row r="206">
          <cell r="BM206">
            <v>16</v>
          </cell>
          <cell r="BN206">
            <v>4</v>
          </cell>
          <cell r="BO206" t="str">
            <v>164</v>
          </cell>
          <cell r="BP206">
            <v>33841.988532069503</v>
          </cell>
          <cell r="BQ206">
            <v>33827.419234699504</v>
          </cell>
        </row>
        <row r="207">
          <cell r="BM207">
            <v>16</v>
          </cell>
          <cell r="BN207">
            <v>5</v>
          </cell>
          <cell r="BO207" t="str">
            <v>165</v>
          </cell>
          <cell r="BP207">
            <v>33725.434153109505</v>
          </cell>
          <cell r="BQ207">
            <v>33710.864855739506</v>
          </cell>
        </row>
        <row r="208">
          <cell r="BM208">
            <v>16</v>
          </cell>
          <cell r="BN208">
            <v>6</v>
          </cell>
          <cell r="BO208" t="str">
            <v>166</v>
          </cell>
          <cell r="BP208">
            <v>33608.8797741495</v>
          </cell>
          <cell r="BQ208">
            <v>33594.310476779501</v>
          </cell>
        </row>
        <row r="209">
          <cell r="BM209">
            <v>16</v>
          </cell>
          <cell r="BN209">
            <v>7</v>
          </cell>
          <cell r="BO209" t="str">
            <v>167</v>
          </cell>
          <cell r="BP209">
            <v>33492.325395189502</v>
          </cell>
          <cell r="BQ209">
            <v>33477.756097819503</v>
          </cell>
        </row>
        <row r="210">
          <cell r="BM210">
            <v>16</v>
          </cell>
          <cell r="BN210">
            <v>8</v>
          </cell>
          <cell r="BO210" t="str">
            <v>168</v>
          </cell>
          <cell r="BP210">
            <v>33375.771016229504</v>
          </cell>
          <cell r="BQ210">
            <v>33361.201718859505</v>
          </cell>
        </row>
        <row r="211">
          <cell r="BM211">
            <v>16</v>
          </cell>
          <cell r="BN211">
            <v>9</v>
          </cell>
          <cell r="BO211" t="str">
            <v>169</v>
          </cell>
          <cell r="BP211">
            <v>33259.216637269506</v>
          </cell>
          <cell r="BQ211">
            <v>33244.6473398995</v>
          </cell>
        </row>
        <row r="212">
          <cell r="BM212">
            <v>16</v>
          </cell>
          <cell r="BN212">
            <v>10</v>
          </cell>
          <cell r="BO212" t="str">
            <v>1610</v>
          </cell>
          <cell r="BP212">
            <v>33142.662258309501</v>
          </cell>
          <cell r="BQ212">
            <v>33128.092960939503</v>
          </cell>
        </row>
        <row r="213">
          <cell r="BM213">
            <v>16</v>
          </cell>
          <cell r="BN213">
            <v>11</v>
          </cell>
          <cell r="BO213" t="str">
            <v>1611</v>
          </cell>
          <cell r="BP213">
            <v>33026.107879349503</v>
          </cell>
          <cell r="BQ213">
            <v>33011.538581979505</v>
          </cell>
        </row>
        <row r="214">
          <cell r="BM214">
            <v>17</v>
          </cell>
          <cell r="BN214">
            <v>0</v>
          </cell>
          <cell r="BO214" t="str">
            <v>170</v>
          </cell>
          <cell r="BP214">
            <v>32909.553500389506</v>
          </cell>
          <cell r="BQ214">
            <v>32894.9842030195</v>
          </cell>
        </row>
        <row r="215">
          <cell r="BM215">
            <v>17</v>
          </cell>
          <cell r="BN215">
            <v>1</v>
          </cell>
          <cell r="BO215" t="str">
            <v>171</v>
          </cell>
          <cell r="BP215">
            <v>32792.999121429501</v>
          </cell>
          <cell r="BQ215">
            <v>32778.429824059502</v>
          </cell>
        </row>
        <row r="216">
          <cell r="BM216">
            <v>17</v>
          </cell>
          <cell r="BN216">
            <v>2</v>
          </cell>
          <cell r="BO216" t="str">
            <v>172</v>
          </cell>
          <cell r="BP216">
            <v>32676.41843723931</v>
          </cell>
          <cell r="BQ216">
            <v>32661.840254789309</v>
          </cell>
        </row>
        <row r="217">
          <cell r="BM217">
            <v>17</v>
          </cell>
          <cell r="BN217">
            <v>3</v>
          </cell>
          <cell r="BO217" t="str">
            <v>173</v>
          </cell>
          <cell r="BP217">
            <v>32559.79297763931</v>
          </cell>
          <cell r="BQ217">
            <v>32545.214795189309</v>
          </cell>
        </row>
        <row r="218">
          <cell r="BM218">
            <v>17</v>
          </cell>
          <cell r="BN218">
            <v>4</v>
          </cell>
          <cell r="BO218" t="str">
            <v>174</v>
          </cell>
          <cell r="BP218">
            <v>32443.16751803931</v>
          </cell>
          <cell r="BQ218">
            <v>32428.589335589309</v>
          </cell>
        </row>
        <row r="219">
          <cell r="BM219">
            <v>17</v>
          </cell>
          <cell r="BN219">
            <v>5</v>
          </cell>
          <cell r="BO219" t="str">
            <v>175</v>
          </cell>
          <cell r="BP219">
            <v>32326.5420584393</v>
          </cell>
          <cell r="BQ219">
            <v>32311.96387598931</v>
          </cell>
        </row>
        <row r="220">
          <cell r="BM220">
            <v>17</v>
          </cell>
          <cell r="BN220">
            <v>6</v>
          </cell>
          <cell r="BO220" t="str">
            <v>176</v>
          </cell>
          <cell r="BP220">
            <v>32209.916598839311</v>
          </cell>
          <cell r="BQ220">
            <v>32195.33841638931</v>
          </cell>
        </row>
        <row r="221">
          <cell r="BM221">
            <v>17</v>
          </cell>
          <cell r="BN221">
            <v>7</v>
          </cell>
          <cell r="BO221" t="str">
            <v>177</v>
          </cell>
          <cell r="BP221">
            <v>32093.291139239311</v>
          </cell>
          <cell r="BQ221">
            <v>32078.71295678931</v>
          </cell>
        </row>
        <row r="222">
          <cell r="BM222">
            <v>17</v>
          </cell>
          <cell r="BN222">
            <v>8</v>
          </cell>
          <cell r="BO222" t="str">
            <v>178</v>
          </cell>
          <cell r="BP222">
            <v>31976.665679639311</v>
          </cell>
          <cell r="BQ222">
            <v>31962.08749718931</v>
          </cell>
        </row>
        <row r="223">
          <cell r="BM223">
            <v>17</v>
          </cell>
          <cell r="BN223">
            <v>9</v>
          </cell>
          <cell r="BO223" t="str">
            <v>179</v>
          </cell>
          <cell r="BP223">
            <v>31860.040220039311</v>
          </cell>
          <cell r="BQ223">
            <v>31845.46203758931</v>
          </cell>
        </row>
        <row r="224">
          <cell r="BM224">
            <v>17</v>
          </cell>
          <cell r="BN224">
            <v>10</v>
          </cell>
          <cell r="BO224" t="str">
            <v>1710</v>
          </cell>
          <cell r="BP224">
            <v>31743.414760439311</v>
          </cell>
          <cell r="BQ224">
            <v>31728.83657798931</v>
          </cell>
        </row>
        <row r="225">
          <cell r="BM225">
            <v>17</v>
          </cell>
          <cell r="BN225">
            <v>11</v>
          </cell>
          <cell r="BO225" t="str">
            <v>1711</v>
          </cell>
          <cell r="BP225">
            <v>31626.789300839311</v>
          </cell>
          <cell r="BQ225">
            <v>31612.21111838931</v>
          </cell>
        </row>
        <row r="226">
          <cell r="BM226">
            <v>18</v>
          </cell>
          <cell r="BN226">
            <v>0</v>
          </cell>
          <cell r="BO226" t="str">
            <v>180</v>
          </cell>
          <cell r="BP226">
            <v>31510.163841239311</v>
          </cell>
          <cell r="BQ226">
            <v>31495.58565878931</v>
          </cell>
        </row>
        <row r="227">
          <cell r="BM227">
            <v>18</v>
          </cell>
          <cell r="BN227">
            <v>1</v>
          </cell>
          <cell r="BO227" t="str">
            <v>181</v>
          </cell>
          <cell r="BP227">
            <v>31393.538381639308</v>
          </cell>
          <cell r="BQ227">
            <v>31378.960199189311</v>
          </cell>
        </row>
        <row r="228">
          <cell r="BM228">
            <v>18</v>
          </cell>
          <cell r="BN228">
            <v>2</v>
          </cell>
          <cell r="BO228" t="str">
            <v>182</v>
          </cell>
          <cell r="BP228">
            <v>31276.912922039308</v>
          </cell>
          <cell r="BQ228">
            <v>31262.334739589311</v>
          </cell>
        </row>
        <row r="229">
          <cell r="BM229">
            <v>18</v>
          </cell>
          <cell r="BN229">
            <v>3</v>
          </cell>
          <cell r="BO229" t="str">
            <v>183</v>
          </cell>
          <cell r="BP229">
            <v>31160.287462439308</v>
          </cell>
          <cell r="BQ229">
            <v>31145.709279989311</v>
          </cell>
        </row>
        <row r="230">
          <cell r="BM230">
            <v>18</v>
          </cell>
          <cell r="BN230">
            <v>4</v>
          </cell>
          <cell r="BO230" t="str">
            <v>184</v>
          </cell>
          <cell r="BP230">
            <v>31043.662002839304</v>
          </cell>
          <cell r="BQ230">
            <v>31029.083820389311</v>
          </cell>
        </row>
        <row r="231">
          <cell r="BM231">
            <v>18</v>
          </cell>
          <cell r="BN231">
            <v>5</v>
          </cell>
          <cell r="BO231" t="str">
            <v>185</v>
          </cell>
          <cell r="BP231">
            <v>30927.036543239305</v>
          </cell>
          <cell r="BQ231">
            <v>30912.458360789311</v>
          </cell>
        </row>
        <row r="232">
          <cell r="BM232">
            <v>18</v>
          </cell>
          <cell r="BN232">
            <v>6</v>
          </cell>
          <cell r="BO232" t="str">
            <v>186</v>
          </cell>
          <cell r="BP232">
            <v>30810.411083639305</v>
          </cell>
          <cell r="BQ232">
            <v>30795.832901189311</v>
          </cell>
        </row>
        <row r="233">
          <cell r="BM233">
            <v>18</v>
          </cell>
          <cell r="BN233">
            <v>7</v>
          </cell>
          <cell r="BO233" t="str">
            <v>187</v>
          </cell>
          <cell r="BP233">
            <v>30693.785624039305</v>
          </cell>
          <cell r="BQ233">
            <v>30679.207441589311</v>
          </cell>
        </row>
        <row r="234">
          <cell r="BM234">
            <v>18</v>
          </cell>
          <cell r="BN234">
            <v>8</v>
          </cell>
          <cell r="BO234" t="str">
            <v>188</v>
          </cell>
          <cell r="BP234">
            <v>30577.160164439305</v>
          </cell>
          <cell r="BQ234">
            <v>30562.581981989308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1a_Tks"/>
      <sheetName val="1b_Tks"/>
      <sheetName val="2_Ventas"/>
      <sheetName val="3_GNA"/>
      <sheetName val="4_Filas"/>
      <sheetName val="5_BOLETA TANQUES"/>
      <sheetName val="Imprimir Boleta"/>
      <sheetName val="Hoja8"/>
      <sheetName val="GNS2"/>
      <sheetName val="TK-HAS"/>
      <sheetName val="TK-GLP"/>
      <sheetName val=" TKs 2"/>
      <sheetName val="GNS"/>
      <sheetName val="Liquid"/>
      <sheetName val="TABLA TRINITY"/>
      <sheetName val="Trinity"/>
      <sheetName val="Base"/>
      <sheetName val="CALCULO"/>
      <sheetName val="Hoja1"/>
      <sheetName val="Hoja2"/>
      <sheetName val="Hoja3"/>
      <sheetName val="Hoja4"/>
      <sheetName val="Hoja5"/>
      <sheetName val="Hoja6"/>
      <sheetName val="Hoja7"/>
    </sheetNames>
    <sheetDataSet>
      <sheetData sheetId="0">
        <row r="36">
          <cell r="AG36" t="e">
            <v>#N/A</v>
          </cell>
        </row>
      </sheetData>
      <sheetData sheetId="1" refreshError="1"/>
      <sheetData sheetId="2" refreshError="1"/>
      <sheetData sheetId="3">
        <row r="15">
          <cell r="E15">
            <v>77</v>
          </cell>
        </row>
      </sheetData>
      <sheetData sheetId="4">
        <row r="22">
          <cell r="BW22" t="e">
            <v>#REF!</v>
          </cell>
        </row>
      </sheetData>
      <sheetData sheetId="5">
        <row r="6">
          <cell r="AA6">
            <v>782.14</v>
          </cell>
        </row>
      </sheetData>
      <sheetData sheetId="6"/>
      <sheetData sheetId="7">
        <row r="8">
          <cell r="A8">
            <v>43444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>
        <row r="8">
          <cell r="A8">
            <v>37043</v>
          </cell>
          <cell r="D8">
            <v>0</v>
          </cell>
          <cell r="G8">
            <v>945968</v>
          </cell>
          <cell r="J8">
            <v>363543</v>
          </cell>
          <cell r="M8">
            <v>679632</v>
          </cell>
          <cell r="P8">
            <v>1495818</v>
          </cell>
          <cell r="S8">
            <v>1432887</v>
          </cell>
        </row>
        <row r="9">
          <cell r="A9">
            <v>37044</v>
          </cell>
          <cell r="D9">
            <v>0</v>
          </cell>
          <cell r="G9">
            <v>945968</v>
          </cell>
          <cell r="J9">
            <v>363543</v>
          </cell>
          <cell r="M9">
            <v>679632</v>
          </cell>
          <cell r="P9">
            <v>1495818</v>
          </cell>
          <cell r="S9">
            <v>1432887</v>
          </cell>
        </row>
        <row r="10">
          <cell r="A10">
            <v>37045</v>
          </cell>
          <cell r="D10">
            <v>0</v>
          </cell>
          <cell r="G10">
            <v>945968</v>
          </cell>
          <cell r="J10">
            <v>363543</v>
          </cell>
          <cell r="M10">
            <v>679632</v>
          </cell>
          <cell r="P10">
            <v>1495818</v>
          </cell>
          <cell r="S10">
            <v>1432887</v>
          </cell>
        </row>
        <row r="11">
          <cell r="A11">
            <v>37046</v>
          </cell>
          <cell r="D11">
            <v>0</v>
          </cell>
          <cell r="G11">
            <v>945968</v>
          </cell>
          <cell r="J11">
            <v>363543</v>
          </cell>
          <cell r="M11">
            <v>679632</v>
          </cell>
          <cell r="P11">
            <v>1495818</v>
          </cell>
          <cell r="S11">
            <v>1432887</v>
          </cell>
        </row>
        <row r="12">
          <cell r="A12">
            <v>37047</v>
          </cell>
          <cell r="D12">
            <v>0</v>
          </cell>
          <cell r="G12">
            <v>945968</v>
          </cell>
          <cell r="J12">
            <v>363543</v>
          </cell>
          <cell r="M12">
            <v>679632</v>
          </cell>
          <cell r="P12">
            <v>1495818</v>
          </cell>
          <cell r="S12">
            <v>1432887</v>
          </cell>
        </row>
        <row r="13">
          <cell r="A13">
            <v>37048</v>
          </cell>
          <cell r="D13">
            <v>0</v>
          </cell>
          <cell r="G13">
            <v>945968</v>
          </cell>
          <cell r="J13">
            <v>363543</v>
          </cell>
          <cell r="M13">
            <v>679632</v>
          </cell>
          <cell r="P13">
            <v>1495818</v>
          </cell>
          <cell r="S13">
            <v>1432887</v>
          </cell>
        </row>
        <row r="14">
          <cell r="A14">
            <v>37049</v>
          </cell>
          <cell r="D14">
            <v>0</v>
          </cell>
          <cell r="G14">
            <v>945968</v>
          </cell>
          <cell r="J14">
            <v>363543</v>
          </cell>
          <cell r="M14">
            <v>679632</v>
          </cell>
          <cell r="P14">
            <v>1495818</v>
          </cell>
          <cell r="S14">
            <v>1432887</v>
          </cell>
        </row>
        <row r="15">
          <cell r="A15">
            <v>37050</v>
          </cell>
          <cell r="D15">
            <v>0</v>
          </cell>
          <cell r="G15">
            <v>945968</v>
          </cell>
          <cell r="J15">
            <v>363543</v>
          </cell>
          <cell r="M15">
            <v>679632</v>
          </cell>
          <cell r="P15">
            <v>1495818</v>
          </cell>
          <cell r="S15">
            <v>1432887</v>
          </cell>
        </row>
        <row r="16">
          <cell r="A16">
            <v>37051</v>
          </cell>
          <cell r="D16">
            <v>0</v>
          </cell>
          <cell r="G16">
            <v>945968</v>
          </cell>
          <cell r="J16">
            <v>363543</v>
          </cell>
          <cell r="M16">
            <v>679632</v>
          </cell>
          <cell r="P16">
            <v>1495818</v>
          </cell>
          <cell r="S16">
            <v>1432887</v>
          </cell>
        </row>
        <row r="17">
          <cell r="A17">
            <v>37052</v>
          </cell>
          <cell r="D17">
            <v>0</v>
          </cell>
          <cell r="G17">
            <v>945968</v>
          </cell>
          <cell r="J17">
            <v>363543</v>
          </cell>
          <cell r="M17">
            <v>679632</v>
          </cell>
          <cell r="P17">
            <v>1495818</v>
          </cell>
          <cell r="S17">
            <v>1432887</v>
          </cell>
        </row>
        <row r="18">
          <cell r="A18">
            <v>37053</v>
          </cell>
          <cell r="D18">
            <v>0</v>
          </cell>
          <cell r="G18">
            <v>945968</v>
          </cell>
          <cell r="J18">
            <v>363543</v>
          </cell>
          <cell r="M18">
            <v>679632</v>
          </cell>
          <cell r="P18">
            <v>1495818</v>
          </cell>
          <cell r="S18">
            <v>1432887</v>
          </cell>
        </row>
        <row r="19">
          <cell r="A19">
            <v>37054</v>
          </cell>
          <cell r="D19">
            <v>0</v>
          </cell>
          <cell r="G19">
            <v>945968</v>
          </cell>
          <cell r="J19">
            <v>363543</v>
          </cell>
          <cell r="M19">
            <v>679632</v>
          </cell>
          <cell r="P19">
            <v>1495818</v>
          </cell>
          <cell r="S19">
            <v>1432887</v>
          </cell>
        </row>
        <row r="20">
          <cell r="A20">
            <v>37055</v>
          </cell>
          <cell r="D20">
            <v>0</v>
          </cell>
          <cell r="G20">
            <v>945968</v>
          </cell>
          <cell r="J20">
            <v>363543</v>
          </cell>
          <cell r="M20">
            <v>679632</v>
          </cell>
          <cell r="P20">
            <v>1495818</v>
          </cell>
          <cell r="S20">
            <v>1432887</v>
          </cell>
        </row>
        <row r="21">
          <cell r="A21">
            <v>37056</v>
          </cell>
          <cell r="D21">
            <v>0</v>
          </cell>
          <cell r="G21">
            <v>945968</v>
          </cell>
          <cell r="J21">
            <v>363543</v>
          </cell>
          <cell r="M21">
            <v>679632</v>
          </cell>
          <cell r="P21">
            <v>1495818</v>
          </cell>
          <cell r="S21">
            <v>1432887</v>
          </cell>
        </row>
        <row r="22">
          <cell r="A22">
            <v>37057</v>
          </cell>
          <cell r="D22">
            <v>0</v>
          </cell>
          <cell r="G22">
            <v>945968</v>
          </cell>
          <cell r="J22">
            <v>363543</v>
          </cell>
          <cell r="M22">
            <v>679632</v>
          </cell>
          <cell r="P22">
            <v>1495818</v>
          </cell>
          <cell r="S22">
            <v>1432887</v>
          </cell>
        </row>
        <row r="23">
          <cell r="A23">
            <v>37058</v>
          </cell>
          <cell r="D23">
            <v>0</v>
          </cell>
          <cell r="G23">
            <v>945968</v>
          </cell>
          <cell r="J23">
            <v>363543</v>
          </cell>
          <cell r="M23">
            <v>679632</v>
          </cell>
          <cell r="P23">
            <v>1495818</v>
          </cell>
          <cell r="S23">
            <v>1432887</v>
          </cell>
        </row>
        <row r="24">
          <cell r="A24">
            <v>37059</v>
          </cell>
          <cell r="D24">
            <v>0</v>
          </cell>
          <cell r="G24">
            <v>945968</v>
          </cell>
          <cell r="J24">
            <v>363543</v>
          </cell>
          <cell r="M24">
            <v>679632</v>
          </cell>
          <cell r="P24">
            <v>1495818</v>
          </cell>
          <cell r="S24">
            <v>1432887</v>
          </cell>
        </row>
        <row r="25">
          <cell r="A25">
            <v>37060</v>
          </cell>
          <cell r="D25">
            <v>0</v>
          </cell>
          <cell r="G25">
            <v>945968</v>
          </cell>
          <cell r="J25">
            <v>363543</v>
          </cell>
          <cell r="M25">
            <v>679632</v>
          </cell>
          <cell r="P25">
            <v>1495818</v>
          </cell>
          <cell r="S25">
            <v>1432887</v>
          </cell>
        </row>
        <row r="26">
          <cell r="A26">
            <v>37061</v>
          </cell>
          <cell r="D26">
            <v>0</v>
          </cell>
          <cell r="G26">
            <v>945968</v>
          </cell>
          <cell r="J26">
            <v>363543</v>
          </cell>
          <cell r="M26">
            <v>679632</v>
          </cell>
          <cell r="P26">
            <v>1495818</v>
          </cell>
          <cell r="S26">
            <v>1432887</v>
          </cell>
        </row>
        <row r="27">
          <cell r="A27">
            <v>37062</v>
          </cell>
          <cell r="D27">
            <v>0</v>
          </cell>
          <cell r="G27">
            <v>945968</v>
          </cell>
          <cell r="J27">
            <v>363543</v>
          </cell>
          <cell r="M27">
            <v>679632</v>
          </cell>
          <cell r="P27">
            <v>1495818</v>
          </cell>
          <cell r="S27">
            <v>1432887</v>
          </cell>
        </row>
        <row r="28">
          <cell r="A28">
            <v>37063</v>
          </cell>
          <cell r="D28">
            <v>0</v>
          </cell>
          <cell r="G28">
            <v>945968</v>
          </cell>
          <cell r="J28">
            <v>363543</v>
          </cell>
          <cell r="M28">
            <v>679632</v>
          </cell>
          <cell r="P28">
            <v>1495818</v>
          </cell>
          <cell r="S28">
            <v>1432887</v>
          </cell>
        </row>
        <row r="29">
          <cell r="A29">
            <v>37064</v>
          </cell>
          <cell r="D29">
            <v>0</v>
          </cell>
          <cell r="G29">
            <v>945968</v>
          </cell>
          <cell r="J29">
            <v>363543</v>
          </cell>
          <cell r="M29">
            <v>679632</v>
          </cell>
          <cell r="P29">
            <v>1495818</v>
          </cell>
          <cell r="S29">
            <v>1432887</v>
          </cell>
        </row>
        <row r="30">
          <cell r="A30">
            <v>37065</v>
          </cell>
          <cell r="D30">
            <v>0</v>
          </cell>
          <cell r="G30">
            <v>945968</v>
          </cell>
          <cell r="J30">
            <v>363543</v>
          </cell>
          <cell r="M30">
            <v>679632</v>
          </cell>
          <cell r="P30">
            <v>1495818</v>
          </cell>
          <cell r="S30">
            <v>1432887</v>
          </cell>
        </row>
        <row r="31">
          <cell r="A31">
            <v>37066</v>
          </cell>
          <cell r="D31">
            <v>0</v>
          </cell>
          <cell r="G31">
            <v>945968</v>
          </cell>
          <cell r="J31">
            <v>363543</v>
          </cell>
          <cell r="M31">
            <v>679632</v>
          </cell>
          <cell r="P31">
            <v>1495818</v>
          </cell>
          <cell r="S31">
            <v>1432887</v>
          </cell>
        </row>
        <row r="32">
          <cell r="A32">
            <v>37067</v>
          </cell>
          <cell r="D32">
            <v>0</v>
          </cell>
          <cell r="G32">
            <v>945968</v>
          </cell>
          <cell r="J32">
            <v>363543</v>
          </cell>
          <cell r="M32">
            <v>679632</v>
          </cell>
          <cell r="P32">
            <v>1495818</v>
          </cell>
          <cell r="S32">
            <v>1432887</v>
          </cell>
        </row>
        <row r="33">
          <cell r="A33">
            <v>37068</v>
          </cell>
          <cell r="D33">
            <v>0</v>
          </cell>
          <cell r="G33">
            <v>945968</v>
          </cell>
          <cell r="J33">
            <v>363543</v>
          </cell>
          <cell r="M33">
            <v>679632</v>
          </cell>
          <cell r="P33">
            <v>1495818</v>
          </cell>
          <cell r="S33">
            <v>1432887</v>
          </cell>
        </row>
        <row r="34">
          <cell r="A34">
            <v>37069</v>
          </cell>
          <cell r="D34">
            <v>0</v>
          </cell>
          <cell r="G34">
            <v>945968</v>
          </cell>
          <cell r="J34">
            <v>363543</v>
          </cell>
          <cell r="M34">
            <v>679632</v>
          </cell>
          <cell r="P34">
            <v>1495818</v>
          </cell>
          <cell r="S34">
            <v>1432887</v>
          </cell>
        </row>
        <row r="35">
          <cell r="A35">
            <v>37070</v>
          </cell>
          <cell r="D35">
            <v>0</v>
          </cell>
          <cell r="G35">
            <v>945968</v>
          </cell>
          <cell r="J35">
            <v>363543</v>
          </cell>
          <cell r="M35">
            <v>679632</v>
          </cell>
          <cell r="P35">
            <v>1495818</v>
          </cell>
          <cell r="S35">
            <v>1432887</v>
          </cell>
        </row>
        <row r="36">
          <cell r="A36">
            <v>37071</v>
          </cell>
          <cell r="D36">
            <v>0</v>
          </cell>
          <cell r="G36">
            <v>945968</v>
          </cell>
          <cell r="J36">
            <v>363543</v>
          </cell>
          <cell r="M36">
            <v>679632</v>
          </cell>
          <cell r="P36">
            <v>1495818</v>
          </cell>
          <cell r="S36">
            <v>1432887</v>
          </cell>
        </row>
        <row r="37">
          <cell r="A37">
            <v>37072</v>
          </cell>
          <cell r="D37">
            <v>0</v>
          </cell>
          <cell r="G37">
            <v>945968</v>
          </cell>
          <cell r="J37">
            <v>363543</v>
          </cell>
          <cell r="M37">
            <v>679632</v>
          </cell>
          <cell r="P37">
            <v>1495818</v>
          </cell>
          <cell r="S37">
            <v>1432887</v>
          </cell>
        </row>
        <row r="38">
          <cell r="A38">
            <v>37073</v>
          </cell>
          <cell r="D38">
            <v>0</v>
          </cell>
          <cell r="G38">
            <v>945968</v>
          </cell>
          <cell r="J38">
            <v>363543</v>
          </cell>
          <cell r="M38">
            <v>679632</v>
          </cell>
          <cell r="P38">
            <v>1495818</v>
          </cell>
          <cell r="S38">
            <v>1432887</v>
          </cell>
        </row>
      </sheetData>
      <sheetData sheetId="3">
        <row r="8">
          <cell r="A8">
            <v>37043</v>
          </cell>
          <cell r="D8">
            <v>0</v>
          </cell>
          <cell r="G8">
            <v>352666</v>
          </cell>
          <cell r="J8">
            <v>0</v>
          </cell>
          <cell r="M8">
            <v>315590</v>
          </cell>
          <cell r="P8">
            <v>1009595</v>
          </cell>
          <cell r="S8">
            <v>48376</v>
          </cell>
        </row>
        <row r="9">
          <cell r="A9">
            <v>37044</v>
          </cell>
          <cell r="D9">
            <v>0</v>
          </cell>
          <cell r="G9">
            <v>352666</v>
          </cell>
          <cell r="J9">
            <v>0</v>
          </cell>
          <cell r="M9">
            <v>315590</v>
          </cell>
          <cell r="P9">
            <v>1009595</v>
          </cell>
          <cell r="S9">
            <v>48376</v>
          </cell>
        </row>
        <row r="10">
          <cell r="A10">
            <v>37045</v>
          </cell>
          <cell r="D10">
            <v>0</v>
          </cell>
          <cell r="G10">
            <v>352666</v>
          </cell>
          <cell r="J10">
            <v>0</v>
          </cell>
          <cell r="M10">
            <v>315590</v>
          </cell>
          <cell r="P10">
            <v>1009595</v>
          </cell>
          <cell r="S10">
            <v>48376</v>
          </cell>
        </row>
        <row r="11">
          <cell r="A11">
            <v>37046</v>
          </cell>
          <cell r="D11">
            <v>0</v>
          </cell>
          <cell r="G11">
            <v>352666</v>
          </cell>
          <cell r="J11">
            <v>0</v>
          </cell>
          <cell r="M11">
            <v>315590</v>
          </cell>
          <cell r="P11">
            <v>1009595</v>
          </cell>
          <cell r="S11">
            <v>48376</v>
          </cell>
        </row>
        <row r="12">
          <cell r="A12">
            <v>37047</v>
          </cell>
          <cell r="D12">
            <v>0</v>
          </cell>
          <cell r="G12">
            <v>352666</v>
          </cell>
          <cell r="J12">
            <v>0</v>
          </cell>
          <cell r="M12">
            <v>315590</v>
          </cell>
          <cell r="P12">
            <v>1009595</v>
          </cell>
          <cell r="S12">
            <v>48376</v>
          </cell>
        </row>
        <row r="13">
          <cell r="A13">
            <v>37048</v>
          </cell>
          <cell r="D13">
            <v>0</v>
          </cell>
          <cell r="G13">
            <v>352666</v>
          </cell>
          <cell r="J13">
            <v>0</v>
          </cell>
          <cell r="M13">
            <v>315590</v>
          </cell>
          <cell r="P13">
            <v>1009595</v>
          </cell>
          <cell r="S13">
            <v>48376</v>
          </cell>
        </row>
        <row r="14">
          <cell r="A14">
            <v>37049</v>
          </cell>
          <cell r="D14">
            <v>0</v>
          </cell>
          <cell r="G14">
            <v>352666</v>
          </cell>
          <cell r="J14">
            <v>0</v>
          </cell>
          <cell r="M14">
            <v>315590</v>
          </cell>
          <cell r="P14">
            <v>1009595</v>
          </cell>
          <cell r="S14">
            <v>48376</v>
          </cell>
        </row>
        <row r="15">
          <cell r="A15">
            <v>37050</v>
          </cell>
          <cell r="D15">
            <v>0</v>
          </cell>
          <cell r="G15">
            <v>352666</v>
          </cell>
          <cell r="J15">
            <v>0</v>
          </cell>
          <cell r="M15">
            <v>315590</v>
          </cell>
          <cell r="P15">
            <v>1009595</v>
          </cell>
          <cell r="S15">
            <v>48376</v>
          </cell>
        </row>
        <row r="16">
          <cell r="A16">
            <v>37051</v>
          </cell>
          <cell r="D16">
            <v>0</v>
          </cell>
          <cell r="G16">
            <v>352666</v>
          </cell>
          <cell r="J16">
            <v>0</v>
          </cell>
          <cell r="M16">
            <v>315590</v>
          </cell>
          <cell r="P16">
            <v>1009595</v>
          </cell>
          <cell r="S16">
            <v>48376</v>
          </cell>
        </row>
        <row r="17">
          <cell r="A17">
            <v>37052</v>
          </cell>
          <cell r="D17">
            <v>0</v>
          </cell>
          <cell r="G17">
            <v>352666</v>
          </cell>
          <cell r="J17">
            <v>0</v>
          </cell>
          <cell r="M17">
            <v>315590</v>
          </cell>
          <cell r="P17">
            <v>1009595</v>
          </cell>
          <cell r="S17">
            <v>48376</v>
          </cell>
        </row>
        <row r="18">
          <cell r="A18">
            <v>37053</v>
          </cell>
          <cell r="D18">
            <v>0</v>
          </cell>
          <cell r="G18">
            <v>352666</v>
          </cell>
          <cell r="J18">
            <v>0</v>
          </cell>
          <cell r="M18">
            <v>315590</v>
          </cell>
          <cell r="P18">
            <v>1009595</v>
          </cell>
          <cell r="S18">
            <v>48376</v>
          </cell>
        </row>
        <row r="19">
          <cell r="A19">
            <v>37054</v>
          </cell>
          <cell r="D19">
            <v>0</v>
          </cell>
          <cell r="G19">
            <v>352666</v>
          </cell>
          <cell r="J19">
            <v>0</v>
          </cell>
          <cell r="M19">
            <v>315590</v>
          </cell>
          <cell r="P19">
            <v>1009595</v>
          </cell>
          <cell r="S19">
            <v>48376</v>
          </cell>
        </row>
        <row r="20">
          <cell r="A20">
            <v>37055</v>
          </cell>
          <cell r="D20">
            <v>0</v>
          </cell>
          <cell r="G20">
            <v>352666</v>
          </cell>
          <cell r="J20">
            <v>0</v>
          </cell>
          <cell r="M20">
            <v>315590</v>
          </cell>
          <cell r="P20">
            <v>1009595</v>
          </cell>
          <cell r="S20">
            <v>48376</v>
          </cell>
        </row>
        <row r="21">
          <cell r="A21">
            <v>37056</v>
          </cell>
          <cell r="D21">
            <v>0</v>
          </cell>
          <cell r="G21">
            <v>352666</v>
          </cell>
          <cell r="J21">
            <v>0</v>
          </cell>
          <cell r="M21">
            <v>315590</v>
          </cell>
          <cell r="P21">
            <v>1009595</v>
          </cell>
          <cell r="S21">
            <v>48376</v>
          </cell>
        </row>
        <row r="22">
          <cell r="A22">
            <v>37057</v>
          </cell>
          <cell r="D22">
            <v>0</v>
          </cell>
          <cell r="G22">
            <v>352666</v>
          </cell>
          <cell r="J22">
            <v>0</v>
          </cell>
          <cell r="M22">
            <v>315590</v>
          </cell>
          <cell r="P22">
            <v>1009595</v>
          </cell>
          <cell r="S22">
            <v>48376</v>
          </cell>
        </row>
        <row r="23">
          <cell r="A23">
            <v>37058</v>
          </cell>
          <cell r="D23">
            <v>0</v>
          </cell>
          <cell r="G23">
            <v>352666</v>
          </cell>
          <cell r="J23">
            <v>0</v>
          </cell>
          <cell r="M23">
            <v>315590</v>
          </cell>
          <cell r="P23">
            <v>1009595</v>
          </cell>
          <cell r="S23">
            <v>48376</v>
          </cell>
        </row>
        <row r="24">
          <cell r="A24">
            <v>37059</v>
          </cell>
          <cell r="D24">
            <v>0</v>
          </cell>
          <cell r="G24">
            <v>352666</v>
          </cell>
          <cell r="J24">
            <v>0</v>
          </cell>
          <cell r="M24">
            <v>315590</v>
          </cell>
          <cell r="P24">
            <v>1009595</v>
          </cell>
          <cell r="S24">
            <v>48376</v>
          </cell>
        </row>
        <row r="25">
          <cell r="A25">
            <v>37060</v>
          </cell>
          <cell r="D25">
            <v>0</v>
          </cell>
          <cell r="G25">
            <v>352666</v>
          </cell>
          <cell r="J25">
            <v>0</v>
          </cell>
          <cell r="M25">
            <v>315590</v>
          </cell>
          <cell r="P25">
            <v>1009595</v>
          </cell>
          <cell r="S25">
            <v>48376</v>
          </cell>
        </row>
        <row r="26">
          <cell r="A26">
            <v>37061</v>
          </cell>
          <cell r="D26">
            <v>0</v>
          </cell>
          <cell r="G26">
            <v>352666</v>
          </cell>
          <cell r="J26">
            <v>0</v>
          </cell>
          <cell r="M26">
            <v>315590</v>
          </cell>
          <cell r="P26">
            <v>1009595</v>
          </cell>
          <cell r="S26">
            <v>48376</v>
          </cell>
        </row>
        <row r="27">
          <cell r="A27">
            <v>37062</v>
          </cell>
          <cell r="D27">
            <v>0</v>
          </cell>
          <cell r="G27">
            <v>352666</v>
          </cell>
          <cell r="J27">
            <v>0</v>
          </cell>
          <cell r="M27">
            <v>315590</v>
          </cell>
          <cell r="P27">
            <v>1009595</v>
          </cell>
          <cell r="S27">
            <v>48376</v>
          </cell>
        </row>
        <row r="28">
          <cell r="A28">
            <v>37063</v>
          </cell>
          <cell r="D28">
            <v>0</v>
          </cell>
          <cell r="G28">
            <v>352666</v>
          </cell>
          <cell r="J28">
            <v>0</v>
          </cell>
          <cell r="M28">
            <v>315590</v>
          </cell>
          <cell r="P28">
            <v>1009595</v>
          </cell>
          <cell r="S28">
            <v>48376</v>
          </cell>
        </row>
        <row r="29">
          <cell r="A29">
            <v>37064</v>
          </cell>
          <cell r="D29">
            <v>0</v>
          </cell>
          <cell r="G29">
            <v>352666</v>
          </cell>
          <cell r="J29">
            <v>0</v>
          </cell>
          <cell r="M29">
            <v>315590</v>
          </cell>
          <cell r="P29">
            <v>1009595</v>
          </cell>
          <cell r="S29">
            <v>48376</v>
          </cell>
        </row>
        <row r="30">
          <cell r="A30">
            <v>37065</v>
          </cell>
          <cell r="D30">
            <v>0</v>
          </cell>
          <cell r="G30">
            <v>352666</v>
          </cell>
          <cell r="J30">
            <v>0</v>
          </cell>
          <cell r="M30">
            <v>315590</v>
          </cell>
          <cell r="P30">
            <v>1009595</v>
          </cell>
          <cell r="S30">
            <v>48376</v>
          </cell>
        </row>
        <row r="31">
          <cell r="A31">
            <v>37066</v>
          </cell>
          <cell r="D31">
            <v>0</v>
          </cell>
          <cell r="G31">
            <v>352666</v>
          </cell>
          <cell r="J31">
            <v>0</v>
          </cell>
          <cell r="M31">
            <v>315590</v>
          </cell>
          <cell r="P31">
            <v>1009595</v>
          </cell>
          <cell r="S31">
            <v>48376</v>
          </cell>
        </row>
        <row r="32">
          <cell r="A32">
            <v>37067</v>
          </cell>
          <cell r="D32">
            <v>0</v>
          </cell>
          <cell r="G32">
            <v>352666</v>
          </cell>
          <cell r="J32">
            <v>0</v>
          </cell>
          <cell r="M32">
            <v>315590</v>
          </cell>
          <cell r="P32">
            <v>1009595</v>
          </cell>
          <cell r="S32">
            <v>48376</v>
          </cell>
        </row>
        <row r="33">
          <cell r="A33">
            <v>37068</v>
          </cell>
          <cell r="D33">
            <v>0</v>
          </cell>
          <cell r="G33">
            <v>352666</v>
          </cell>
          <cell r="J33">
            <v>0</v>
          </cell>
          <cell r="M33">
            <v>315590</v>
          </cell>
          <cell r="P33">
            <v>1009595</v>
          </cell>
          <cell r="S33">
            <v>48376</v>
          </cell>
        </row>
        <row r="34">
          <cell r="A34">
            <v>37069</v>
          </cell>
          <cell r="D34">
            <v>0</v>
          </cell>
          <cell r="G34">
            <v>352666</v>
          </cell>
          <cell r="J34">
            <v>0</v>
          </cell>
          <cell r="M34">
            <v>315590</v>
          </cell>
          <cell r="P34">
            <v>1009595</v>
          </cell>
          <cell r="S34">
            <v>48376</v>
          </cell>
        </row>
        <row r="35">
          <cell r="A35">
            <v>37070</v>
          </cell>
          <cell r="D35">
            <v>0</v>
          </cell>
          <cell r="G35">
            <v>352666</v>
          </cell>
          <cell r="J35">
            <v>0</v>
          </cell>
          <cell r="M35">
            <v>315590</v>
          </cell>
          <cell r="P35">
            <v>1009595</v>
          </cell>
          <cell r="S35">
            <v>48376</v>
          </cell>
        </row>
        <row r="36">
          <cell r="A36">
            <v>37071</v>
          </cell>
          <cell r="D36">
            <v>0</v>
          </cell>
          <cell r="G36">
            <v>352666</v>
          </cell>
          <cell r="J36">
            <v>0</v>
          </cell>
          <cell r="M36">
            <v>315590</v>
          </cell>
          <cell r="P36">
            <v>1009595</v>
          </cell>
          <cell r="S36">
            <v>48376</v>
          </cell>
        </row>
        <row r="37">
          <cell r="A37">
            <v>37072</v>
          </cell>
          <cell r="D37">
            <v>0</v>
          </cell>
          <cell r="G37">
            <v>352666</v>
          </cell>
          <cell r="J37">
            <v>0</v>
          </cell>
          <cell r="M37">
            <v>315590</v>
          </cell>
          <cell r="P37">
            <v>1009595</v>
          </cell>
          <cell r="S37">
            <v>48376</v>
          </cell>
        </row>
        <row r="38">
          <cell r="A38">
            <v>37073</v>
          </cell>
          <cell r="D38">
            <v>0</v>
          </cell>
          <cell r="G38">
            <v>352666</v>
          </cell>
          <cell r="J38">
            <v>0</v>
          </cell>
          <cell r="M38">
            <v>315590</v>
          </cell>
          <cell r="P38">
            <v>1009595</v>
          </cell>
          <cell r="S38">
            <v>48376</v>
          </cell>
        </row>
      </sheetData>
      <sheetData sheetId="4">
        <row r="8">
          <cell r="A8">
            <v>37043</v>
          </cell>
          <cell r="D8">
            <v>0</v>
          </cell>
          <cell r="G8">
            <v>-2</v>
          </cell>
          <cell r="J8">
            <v>0</v>
          </cell>
          <cell r="M8">
            <v>338</v>
          </cell>
          <cell r="P8">
            <v>12814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-2</v>
          </cell>
          <cell r="J9">
            <v>0</v>
          </cell>
          <cell r="M9">
            <v>338</v>
          </cell>
          <cell r="P9">
            <v>12814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-2</v>
          </cell>
          <cell r="J10">
            <v>0</v>
          </cell>
          <cell r="M10">
            <v>338</v>
          </cell>
          <cell r="P10">
            <v>12814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-2</v>
          </cell>
          <cell r="J11">
            <v>0</v>
          </cell>
          <cell r="M11">
            <v>338</v>
          </cell>
          <cell r="P11">
            <v>12814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-2</v>
          </cell>
          <cell r="J12">
            <v>0</v>
          </cell>
          <cell r="M12">
            <v>338</v>
          </cell>
          <cell r="P12">
            <v>12814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-2</v>
          </cell>
          <cell r="J13">
            <v>0</v>
          </cell>
          <cell r="M13">
            <v>338</v>
          </cell>
          <cell r="P13">
            <v>12814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-2</v>
          </cell>
          <cell r="J14">
            <v>0</v>
          </cell>
          <cell r="M14">
            <v>338</v>
          </cell>
          <cell r="P14">
            <v>12814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-2</v>
          </cell>
          <cell r="J15">
            <v>0</v>
          </cell>
          <cell r="M15">
            <v>338</v>
          </cell>
          <cell r="P15">
            <v>12814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-2</v>
          </cell>
          <cell r="J16">
            <v>0</v>
          </cell>
          <cell r="M16">
            <v>338</v>
          </cell>
          <cell r="P16">
            <v>12814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-2</v>
          </cell>
          <cell r="J17">
            <v>0</v>
          </cell>
          <cell r="M17">
            <v>338</v>
          </cell>
          <cell r="P17">
            <v>12814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-2</v>
          </cell>
          <cell r="J18">
            <v>0</v>
          </cell>
          <cell r="M18">
            <v>338</v>
          </cell>
          <cell r="P18">
            <v>12814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-2</v>
          </cell>
          <cell r="J19">
            <v>0</v>
          </cell>
          <cell r="M19">
            <v>338</v>
          </cell>
          <cell r="P19">
            <v>12814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-2</v>
          </cell>
          <cell r="J20">
            <v>0</v>
          </cell>
          <cell r="M20">
            <v>338</v>
          </cell>
          <cell r="P20">
            <v>12814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-2</v>
          </cell>
          <cell r="J21">
            <v>0</v>
          </cell>
          <cell r="M21">
            <v>338</v>
          </cell>
          <cell r="P21">
            <v>12814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-2</v>
          </cell>
          <cell r="J22">
            <v>0</v>
          </cell>
          <cell r="M22">
            <v>338</v>
          </cell>
          <cell r="P22">
            <v>12814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-2</v>
          </cell>
          <cell r="J23">
            <v>0</v>
          </cell>
          <cell r="M23">
            <v>338</v>
          </cell>
          <cell r="P23">
            <v>12814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-2</v>
          </cell>
          <cell r="J24">
            <v>0</v>
          </cell>
          <cell r="M24">
            <v>338</v>
          </cell>
          <cell r="P24">
            <v>12814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-2</v>
          </cell>
          <cell r="J25">
            <v>0</v>
          </cell>
          <cell r="M25">
            <v>338</v>
          </cell>
          <cell r="P25">
            <v>12814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-2</v>
          </cell>
          <cell r="J26">
            <v>0</v>
          </cell>
          <cell r="M26">
            <v>338</v>
          </cell>
          <cell r="P26">
            <v>12814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-2</v>
          </cell>
          <cell r="J27">
            <v>0</v>
          </cell>
          <cell r="M27">
            <v>338</v>
          </cell>
          <cell r="P27">
            <v>12814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-2</v>
          </cell>
          <cell r="J28">
            <v>0</v>
          </cell>
          <cell r="M28">
            <v>338</v>
          </cell>
          <cell r="P28">
            <v>12814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-2</v>
          </cell>
          <cell r="J29">
            <v>0</v>
          </cell>
          <cell r="M29">
            <v>338</v>
          </cell>
          <cell r="P29">
            <v>12814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-2</v>
          </cell>
          <cell r="J30">
            <v>0</v>
          </cell>
          <cell r="M30">
            <v>338</v>
          </cell>
          <cell r="P30">
            <v>12814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-2</v>
          </cell>
          <cell r="J31">
            <v>0</v>
          </cell>
          <cell r="M31">
            <v>338</v>
          </cell>
          <cell r="P31">
            <v>12814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-2</v>
          </cell>
          <cell r="J32">
            <v>0</v>
          </cell>
          <cell r="M32">
            <v>338</v>
          </cell>
          <cell r="P32">
            <v>12814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-2</v>
          </cell>
          <cell r="J33">
            <v>0</v>
          </cell>
          <cell r="M33">
            <v>338</v>
          </cell>
          <cell r="P33">
            <v>12814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-2</v>
          </cell>
          <cell r="J34">
            <v>0</v>
          </cell>
          <cell r="M34">
            <v>338</v>
          </cell>
          <cell r="P34">
            <v>12814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-2</v>
          </cell>
          <cell r="J35">
            <v>0</v>
          </cell>
          <cell r="M35">
            <v>338</v>
          </cell>
          <cell r="P35">
            <v>12814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-2</v>
          </cell>
          <cell r="J36">
            <v>0</v>
          </cell>
          <cell r="M36">
            <v>338</v>
          </cell>
          <cell r="P36">
            <v>12814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-2</v>
          </cell>
          <cell r="J37">
            <v>0</v>
          </cell>
          <cell r="M37">
            <v>338</v>
          </cell>
          <cell r="P37">
            <v>12814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-2</v>
          </cell>
          <cell r="J38">
            <v>0</v>
          </cell>
          <cell r="M38">
            <v>338</v>
          </cell>
          <cell r="P38">
            <v>12814</v>
          </cell>
          <cell r="S38">
            <v>0</v>
          </cell>
        </row>
      </sheetData>
      <sheetData sheetId="5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0</v>
          </cell>
          <cell r="P8">
            <v>49948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0</v>
          </cell>
          <cell r="P9">
            <v>49948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0</v>
          </cell>
          <cell r="P10">
            <v>49948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0</v>
          </cell>
          <cell r="P11">
            <v>49948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0</v>
          </cell>
          <cell r="P12">
            <v>49948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0</v>
          </cell>
          <cell r="P13">
            <v>49948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0</v>
          </cell>
          <cell r="P14">
            <v>49948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49948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0</v>
          </cell>
          <cell r="P16">
            <v>49948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0</v>
          </cell>
          <cell r="P17">
            <v>49948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0</v>
          </cell>
          <cell r="P18">
            <v>49948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0</v>
          </cell>
          <cell r="P19">
            <v>49948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0</v>
          </cell>
          <cell r="P20">
            <v>49948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0</v>
          </cell>
          <cell r="P21">
            <v>49948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0</v>
          </cell>
          <cell r="P22">
            <v>49948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0</v>
          </cell>
          <cell r="P23">
            <v>49948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0</v>
          </cell>
          <cell r="P24">
            <v>49948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49948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49948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49948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49948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49948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49948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0</v>
          </cell>
          <cell r="P31">
            <v>49948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49948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0</v>
          </cell>
          <cell r="P33">
            <v>49948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0</v>
          </cell>
          <cell r="P34">
            <v>49948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49948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49948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0</v>
          </cell>
          <cell r="P37">
            <v>49948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0</v>
          </cell>
          <cell r="P38">
            <v>49948</v>
          </cell>
          <cell r="S38">
            <v>0</v>
          </cell>
        </row>
      </sheetData>
      <sheetData sheetId="6">
        <row r="8">
          <cell r="A8">
            <v>37043</v>
          </cell>
          <cell r="D8">
            <v>0</v>
          </cell>
          <cell r="G8">
            <v>7558</v>
          </cell>
          <cell r="J8">
            <v>0</v>
          </cell>
          <cell r="M8">
            <v>5395</v>
          </cell>
          <cell r="P8">
            <v>7100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7558</v>
          </cell>
          <cell r="J9">
            <v>0</v>
          </cell>
          <cell r="M9">
            <v>5395</v>
          </cell>
          <cell r="P9">
            <v>7100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7558</v>
          </cell>
          <cell r="J10">
            <v>0</v>
          </cell>
          <cell r="M10">
            <v>5395</v>
          </cell>
          <cell r="P10">
            <v>7100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7558</v>
          </cell>
          <cell r="J11">
            <v>0</v>
          </cell>
          <cell r="M11">
            <v>5395</v>
          </cell>
          <cell r="P11">
            <v>7100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7558</v>
          </cell>
          <cell r="J12">
            <v>0</v>
          </cell>
          <cell r="M12">
            <v>5395</v>
          </cell>
          <cell r="P12">
            <v>7100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7558</v>
          </cell>
          <cell r="J13">
            <v>0</v>
          </cell>
          <cell r="M13">
            <v>5395</v>
          </cell>
          <cell r="P13">
            <v>7100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7558</v>
          </cell>
          <cell r="J14">
            <v>0</v>
          </cell>
          <cell r="M14">
            <v>5395</v>
          </cell>
          <cell r="P14">
            <v>7100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7558</v>
          </cell>
          <cell r="J15">
            <v>0</v>
          </cell>
          <cell r="M15">
            <v>5395</v>
          </cell>
          <cell r="P15">
            <v>7100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7558</v>
          </cell>
          <cell r="J16">
            <v>0</v>
          </cell>
          <cell r="M16">
            <v>5395</v>
          </cell>
          <cell r="P16">
            <v>7100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7558</v>
          </cell>
          <cell r="J17">
            <v>0</v>
          </cell>
          <cell r="M17">
            <v>5395</v>
          </cell>
          <cell r="P17">
            <v>7100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7558</v>
          </cell>
          <cell r="J18">
            <v>0</v>
          </cell>
          <cell r="M18">
            <v>5395</v>
          </cell>
          <cell r="P18">
            <v>7100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7558</v>
          </cell>
          <cell r="J19">
            <v>0</v>
          </cell>
          <cell r="M19">
            <v>5395</v>
          </cell>
          <cell r="P19">
            <v>7100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7558</v>
          </cell>
          <cell r="J20">
            <v>0</v>
          </cell>
          <cell r="M20">
            <v>5395</v>
          </cell>
          <cell r="P20">
            <v>7100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7558</v>
          </cell>
          <cell r="J21">
            <v>0</v>
          </cell>
          <cell r="M21">
            <v>5395</v>
          </cell>
          <cell r="P21">
            <v>7100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7558</v>
          </cell>
          <cell r="J22">
            <v>0</v>
          </cell>
          <cell r="M22">
            <v>5395</v>
          </cell>
          <cell r="P22">
            <v>7100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7558</v>
          </cell>
          <cell r="J23">
            <v>0</v>
          </cell>
          <cell r="M23">
            <v>5395</v>
          </cell>
          <cell r="P23">
            <v>7100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7558</v>
          </cell>
          <cell r="J24">
            <v>0</v>
          </cell>
          <cell r="M24">
            <v>5395</v>
          </cell>
          <cell r="P24">
            <v>7100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7558</v>
          </cell>
          <cell r="J25">
            <v>0</v>
          </cell>
          <cell r="M25">
            <v>5395</v>
          </cell>
          <cell r="P25">
            <v>7100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7558</v>
          </cell>
          <cell r="J26">
            <v>0</v>
          </cell>
          <cell r="M26">
            <v>5395</v>
          </cell>
          <cell r="P26">
            <v>7100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7558</v>
          </cell>
          <cell r="J27">
            <v>0</v>
          </cell>
          <cell r="M27">
            <v>5395</v>
          </cell>
          <cell r="P27">
            <v>7100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7558</v>
          </cell>
          <cell r="J28">
            <v>0</v>
          </cell>
          <cell r="M28">
            <v>5395</v>
          </cell>
          <cell r="P28">
            <v>7100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7558</v>
          </cell>
          <cell r="J29">
            <v>0</v>
          </cell>
          <cell r="M29">
            <v>5395</v>
          </cell>
          <cell r="P29">
            <v>7100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7558</v>
          </cell>
          <cell r="J30">
            <v>0</v>
          </cell>
          <cell r="M30">
            <v>5395</v>
          </cell>
          <cell r="P30">
            <v>7100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7558</v>
          </cell>
          <cell r="J31">
            <v>0</v>
          </cell>
          <cell r="M31">
            <v>5395</v>
          </cell>
          <cell r="P31">
            <v>7100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7558</v>
          </cell>
          <cell r="J32">
            <v>0</v>
          </cell>
          <cell r="M32">
            <v>5395</v>
          </cell>
          <cell r="P32">
            <v>7100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7558</v>
          </cell>
          <cell r="J33">
            <v>0</v>
          </cell>
          <cell r="M33">
            <v>5395</v>
          </cell>
          <cell r="P33">
            <v>7100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7558</v>
          </cell>
          <cell r="J34">
            <v>0</v>
          </cell>
          <cell r="M34">
            <v>5395</v>
          </cell>
          <cell r="P34">
            <v>7100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7558</v>
          </cell>
          <cell r="J35">
            <v>0</v>
          </cell>
          <cell r="M35">
            <v>5395</v>
          </cell>
          <cell r="P35">
            <v>7100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7558</v>
          </cell>
          <cell r="J36">
            <v>0</v>
          </cell>
          <cell r="M36">
            <v>5395</v>
          </cell>
          <cell r="P36">
            <v>7100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7558</v>
          </cell>
          <cell r="J37">
            <v>0</v>
          </cell>
          <cell r="M37">
            <v>5395</v>
          </cell>
          <cell r="P37">
            <v>7100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7558</v>
          </cell>
          <cell r="J38">
            <v>0</v>
          </cell>
          <cell r="M38">
            <v>5395</v>
          </cell>
          <cell r="P38">
            <v>7100</v>
          </cell>
          <cell r="S38">
            <v>0</v>
          </cell>
        </row>
      </sheetData>
      <sheetData sheetId="7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13260</v>
          </cell>
          <cell r="P8">
            <v>42338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13260</v>
          </cell>
          <cell r="P9">
            <v>42338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13260</v>
          </cell>
          <cell r="P10">
            <v>42338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13260</v>
          </cell>
          <cell r="P11">
            <v>42338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13260</v>
          </cell>
          <cell r="P12">
            <v>42338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13260</v>
          </cell>
          <cell r="P13">
            <v>42338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13260</v>
          </cell>
          <cell r="P14">
            <v>42338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13260</v>
          </cell>
          <cell r="P15">
            <v>42338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13260</v>
          </cell>
          <cell r="P16">
            <v>42338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13260</v>
          </cell>
          <cell r="P17">
            <v>42338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13260</v>
          </cell>
          <cell r="P18">
            <v>42338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13260</v>
          </cell>
          <cell r="P19">
            <v>42338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13260</v>
          </cell>
          <cell r="P20">
            <v>42338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13260</v>
          </cell>
          <cell r="P21">
            <v>42338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13260</v>
          </cell>
          <cell r="P22">
            <v>42338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13260</v>
          </cell>
          <cell r="P23">
            <v>42338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13260</v>
          </cell>
          <cell r="P24">
            <v>42338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13260</v>
          </cell>
          <cell r="P25">
            <v>42338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13260</v>
          </cell>
          <cell r="P26">
            <v>42338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13260</v>
          </cell>
          <cell r="P27">
            <v>42338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13260</v>
          </cell>
          <cell r="P28">
            <v>42338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13260</v>
          </cell>
          <cell r="P29">
            <v>42338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13260</v>
          </cell>
          <cell r="P30">
            <v>42338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13260</v>
          </cell>
          <cell r="P31">
            <v>42338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13260</v>
          </cell>
          <cell r="P32">
            <v>42338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13260</v>
          </cell>
          <cell r="P33">
            <v>42338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13260</v>
          </cell>
          <cell r="P34">
            <v>42338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13260</v>
          </cell>
          <cell r="P35">
            <v>42338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13260</v>
          </cell>
          <cell r="P36">
            <v>42338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13260</v>
          </cell>
          <cell r="P37">
            <v>42338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13260</v>
          </cell>
          <cell r="P38">
            <v>42338</v>
          </cell>
          <cell r="S38">
            <v>0</v>
          </cell>
        </row>
      </sheetData>
      <sheetData sheetId="8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165585</v>
          </cell>
          <cell r="P8">
            <v>43814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165585</v>
          </cell>
          <cell r="P9">
            <v>43814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165585</v>
          </cell>
          <cell r="P10">
            <v>43814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165585</v>
          </cell>
          <cell r="P11">
            <v>43814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165585</v>
          </cell>
          <cell r="P12">
            <v>43814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165585</v>
          </cell>
          <cell r="P13">
            <v>43814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165585</v>
          </cell>
          <cell r="P14">
            <v>43814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165585</v>
          </cell>
          <cell r="P15">
            <v>43814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165585</v>
          </cell>
          <cell r="P16">
            <v>43814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165585</v>
          </cell>
          <cell r="P17">
            <v>43814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165585</v>
          </cell>
          <cell r="P18">
            <v>43814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165585</v>
          </cell>
          <cell r="P19">
            <v>43814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165585</v>
          </cell>
          <cell r="P20">
            <v>43814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165585</v>
          </cell>
          <cell r="P21">
            <v>43814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165585</v>
          </cell>
          <cell r="P22">
            <v>43814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165585</v>
          </cell>
          <cell r="P23">
            <v>43814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165585</v>
          </cell>
          <cell r="P24">
            <v>43814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165585</v>
          </cell>
          <cell r="P25">
            <v>43814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165585</v>
          </cell>
          <cell r="P26">
            <v>43814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165585</v>
          </cell>
          <cell r="P27">
            <v>43814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165585</v>
          </cell>
          <cell r="P28">
            <v>43814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165585</v>
          </cell>
          <cell r="P29">
            <v>43814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165585</v>
          </cell>
          <cell r="P30">
            <v>43814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165585</v>
          </cell>
          <cell r="P31">
            <v>43814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165585</v>
          </cell>
          <cell r="P32">
            <v>43814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165585</v>
          </cell>
          <cell r="P33">
            <v>43814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165585</v>
          </cell>
          <cell r="P34">
            <v>43814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165585</v>
          </cell>
          <cell r="P35">
            <v>43814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165585</v>
          </cell>
          <cell r="P36">
            <v>43814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165585</v>
          </cell>
          <cell r="P37">
            <v>43814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165585</v>
          </cell>
          <cell r="P38">
            <v>43814</v>
          </cell>
          <cell r="S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Datos"/>
      <sheetName val="3_GNA"/>
      <sheetName val="3_Gas"/>
      <sheetName val="2_Líquidos"/>
      <sheetName val="1b_Tks"/>
      <sheetName val="2_Ventas"/>
      <sheetName val="1_tanques"/>
      <sheetName val="5_BOLETA TANQUES"/>
      <sheetName val="Boleta ENEL"/>
      <sheetName val="Imprimir Boleta"/>
      <sheetName val="Cantidad&amp;Calidad_CNPC"/>
      <sheetName val="Boleta_CNPC"/>
      <sheetName val="Nuevos Datos"/>
      <sheetName val="7_Mensaje"/>
      <sheetName val="8_Fila resumen"/>
      <sheetName val="PROPIEDADES"/>
      <sheetName val="1_INGRESAR COMPOSICION"/>
      <sheetName val="2_Cantidad y Calidad"/>
      <sheetName val="3_FACTOR"/>
      <sheetName val="BOLETA"/>
      <sheetName val="BOLETA GNS"/>
      <sheetName val="COMPOSICION PETRO"/>
      <sheetName val="FACTOR PETRO"/>
      <sheetName val="BOLETA PETRO"/>
      <sheetName val="HISTORICO PETRO"/>
      <sheetName val="GAS-LOTE IV"/>
      <sheetName val="LGN-LOTE IV"/>
      <sheetName val="P.C LGN"/>
      <sheetName val="P.C CGN"/>
      <sheetName val="P.C GLP"/>
      <sheetName val="REPORTE OSINERGMIN"/>
      <sheetName val="EXISTENCIAS"/>
      <sheetName val="GLP EXISTENCIAS"/>
      <sheetName val="GLP - OSINERG"/>
      <sheetName val="REPORTE"/>
      <sheetName val="Turbina ENEL"/>
      <sheetName val="DATOS CORREOS"/>
      <sheetName val="CONCILILAR"/>
      <sheetName val="Boleta GMP-Lote I"/>
      <sheetName val="Boleta LOTE VI"/>
      <sheetName val="Boleta GMP-Lote IV"/>
      <sheetName val="Boleta LOTE X"/>
      <sheetName val="ANEXO 6-B DIARIA DE FISCA"/>
      <sheetName val="5_Diario"/>
      <sheetName val="ANEXO_Boleta venta GNS Lote IV "/>
      <sheetName val="VENTA LOTE IV"/>
      <sheetName val="VENTA GNS LOTE IV"/>
      <sheetName val="FLO-REP-GR"/>
      <sheetName val="FLO-REP-GL"/>
      <sheetName val="FLO-REP-GG"/>
    </sheetNames>
    <sheetDataSet>
      <sheetData sheetId="0"/>
      <sheetData sheetId="1"/>
      <sheetData sheetId="2"/>
      <sheetData sheetId="3">
        <row r="2">
          <cell r="U2" t="str">
            <v>Graciela Zapata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35">
          <cell r="E35">
            <v>552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2">
          <cell r="K2" t="str">
            <v>Ian Alvarez</v>
          </cell>
        </row>
        <row r="3">
          <cell r="K3" t="str">
            <v>Miguel Dioses</v>
          </cell>
        </row>
        <row r="4">
          <cell r="K4" t="str">
            <v>Cintia Felix</v>
          </cell>
        </row>
        <row r="5">
          <cell r="K5" t="str">
            <v>Graciela Zapata</v>
          </cell>
        </row>
        <row r="6">
          <cell r="K6" t="str">
            <v>Jimmy Valdiviezo</v>
          </cell>
        </row>
        <row r="7">
          <cell r="K7" t="str">
            <v>Richard Santos</v>
          </cell>
        </row>
        <row r="8">
          <cell r="K8" t="str">
            <v>Santiago Guardia</v>
          </cell>
        </row>
        <row r="9">
          <cell r="K9" t="str">
            <v>Carlos Girón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  <sheetName val="MPG ILO 06.04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6">
          <cell r="BG6">
            <v>38718</v>
          </cell>
          <cell r="BH6">
            <v>4.5</v>
          </cell>
          <cell r="BJ6">
            <v>84.9</v>
          </cell>
          <cell r="BK6">
            <v>62.8</v>
          </cell>
          <cell r="BL6">
            <v>73.849999999999994</v>
          </cell>
        </row>
        <row r="7">
          <cell r="BG7">
            <v>38749</v>
          </cell>
          <cell r="BH7">
            <v>2.2000000000000002</v>
          </cell>
          <cell r="BJ7">
            <v>88</v>
          </cell>
          <cell r="BK7">
            <v>66.2</v>
          </cell>
          <cell r="BL7">
            <v>77.099999999999994</v>
          </cell>
        </row>
        <row r="8">
          <cell r="BG8">
            <v>38777</v>
          </cell>
          <cell r="BH8">
            <v>4.5</v>
          </cell>
          <cell r="BJ8">
            <v>85.3</v>
          </cell>
          <cell r="BK8">
            <v>64.8</v>
          </cell>
          <cell r="BL8">
            <v>75.05</v>
          </cell>
        </row>
        <row r="9">
          <cell r="BG9">
            <v>38808</v>
          </cell>
          <cell r="BH9">
            <v>4.5</v>
          </cell>
          <cell r="BJ9">
            <v>79.2</v>
          </cell>
          <cell r="BK9">
            <v>57.6</v>
          </cell>
          <cell r="BL9">
            <v>68.400000000000006</v>
          </cell>
        </row>
        <row r="10">
          <cell r="BG10">
            <v>38838</v>
          </cell>
          <cell r="BH10">
            <v>2.2000000000000002</v>
          </cell>
          <cell r="BJ10">
            <v>75.7</v>
          </cell>
          <cell r="BK10">
            <v>54.9</v>
          </cell>
          <cell r="BL10">
            <v>65.3</v>
          </cell>
        </row>
        <row r="11">
          <cell r="BG11">
            <v>38869</v>
          </cell>
          <cell r="BH11">
            <v>4.5</v>
          </cell>
          <cell r="BJ11">
            <v>72.3</v>
          </cell>
          <cell r="BK11">
            <v>53.1</v>
          </cell>
          <cell r="BL11">
            <v>62.7</v>
          </cell>
        </row>
        <row r="12">
          <cell r="BG12">
            <v>38899</v>
          </cell>
          <cell r="BH12">
            <v>4.5</v>
          </cell>
          <cell r="BJ12">
            <v>70</v>
          </cell>
          <cell r="BK12">
            <v>55</v>
          </cell>
          <cell r="BL12">
            <v>62.5</v>
          </cell>
        </row>
        <row r="13">
          <cell r="BG13">
            <v>38930</v>
          </cell>
          <cell r="BH13">
            <v>4.5</v>
          </cell>
          <cell r="BJ13">
            <v>70.3</v>
          </cell>
          <cell r="BK13">
            <v>55.2</v>
          </cell>
          <cell r="BL13">
            <v>62.75</v>
          </cell>
        </row>
        <row r="14">
          <cell r="BG14">
            <v>38961</v>
          </cell>
          <cell r="BH14">
            <v>2.2000000000000002</v>
          </cell>
          <cell r="BJ14">
            <v>72.099999999999994</v>
          </cell>
          <cell r="BK14">
            <v>55.9</v>
          </cell>
          <cell r="BL14">
            <v>64</v>
          </cell>
        </row>
        <row r="15">
          <cell r="BG15">
            <v>38991</v>
          </cell>
          <cell r="BH15">
            <v>4.5</v>
          </cell>
          <cell r="BJ15">
            <v>74.3</v>
          </cell>
          <cell r="BK15">
            <v>58.5</v>
          </cell>
          <cell r="BL15">
            <v>66.400000000000006</v>
          </cell>
        </row>
        <row r="16">
          <cell r="BG16">
            <v>39022</v>
          </cell>
          <cell r="BH16">
            <v>4.5</v>
          </cell>
          <cell r="BJ16">
            <v>79.5</v>
          </cell>
          <cell r="BK16">
            <v>59.7</v>
          </cell>
          <cell r="BL16">
            <v>69.599999999999994</v>
          </cell>
        </row>
        <row r="17">
          <cell r="BG17">
            <v>39052</v>
          </cell>
          <cell r="BH17">
            <v>4.5</v>
          </cell>
          <cell r="BJ17">
            <v>82.2</v>
          </cell>
          <cell r="BK17">
            <v>62.6</v>
          </cell>
          <cell r="BL17">
            <v>72.400000000000006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Datos"/>
      <sheetName val="3_GNA"/>
      <sheetName val="1b_Tks"/>
      <sheetName val="3_Gas"/>
      <sheetName val="2_Ventas"/>
      <sheetName val="5_BOLETA TANQUES"/>
      <sheetName val="1_tanques"/>
      <sheetName val="2_Líquidos"/>
      <sheetName val="Imprimir Boleta"/>
      <sheetName val="Boleta ENEL"/>
      <sheetName val="Boleta GMP-Lote I"/>
      <sheetName val="Boleta GMP-Lote IV"/>
      <sheetName val="Boleta CNPC"/>
      <sheetName val="5_Diario"/>
      <sheetName val="7_Mensaje"/>
      <sheetName val="8_Fila resumen"/>
      <sheetName val="Nuevos Datos"/>
      <sheetName val="EXISTENCIAS"/>
      <sheetName val="GLP EXISTENCIAS"/>
      <sheetName val="GLP - OSINERG"/>
      <sheetName val="REPORTE"/>
      <sheetName val="Turbina ENEL"/>
      <sheetName val="PROPIEDADES"/>
      <sheetName val="1_INGRESAR COMPOSICION"/>
      <sheetName val="2_Cantidad y Calidad"/>
      <sheetName val="3_FACTOR"/>
      <sheetName val="BOLETA"/>
      <sheetName val="BOLETA GNS"/>
      <sheetName val="GAS-ENE 20"/>
      <sheetName val="LGN-ENE 20"/>
      <sheetName val="P.C LGN"/>
      <sheetName val="P.C HAS"/>
      <sheetName val="P.C GLP"/>
      <sheetName val="REPORTE OSINERGMIN"/>
      <sheetName val="Cantidad&amp;Calidad_CNPC"/>
      <sheetName val="Boleta_CNPC"/>
      <sheetName val="DATOS CORREO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>
        <row r="1">
          <cell r="A1" t="str">
            <v>DEPARTAMENTO GAS NATURAL</v>
          </cell>
          <cell r="H1" t="str">
            <v>DEPARTAMENTO GAS NATURAL</v>
          </cell>
        </row>
        <row r="2">
          <cell r="A2" t="str">
            <v>VOLUMEN FISCALIZADO DE GAS RECIBIDO DE PETROTECH</v>
          </cell>
          <cell r="H2" t="str">
            <v>VOLUMEN FISCALIZADO DE GAS RECIBIDO DEL LOTE X</v>
          </cell>
        </row>
        <row r="3">
          <cell r="A3" t="str">
            <v>CIA. PETROTECH PERUANA S.A.</v>
          </cell>
          <cell r="H3" t="str">
            <v>CIA. PEREZ COMPANC DEL PERU S.A.</v>
          </cell>
        </row>
        <row r="5">
          <cell r="A5" t="str">
            <v>ENERO</v>
          </cell>
          <cell r="F5">
            <v>2002</v>
          </cell>
          <cell r="H5" t="str">
            <v>ENERO</v>
          </cell>
          <cell r="M5">
            <v>2002</v>
          </cell>
        </row>
        <row r="6">
          <cell r="A6" t="str">
            <v>DÍA</v>
          </cell>
          <cell r="B6" t="str">
            <v>VOLUMEN</v>
          </cell>
          <cell r="C6" t="str">
            <v>VOLUMEN</v>
          </cell>
          <cell r="D6" t="str">
            <v>FACTOR</v>
          </cell>
          <cell r="E6" t="str">
            <v>PODER CALORIFICO</v>
          </cell>
          <cell r="H6" t="str">
            <v>DÍA</v>
          </cell>
          <cell r="I6" t="str">
            <v>VOLUMEN</v>
          </cell>
          <cell r="J6" t="str">
            <v>VOLUMEN</v>
          </cell>
          <cell r="K6" t="str">
            <v>FACTOR</v>
          </cell>
          <cell r="L6" t="str">
            <v>PODER CALORIFICO</v>
          </cell>
        </row>
        <row r="7">
          <cell r="B7" t="str">
            <v>DIARIO</v>
          </cell>
          <cell r="C7" t="str">
            <v>ACUMULADO</v>
          </cell>
          <cell r="D7" t="str">
            <v>BTU / PC</v>
          </cell>
          <cell r="E7" t="str">
            <v>DIARIO</v>
          </cell>
          <cell r="F7" t="str">
            <v>ACUMULD.</v>
          </cell>
          <cell r="I7" t="str">
            <v>DIARIO</v>
          </cell>
          <cell r="J7" t="str">
            <v>ACUMULADO</v>
          </cell>
          <cell r="K7" t="str">
            <v>BTU / PC</v>
          </cell>
          <cell r="L7" t="str">
            <v>DIARIO</v>
          </cell>
          <cell r="M7" t="str">
            <v>ACUMULD.</v>
          </cell>
        </row>
        <row r="8">
          <cell r="A8">
            <v>1</v>
          </cell>
          <cell r="B8">
            <v>4937</v>
          </cell>
          <cell r="C8">
            <v>4937</v>
          </cell>
          <cell r="D8">
            <v>1230.71</v>
          </cell>
          <cell r="E8">
            <v>6076.0152700000008</v>
          </cell>
          <cell r="F8">
            <v>6076.0152700000008</v>
          </cell>
          <cell r="H8">
            <v>1</v>
          </cell>
          <cell r="I8">
            <v>5276</v>
          </cell>
          <cell r="J8">
            <v>5276</v>
          </cell>
          <cell r="K8">
            <v>1119.04</v>
          </cell>
          <cell r="L8">
            <v>5904.0550400000002</v>
          </cell>
          <cell r="M8">
            <v>5904.0550400000002</v>
          </cell>
        </row>
        <row r="9">
          <cell r="A9">
            <v>2</v>
          </cell>
          <cell r="B9">
            <v>7892</v>
          </cell>
          <cell r="C9">
            <v>12829</v>
          </cell>
          <cell r="D9">
            <v>1230.5899999999999</v>
          </cell>
          <cell r="E9">
            <v>9711.8162799999991</v>
          </cell>
          <cell r="F9">
            <v>15787.831549999999</v>
          </cell>
          <cell r="H9">
            <v>2</v>
          </cell>
          <cell r="I9">
            <v>6079</v>
          </cell>
          <cell r="J9">
            <v>11355</v>
          </cell>
          <cell r="K9">
            <v>1119.04</v>
          </cell>
          <cell r="L9">
            <v>6802.6441599999998</v>
          </cell>
          <cell r="M9">
            <v>6802.6441599999998</v>
          </cell>
        </row>
        <row r="10">
          <cell r="A10">
            <v>3</v>
          </cell>
          <cell r="B10">
            <v>8768</v>
          </cell>
          <cell r="C10">
            <v>21597</v>
          </cell>
          <cell r="D10">
            <v>1226.8800000000001</v>
          </cell>
          <cell r="E10">
            <v>10757.283840000002</v>
          </cell>
          <cell r="F10">
            <v>26545.115389999999</v>
          </cell>
          <cell r="H10">
            <v>3</v>
          </cell>
          <cell r="I10">
            <v>7138</v>
          </cell>
          <cell r="J10">
            <v>18493</v>
          </cell>
          <cell r="K10">
            <v>1125.4000000000001</v>
          </cell>
          <cell r="L10">
            <v>8033.1052</v>
          </cell>
          <cell r="M10">
            <v>8033.1052</v>
          </cell>
        </row>
        <row r="11">
          <cell r="A11">
            <v>4</v>
          </cell>
          <cell r="B11">
            <v>8951</v>
          </cell>
          <cell r="C11">
            <v>30548</v>
          </cell>
          <cell r="D11">
            <v>1229.6099999999999</v>
          </cell>
          <cell r="E11">
            <v>11006.239109999999</v>
          </cell>
          <cell r="F11">
            <v>37551.354500000001</v>
          </cell>
          <cell r="H11">
            <v>4</v>
          </cell>
          <cell r="I11">
            <v>6944</v>
          </cell>
          <cell r="J11">
            <v>25437</v>
          </cell>
          <cell r="K11">
            <v>1125.4000000000001</v>
          </cell>
          <cell r="L11">
            <v>7814.7776000000003</v>
          </cell>
          <cell r="M11">
            <v>7814.7776000000003</v>
          </cell>
        </row>
        <row r="12">
          <cell r="A12">
            <v>5</v>
          </cell>
          <cell r="B12">
            <v>10168</v>
          </cell>
          <cell r="C12">
            <v>40716</v>
          </cell>
          <cell r="D12">
            <v>1221.95</v>
          </cell>
          <cell r="E12">
            <v>12424.7876</v>
          </cell>
          <cell r="F12">
            <v>49976.142099999997</v>
          </cell>
          <cell r="H12">
            <v>5</v>
          </cell>
          <cell r="I12">
            <v>6765</v>
          </cell>
          <cell r="J12">
            <v>32202</v>
          </cell>
          <cell r="K12">
            <v>1125.4000000000001</v>
          </cell>
          <cell r="L12">
            <v>7613.331000000001</v>
          </cell>
          <cell r="M12">
            <v>7613.331000000001</v>
          </cell>
        </row>
        <row r="13">
          <cell r="A13">
            <v>6</v>
          </cell>
          <cell r="B13">
            <v>10177</v>
          </cell>
          <cell r="C13">
            <v>50893</v>
          </cell>
          <cell r="D13">
            <v>1229.22</v>
          </cell>
          <cell r="E13">
            <v>12509.771939999999</v>
          </cell>
          <cell r="F13">
            <v>62485.914039999996</v>
          </cell>
          <cell r="H13">
            <v>6</v>
          </cell>
          <cell r="I13">
            <v>6928</v>
          </cell>
          <cell r="J13">
            <v>39130</v>
          </cell>
          <cell r="K13">
            <v>1125.4000000000001</v>
          </cell>
          <cell r="L13">
            <v>7796.7712000000001</v>
          </cell>
          <cell r="M13">
            <v>7796.7712000000001</v>
          </cell>
        </row>
        <row r="14">
          <cell r="A14">
            <v>7</v>
          </cell>
          <cell r="B14">
            <v>9411</v>
          </cell>
          <cell r="C14">
            <v>60304</v>
          </cell>
          <cell r="D14">
            <v>1219.1500000000001</v>
          </cell>
          <cell r="E14">
            <v>11473.42065</v>
          </cell>
          <cell r="F14">
            <v>73959.334689999989</v>
          </cell>
          <cell r="H14">
            <v>7</v>
          </cell>
          <cell r="I14">
            <v>6699</v>
          </cell>
          <cell r="J14">
            <v>45829</v>
          </cell>
          <cell r="K14">
            <v>1125.4000000000001</v>
          </cell>
          <cell r="L14">
            <v>7539.0546000000004</v>
          </cell>
          <cell r="M14">
            <v>7539.0546000000004</v>
          </cell>
        </row>
        <row r="15">
          <cell r="A15">
            <v>8</v>
          </cell>
          <cell r="B15">
            <v>7971</v>
          </cell>
          <cell r="C15">
            <v>68275</v>
          </cell>
          <cell r="D15">
            <v>1220.98</v>
          </cell>
          <cell r="E15">
            <v>9732.4315800000004</v>
          </cell>
          <cell r="F15">
            <v>83691.766269999993</v>
          </cell>
          <cell r="H15">
            <v>8</v>
          </cell>
          <cell r="I15">
            <v>6777</v>
          </cell>
          <cell r="J15">
            <v>52606</v>
          </cell>
          <cell r="K15">
            <v>1125.4000000000001</v>
          </cell>
          <cell r="L15">
            <v>7626.8358000000007</v>
          </cell>
          <cell r="M15">
            <v>7626.8358000000007</v>
          </cell>
        </row>
        <row r="16">
          <cell r="A16">
            <v>9</v>
          </cell>
          <cell r="B16">
            <v>8130</v>
          </cell>
          <cell r="C16">
            <v>76405</v>
          </cell>
          <cell r="D16">
            <v>1220.98</v>
          </cell>
          <cell r="E16">
            <v>9926.5673999999999</v>
          </cell>
          <cell r="F16">
            <v>93618.333669999993</v>
          </cell>
          <cell r="H16">
            <v>9</v>
          </cell>
          <cell r="I16">
            <v>6366</v>
          </cell>
          <cell r="J16">
            <v>58972</v>
          </cell>
          <cell r="K16">
            <v>1125.4000000000001</v>
          </cell>
          <cell r="L16">
            <v>7164.2964000000002</v>
          </cell>
          <cell r="M16">
            <v>7164.2964000000002</v>
          </cell>
        </row>
        <row r="17">
          <cell r="A17">
            <v>10</v>
          </cell>
          <cell r="B17">
            <v>8193</v>
          </cell>
          <cell r="C17">
            <v>84598</v>
          </cell>
          <cell r="D17">
            <v>1218.9100000000001</v>
          </cell>
          <cell r="E17">
            <v>9986.5296300000009</v>
          </cell>
          <cell r="F17">
            <v>103604.8633</v>
          </cell>
          <cell r="H17">
            <v>10</v>
          </cell>
          <cell r="I17">
            <v>7095</v>
          </cell>
          <cell r="J17">
            <v>66067</v>
          </cell>
          <cell r="K17">
            <v>1135.26</v>
          </cell>
          <cell r="L17">
            <v>8054.6697000000004</v>
          </cell>
          <cell r="M17">
            <v>8054.6697000000004</v>
          </cell>
        </row>
        <row r="18">
          <cell r="A18">
            <v>11</v>
          </cell>
          <cell r="B18">
            <v>8200</v>
          </cell>
          <cell r="C18">
            <v>92798</v>
          </cell>
          <cell r="D18">
            <v>1217.51</v>
          </cell>
          <cell r="E18">
            <v>9983.5820000000003</v>
          </cell>
          <cell r="F18">
            <v>113588.44529999999</v>
          </cell>
          <cell r="H18">
            <v>11</v>
          </cell>
          <cell r="I18">
            <v>7557</v>
          </cell>
          <cell r="J18">
            <v>73624</v>
          </cell>
          <cell r="K18">
            <v>1135.26</v>
          </cell>
          <cell r="L18">
            <v>8579.1598200000008</v>
          </cell>
          <cell r="M18">
            <v>8579.1598200000008</v>
          </cell>
        </row>
        <row r="19">
          <cell r="A19">
            <v>12</v>
          </cell>
          <cell r="B19">
            <v>7996</v>
          </cell>
          <cell r="C19">
            <v>100794</v>
          </cell>
          <cell r="D19">
            <v>1216.6300000000001</v>
          </cell>
          <cell r="E19">
            <v>9728.1734800000013</v>
          </cell>
          <cell r="F19">
            <v>123316.61877999999</v>
          </cell>
          <cell r="H19">
            <v>12</v>
          </cell>
          <cell r="I19">
            <v>7553</v>
          </cell>
          <cell r="J19">
            <v>81177</v>
          </cell>
          <cell r="K19">
            <v>1135.26</v>
          </cell>
          <cell r="L19">
            <v>8574.6187799999989</v>
          </cell>
          <cell r="M19">
            <v>8574.6187799999989</v>
          </cell>
        </row>
        <row r="20">
          <cell r="A20">
            <v>13</v>
          </cell>
          <cell r="B20">
            <v>7962</v>
          </cell>
          <cell r="C20">
            <v>108756</v>
          </cell>
          <cell r="D20">
            <v>1213.76</v>
          </cell>
          <cell r="E20">
            <v>9663.9571199999991</v>
          </cell>
          <cell r="F20">
            <v>132980.5759</v>
          </cell>
          <cell r="H20">
            <v>13</v>
          </cell>
          <cell r="I20">
            <v>7450</v>
          </cell>
          <cell r="J20">
            <v>88627</v>
          </cell>
          <cell r="K20">
            <v>1135.26</v>
          </cell>
          <cell r="L20">
            <v>8457.6869999999999</v>
          </cell>
          <cell r="M20">
            <v>8457.6869999999999</v>
          </cell>
        </row>
        <row r="21">
          <cell r="A21">
            <v>14</v>
          </cell>
          <cell r="B21">
            <v>9137</v>
          </cell>
          <cell r="C21">
            <v>117893</v>
          </cell>
          <cell r="D21">
            <v>1214.71</v>
          </cell>
          <cell r="E21">
            <v>11098.805269999999</v>
          </cell>
          <cell r="F21">
            <v>144079.38117000001</v>
          </cell>
          <cell r="H21">
            <v>14</v>
          </cell>
          <cell r="I21">
            <v>7401</v>
          </cell>
          <cell r="J21">
            <v>96028</v>
          </cell>
          <cell r="K21">
            <v>1135.26</v>
          </cell>
          <cell r="L21">
            <v>8402.05926</v>
          </cell>
          <cell r="M21">
            <v>8402.05926</v>
          </cell>
        </row>
        <row r="22">
          <cell r="A22">
            <v>15</v>
          </cell>
          <cell r="B22">
            <v>9364</v>
          </cell>
          <cell r="C22">
            <v>127257</v>
          </cell>
          <cell r="D22">
            <v>1214.3599999999999</v>
          </cell>
          <cell r="E22">
            <v>11371.267039999999</v>
          </cell>
          <cell r="F22">
            <v>155450.64821000001</v>
          </cell>
          <cell r="H22">
            <v>15</v>
          </cell>
          <cell r="I22">
            <v>7817</v>
          </cell>
          <cell r="J22">
            <v>103845</v>
          </cell>
          <cell r="K22">
            <v>1135.26</v>
          </cell>
          <cell r="L22">
            <v>8874.3274199999996</v>
          </cell>
          <cell r="M22">
            <v>8874.3274199999996</v>
          </cell>
        </row>
        <row r="23">
          <cell r="A23">
            <v>16</v>
          </cell>
          <cell r="B23">
            <v>10211</v>
          </cell>
          <cell r="C23">
            <v>137468</v>
          </cell>
          <cell r="D23">
            <v>1214.25</v>
          </cell>
          <cell r="E23">
            <v>12398.706749999999</v>
          </cell>
          <cell r="F23">
            <v>167849.35496000003</v>
          </cell>
          <cell r="H23">
            <v>16</v>
          </cell>
          <cell r="I23">
            <v>8984</v>
          </cell>
          <cell r="J23">
            <v>112829</v>
          </cell>
          <cell r="K23">
            <v>1135.26</v>
          </cell>
          <cell r="L23">
            <v>10199.17584</v>
          </cell>
          <cell r="M23">
            <v>10199.17584</v>
          </cell>
        </row>
        <row r="24">
          <cell r="A24">
            <v>17</v>
          </cell>
          <cell r="B24">
            <v>10124</v>
          </cell>
          <cell r="C24">
            <v>147592</v>
          </cell>
          <cell r="D24">
            <v>1213.0999999999999</v>
          </cell>
          <cell r="E24">
            <v>12281.424399999998</v>
          </cell>
          <cell r="F24">
            <v>180130.77936000002</v>
          </cell>
          <cell r="H24">
            <v>17</v>
          </cell>
          <cell r="I24">
            <v>9089</v>
          </cell>
          <cell r="J24">
            <v>121918</v>
          </cell>
          <cell r="K24">
            <v>1106.71</v>
          </cell>
          <cell r="L24">
            <v>10058.887189999999</v>
          </cell>
          <cell r="M24">
            <v>10058.887189999999</v>
          </cell>
        </row>
        <row r="25">
          <cell r="A25">
            <v>18</v>
          </cell>
          <cell r="B25">
            <v>9015</v>
          </cell>
          <cell r="C25">
            <v>156607</v>
          </cell>
          <cell r="D25">
            <v>1213.17</v>
          </cell>
          <cell r="E25">
            <v>10936.727550000001</v>
          </cell>
          <cell r="F25">
            <v>191067.50691000003</v>
          </cell>
          <cell r="H25">
            <v>18</v>
          </cell>
          <cell r="I25">
            <v>8468</v>
          </cell>
          <cell r="J25">
            <v>130386</v>
          </cell>
          <cell r="K25">
            <v>1106.71</v>
          </cell>
          <cell r="L25">
            <v>9371.620280000001</v>
          </cell>
          <cell r="M25">
            <v>9371.620280000001</v>
          </cell>
        </row>
        <row r="26">
          <cell r="A26">
            <v>19</v>
          </cell>
          <cell r="B26">
            <v>5705</v>
          </cell>
          <cell r="C26">
            <v>162312</v>
          </cell>
          <cell r="D26">
            <v>1203.4000000000001</v>
          </cell>
          <cell r="E26">
            <v>6865.3970000000008</v>
          </cell>
          <cell r="F26">
            <v>197932.90391000002</v>
          </cell>
          <cell r="H26">
            <v>19</v>
          </cell>
          <cell r="I26">
            <v>6393</v>
          </cell>
          <cell r="J26">
            <v>136779</v>
          </cell>
          <cell r="K26">
            <v>1106.71</v>
          </cell>
          <cell r="L26">
            <v>7075.1970300000003</v>
          </cell>
          <cell r="M26">
            <v>7075.1970300000003</v>
          </cell>
        </row>
        <row r="27">
          <cell r="A27">
            <v>20</v>
          </cell>
          <cell r="B27">
            <v>5821</v>
          </cell>
          <cell r="C27">
            <v>168133</v>
          </cell>
          <cell r="D27">
            <v>1199.8399999999999</v>
          </cell>
          <cell r="E27">
            <v>6984.2686399999993</v>
          </cell>
          <cell r="F27">
            <v>204917.17255000002</v>
          </cell>
          <cell r="H27">
            <v>20</v>
          </cell>
          <cell r="I27">
            <v>6362</v>
          </cell>
          <cell r="J27">
            <v>143141</v>
          </cell>
          <cell r="K27">
            <v>1106.71</v>
          </cell>
          <cell r="L27">
            <v>7040.8890200000005</v>
          </cell>
          <cell r="M27">
            <v>7040.8890200000005</v>
          </cell>
        </row>
        <row r="28">
          <cell r="A28">
            <v>21</v>
          </cell>
          <cell r="B28">
            <v>7915</v>
          </cell>
          <cell r="C28">
            <v>176048</v>
          </cell>
          <cell r="D28">
            <v>1213.2</v>
          </cell>
          <cell r="E28">
            <v>9602.4779999999992</v>
          </cell>
          <cell r="F28">
            <v>214519.65055000002</v>
          </cell>
          <cell r="H28">
            <v>21</v>
          </cell>
          <cell r="I28">
            <v>6505</v>
          </cell>
          <cell r="J28">
            <v>149646</v>
          </cell>
          <cell r="K28">
            <v>1106.71</v>
          </cell>
          <cell r="L28">
            <v>7199.1485499999999</v>
          </cell>
          <cell r="M28">
            <v>7199.1485499999999</v>
          </cell>
        </row>
        <row r="29">
          <cell r="A29">
            <v>22</v>
          </cell>
          <cell r="B29">
            <v>0</v>
          </cell>
          <cell r="C29">
            <v>176048</v>
          </cell>
          <cell r="D29">
            <v>0</v>
          </cell>
          <cell r="E29">
            <v>0</v>
          </cell>
          <cell r="F29">
            <v>214519.65055000002</v>
          </cell>
          <cell r="H29">
            <v>22</v>
          </cell>
          <cell r="I29">
            <v>0</v>
          </cell>
          <cell r="J29">
            <v>149646</v>
          </cell>
          <cell r="K29">
            <v>1106.71</v>
          </cell>
          <cell r="L29">
            <v>0</v>
          </cell>
          <cell r="M29">
            <v>0</v>
          </cell>
        </row>
        <row r="30">
          <cell r="A30">
            <v>23</v>
          </cell>
          <cell r="B30">
            <v>0</v>
          </cell>
          <cell r="C30">
            <v>176048</v>
          </cell>
          <cell r="D30">
            <v>0</v>
          </cell>
          <cell r="E30">
            <v>0</v>
          </cell>
          <cell r="F30">
            <v>214519.65055000002</v>
          </cell>
          <cell r="H30">
            <v>23</v>
          </cell>
          <cell r="I30">
            <v>0</v>
          </cell>
          <cell r="J30">
            <v>149646</v>
          </cell>
          <cell r="K30">
            <v>1106.71</v>
          </cell>
          <cell r="L30">
            <v>0</v>
          </cell>
          <cell r="M30">
            <v>0</v>
          </cell>
        </row>
        <row r="31">
          <cell r="A31">
            <v>24</v>
          </cell>
          <cell r="B31">
            <v>0</v>
          </cell>
          <cell r="C31">
            <v>176048</v>
          </cell>
          <cell r="D31">
            <v>0</v>
          </cell>
          <cell r="E31">
            <v>0</v>
          </cell>
          <cell r="F31">
            <v>214519.65055000002</v>
          </cell>
          <cell r="H31">
            <v>24</v>
          </cell>
          <cell r="I31">
            <v>0</v>
          </cell>
          <cell r="J31">
            <v>149646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25</v>
          </cell>
          <cell r="B32">
            <v>0</v>
          </cell>
          <cell r="C32">
            <v>176048</v>
          </cell>
          <cell r="D32">
            <v>0</v>
          </cell>
          <cell r="E32">
            <v>0</v>
          </cell>
          <cell r="F32">
            <v>214519.65055000002</v>
          </cell>
          <cell r="H32">
            <v>25</v>
          </cell>
          <cell r="I32">
            <v>0</v>
          </cell>
          <cell r="J32">
            <v>149646</v>
          </cell>
          <cell r="K32">
            <v>0</v>
          </cell>
          <cell r="L32">
            <v>0</v>
          </cell>
          <cell r="M32">
            <v>0</v>
          </cell>
        </row>
        <row r="33">
          <cell r="A33">
            <v>26</v>
          </cell>
          <cell r="B33">
            <v>0</v>
          </cell>
          <cell r="C33">
            <v>176048</v>
          </cell>
          <cell r="D33">
            <v>0</v>
          </cell>
          <cell r="E33">
            <v>0</v>
          </cell>
          <cell r="F33">
            <v>214519.65055000002</v>
          </cell>
          <cell r="H33">
            <v>26</v>
          </cell>
          <cell r="I33">
            <v>0</v>
          </cell>
          <cell r="J33">
            <v>149646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27</v>
          </cell>
          <cell r="B34">
            <v>0</v>
          </cell>
          <cell r="C34">
            <v>176048</v>
          </cell>
          <cell r="D34">
            <v>0</v>
          </cell>
          <cell r="E34">
            <v>0</v>
          </cell>
          <cell r="F34">
            <v>214519.65055000002</v>
          </cell>
          <cell r="H34">
            <v>27</v>
          </cell>
          <cell r="I34">
            <v>0</v>
          </cell>
          <cell r="J34">
            <v>149646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28</v>
          </cell>
          <cell r="B35">
            <v>0</v>
          </cell>
          <cell r="C35">
            <v>176048</v>
          </cell>
          <cell r="D35">
            <v>0</v>
          </cell>
          <cell r="E35">
            <v>0</v>
          </cell>
          <cell r="F35">
            <v>214519.65055000002</v>
          </cell>
          <cell r="H35">
            <v>28</v>
          </cell>
          <cell r="I35">
            <v>0</v>
          </cell>
          <cell r="J35">
            <v>149646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29</v>
          </cell>
          <cell r="B36">
            <v>0</v>
          </cell>
          <cell r="C36">
            <v>176048</v>
          </cell>
          <cell r="D36">
            <v>0</v>
          </cell>
          <cell r="E36">
            <v>0</v>
          </cell>
          <cell r="F36">
            <v>214519.65055000002</v>
          </cell>
          <cell r="H36">
            <v>29</v>
          </cell>
          <cell r="I36">
            <v>0</v>
          </cell>
          <cell r="J36">
            <v>149646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30</v>
          </cell>
          <cell r="B37">
            <v>0</v>
          </cell>
          <cell r="C37">
            <v>176048</v>
          </cell>
          <cell r="D37">
            <v>0</v>
          </cell>
          <cell r="E37">
            <v>0</v>
          </cell>
          <cell r="F37">
            <v>214519.65055000002</v>
          </cell>
          <cell r="H37">
            <v>30</v>
          </cell>
          <cell r="I37">
            <v>0</v>
          </cell>
          <cell r="J37">
            <v>149646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31</v>
          </cell>
          <cell r="B38">
            <v>0</v>
          </cell>
          <cell r="C38">
            <v>176048</v>
          </cell>
          <cell r="D38">
            <v>0</v>
          </cell>
          <cell r="E38">
            <v>0</v>
          </cell>
          <cell r="F38">
            <v>214519.65055000002</v>
          </cell>
          <cell r="H38">
            <v>31</v>
          </cell>
          <cell r="I38">
            <v>0</v>
          </cell>
          <cell r="J38">
            <v>149646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SUB-TOTAL</v>
          </cell>
          <cell r="B39">
            <v>176048</v>
          </cell>
          <cell r="E39">
            <v>214519.65055000002</v>
          </cell>
          <cell r="H39" t="str">
            <v>SUB-TOTAL</v>
          </cell>
          <cell r="I39">
            <v>149646</v>
          </cell>
          <cell r="L39">
            <v>168182.31089000005</v>
          </cell>
        </row>
        <row r="40">
          <cell r="A40" t="str">
            <v>PROMD.</v>
          </cell>
          <cell r="B40">
            <v>5678.9677419354839</v>
          </cell>
          <cell r="E40">
            <v>6919.9887274193552</v>
          </cell>
          <cell r="H40" t="str">
            <v>PROMD.</v>
          </cell>
          <cell r="I40">
            <v>4827.2903225806449</v>
          </cell>
          <cell r="L40">
            <v>5425.235835161292</v>
          </cell>
        </row>
        <row r="41">
          <cell r="A41" t="str">
            <v>TOTAL</v>
          </cell>
          <cell r="B41">
            <v>176048</v>
          </cell>
          <cell r="E41">
            <v>214519.65055000002</v>
          </cell>
          <cell r="H41" t="str">
            <v>TOTAL</v>
          </cell>
          <cell r="I41">
            <v>149646</v>
          </cell>
          <cell r="L41">
            <v>168182.31089000005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B469-26E6-49E5-94CB-9B18B5C4D3BF}">
  <sheetPr codeName="Hoja39">
    <tabColor theme="3" tint="0.39997558519241921"/>
    <pageSetUpPr fitToPage="1"/>
  </sheetPr>
  <dimension ref="A1:FV63"/>
  <sheetViews>
    <sheetView view="pageBreakPreview" topLeftCell="A14" zoomScale="85" zoomScaleNormal="69" zoomScaleSheetLayoutView="85" workbookViewId="0">
      <selection sqref="A1:XFD1048576"/>
    </sheetView>
  </sheetViews>
  <sheetFormatPr baseColWidth="10" defaultColWidth="11.28515625" defaultRowHeight="18" customHeight="1" x14ac:dyDescent="0.25"/>
  <cols>
    <col min="1" max="1" width="6.140625" style="4" customWidth="1"/>
    <col min="2" max="2" width="31" style="4" customWidth="1"/>
    <col min="3" max="3" width="25.85546875" style="4" customWidth="1"/>
    <col min="4" max="4" width="29.7109375" style="4" customWidth="1"/>
    <col min="5" max="5" width="13.85546875" style="4" customWidth="1"/>
    <col min="6" max="6" width="15.140625" style="4" customWidth="1"/>
    <col min="7" max="7" width="12.85546875" style="4" customWidth="1"/>
    <col min="8" max="8" width="9" style="4" customWidth="1"/>
    <col min="9" max="9" width="8.7109375" style="4" customWidth="1"/>
    <col min="10" max="10" width="9.140625" style="4" customWidth="1"/>
    <col min="11" max="11" width="8.7109375" style="4" customWidth="1"/>
    <col min="12" max="12" width="7.85546875" style="4" customWidth="1"/>
    <col min="13" max="13" width="8.7109375" style="4" customWidth="1"/>
    <col min="14" max="14" width="12.85546875" style="4" customWidth="1"/>
    <col min="15" max="15" width="13.5703125" style="4" customWidth="1"/>
    <col min="16" max="16" width="8.7109375" style="4" customWidth="1"/>
    <col min="17" max="18" width="11.28515625" style="4" customWidth="1"/>
    <col min="19" max="19" width="2" style="4" customWidth="1"/>
    <col min="20" max="20" width="4" style="4" customWidth="1"/>
    <col min="21" max="16384" width="11.28515625" style="4"/>
  </cols>
  <sheetData>
    <row r="1" spans="1:178" ht="18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78" ht="18" customHeight="1" x14ac:dyDescent="0.25">
      <c r="A2" s="5"/>
      <c r="B2" s="6" t="s">
        <v>0</v>
      </c>
      <c r="S2" s="7"/>
    </row>
    <row r="3" spans="1:178" ht="21" customHeight="1" x14ac:dyDescent="0.25">
      <c r="A3" s="5"/>
      <c r="S3" s="7"/>
      <c r="U3" s="8"/>
      <c r="V3" s="8"/>
      <c r="W3" s="8"/>
      <c r="X3" s="8"/>
      <c r="AE3" s="8"/>
      <c r="AF3" s="9"/>
      <c r="AG3" s="8"/>
      <c r="AH3" s="8"/>
      <c r="AI3" s="8"/>
      <c r="AJ3" s="9"/>
      <c r="AK3" s="8"/>
      <c r="AL3" s="8"/>
      <c r="AM3" s="9"/>
      <c r="AN3" s="8"/>
      <c r="AO3" s="8"/>
      <c r="AP3" s="8"/>
      <c r="AQ3" s="8"/>
      <c r="AR3" s="8"/>
      <c r="AS3" s="8"/>
      <c r="AT3" s="9"/>
      <c r="AU3" s="8"/>
      <c r="AV3" s="8"/>
      <c r="AW3" s="8"/>
      <c r="AX3" s="8"/>
      <c r="BE3" s="8"/>
      <c r="BF3" s="9"/>
      <c r="BG3" s="8"/>
      <c r="BH3" s="8"/>
      <c r="BI3" s="8"/>
      <c r="BJ3" s="9"/>
      <c r="BK3" s="8"/>
      <c r="BL3" s="8"/>
      <c r="BM3" s="9"/>
      <c r="BN3" s="8"/>
      <c r="BO3" s="8"/>
      <c r="BP3" s="8"/>
      <c r="BQ3" s="8"/>
      <c r="BR3" s="8"/>
      <c r="BS3" s="8"/>
      <c r="BT3" s="9"/>
      <c r="BU3" s="8"/>
      <c r="BV3" s="8"/>
      <c r="BW3" s="8"/>
      <c r="BX3" s="8"/>
      <c r="CE3" s="8"/>
      <c r="CF3" s="9"/>
      <c r="CG3" s="8"/>
      <c r="CH3" s="8"/>
      <c r="CI3" s="8"/>
      <c r="CJ3" s="9"/>
      <c r="CK3" s="8"/>
      <c r="CL3" s="8"/>
      <c r="CM3" s="9"/>
      <c r="CN3" s="8"/>
      <c r="CO3" s="8"/>
      <c r="CP3" s="8"/>
      <c r="CQ3" s="8"/>
      <c r="CR3" s="8"/>
      <c r="CS3" s="8"/>
      <c r="CT3" s="9"/>
      <c r="CU3" s="8"/>
      <c r="CV3" s="8"/>
      <c r="CW3" s="8"/>
      <c r="CX3" s="8"/>
      <c r="DE3" s="8"/>
      <c r="DF3" s="9"/>
      <c r="DG3" s="8"/>
      <c r="DH3" s="8"/>
      <c r="DI3" s="8"/>
      <c r="DJ3" s="9"/>
      <c r="DK3" s="8"/>
      <c r="DL3" s="8"/>
      <c r="DM3" s="9"/>
      <c r="DN3" s="8"/>
      <c r="DO3" s="8"/>
      <c r="DP3" s="8"/>
      <c r="DQ3" s="8"/>
      <c r="DR3" s="8"/>
      <c r="DS3" s="8"/>
      <c r="DT3" s="9"/>
      <c r="DU3" s="8"/>
      <c r="DV3" s="8"/>
      <c r="DW3" s="8"/>
      <c r="DX3" s="8"/>
      <c r="EE3" s="8"/>
      <c r="EF3" s="9"/>
      <c r="EG3" s="8"/>
      <c r="EH3" s="8"/>
      <c r="EI3" s="8"/>
      <c r="EJ3" s="9"/>
      <c r="EK3" s="8"/>
      <c r="EL3" s="8"/>
      <c r="EM3" s="9"/>
      <c r="EN3" s="8"/>
      <c r="EO3" s="8"/>
      <c r="EP3" s="8"/>
      <c r="EQ3" s="8"/>
      <c r="ER3" s="8"/>
      <c r="ES3" s="8"/>
      <c r="ET3" s="9"/>
      <c r="EU3" s="8"/>
      <c r="EV3" s="8"/>
      <c r="EW3" s="8"/>
      <c r="EX3" s="8"/>
      <c r="FE3" s="8"/>
      <c r="FF3" s="9"/>
      <c r="FG3" s="8"/>
      <c r="FH3" s="8"/>
      <c r="FI3" s="8"/>
      <c r="FJ3" s="9"/>
      <c r="FK3" s="8"/>
      <c r="FL3" s="8"/>
      <c r="FM3" s="9"/>
      <c r="FN3" s="8"/>
      <c r="FO3" s="8"/>
      <c r="FP3" s="8"/>
      <c r="FQ3" s="8"/>
      <c r="FR3" s="8"/>
      <c r="FS3" s="8"/>
      <c r="FT3" s="9"/>
      <c r="FU3" s="8"/>
      <c r="FV3" s="8"/>
    </row>
    <row r="4" spans="1:178" ht="9" customHeight="1" x14ac:dyDescent="0.25">
      <c r="A4" s="10"/>
      <c r="B4" s="9"/>
      <c r="C4" s="9"/>
      <c r="D4" s="8"/>
      <c r="E4" s="8"/>
      <c r="F4" s="11"/>
      <c r="G4" s="8"/>
      <c r="H4" s="9"/>
      <c r="I4" s="8"/>
      <c r="J4" s="8"/>
      <c r="K4" s="8"/>
      <c r="L4" s="8"/>
      <c r="M4" s="8"/>
      <c r="S4" s="7"/>
    </row>
    <row r="5" spans="1:178" ht="20.25" customHeight="1" x14ac:dyDescent="0.25">
      <c r="A5" s="5"/>
      <c r="B5" s="12" t="s">
        <v>1</v>
      </c>
      <c r="C5" s="13">
        <v>45335</v>
      </c>
      <c r="E5" s="14"/>
      <c r="F5" s="15"/>
      <c r="G5" s="16"/>
      <c r="H5" s="8"/>
      <c r="S5" s="7"/>
    </row>
    <row r="6" spans="1:178" ht="8.25" customHeight="1" x14ac:dyDescent="0.25">
      <c r="A6" s="17"/>
      <c r="E6" s="15"/>
      <c r="F6" s="16"/>
      <c r="G6" s="16"/>
      <c r="H6" s="8"/>
      <c r="S6" s="7"/>
    </row>
    <row r="7" spans="1:178" ht="9" customHeight="1" x14ac:dyDescent="0.25">
      <c r="A7" s="5"/>
      <c r="M7" s="18"/>
      <c r="S7" s="7"/>
    </row>
    <row r="8" spans="1:178" s="22" customFormat="1" ht="18" customHeight="1" x14ac:dyDescent="0.25">
      <c r="A8" s="19"/>
      <c r="B8" s="12" t="s">
        <v>2</v>
      </c>
      <c r="C8" s="12"/>
      <c r="D8" s="20"/>
      <c r="E8" s="20"/>
      <c r="F8" s="21"/>
      <c r="S8" s="7"/>
    </row>
    <row r="9" spans="1:178" ht="13.5" customHeight="1" x14ac:dyDescent="0.25">
      <c r="A9" s="5"/>
      <c r="B9" s="22"/>
      <c r="C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7"/>
    </row>
    <row r="10" spans="1:178" ht="18" customHeight="1" x14ac:dyDescent="0.25">
      <c r="A10" s="5"/>
      <c r="B10" s="147" t="s">
        <v>3</v>
      </c>
      <c r="C10" s="147" t="s">
        <v>4</v>
      </c>
      <c r="D10" s="24" t="s">
        <v>5</v>
      </c>
      <c r="E10" s="25" t="s">
        <v>6</v>
      </c>
      <c r="F10" s="26" t="s">
        <v>7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8"/>
      <c r="R10" s="28"/>
      <c r="S10" s="7"/>
    </row>
    <row r="11" spans="1:178" ht="18" customHeight="1" x14ac:dyDescent="0.2">
      <c r="A11" s="5"/>
      <c r="B11" s="148"/>
      <c r="C11" s="148"/>
      <c r="D11" s="29" t="s">
        <v>8</v>
      </c>
      <c r="E11" s="30" t="s">
        <v>9</v>
      </c>
      <c r="F11" s="31" t="s">
        <v>10</v>
      </c>
      <c r="G11" s="31" t="s">
        <v>11</v>
      </c>
      <c r="H11" s="31" t="s">
        <v>12</v>
      </c>
      <c r="I11" s="31" t="s">
        <v>13</v>
      </c>
      <c r="J11" s="31" t="s">
        <v>14</v>
      </c>
      <c r="K11" s="31" t="s">
        <v>15</v>
      </c>
      <c r="L11" s="32" t="s">
        <v>16</v>
      </c>
      <c r="M11" s="31" t="s">
        <v>17</v>
      </c>
      <c r="N11" s="31" t="s">
        <v>18</v>
      </c>
      <c r="O11" s="31" t="s">
        <v>19</v>
      </c>
      <c r="P11" s="31" t="s">
        <v>20</v>
      </c>
      <c r="Q11" s="31" t="s">
        <v>21</v>
      </c>
      <c r="R11" s="33" t="s">
        <v>22</v>
      </c>
      <c r="S11" s="7"/>
    </row>
    <row r="12" spans="1:178" ht="18" customHeight="1" x14ac:dyDescent="0.25">
      <c r="A12" s="5"/>
      <c r="B12" s="34" t="s">
        <v>23</v>
      </c>
      <c r="C12" s="34" t="s">
        <v>24</v>
      </c>
      <c r="D12" s="35">
        <v>5408</v>
      </c>
      <c r="E12" s="36">
        <v>1.2473000000000001</v>
      </c>
      <c r="F12" s="37">
        <v>0.43445</v>
      </c>
      <c r="G12" s="37">
        <v>1.4468700000000001</v>
      </c>
      <c r="H12" s="37">
        <v>0.47659000000000001</v>
      </c>
      <c r="I12" s="37">
        <v>0.73319999999999996</v>
      </c>
      <c r="J12" s="37">
        <v>0</v>
      </c>
      <c r="K12" s="37">
        <v>0.35255999999999998</v>
      </c>
      <c r="L12" s="37">
        <v>0.21895000000000001</v>
      </c>
      <c r="M12" s="37">
        <v>0.19077</v>
      </c>
      <c r="N12" s="37">
        <v>88.622399999999999</v>
      </c>
      <c r="O12" s="37">
        <v>1.2985500000000001</v>
      </c>
      <c r="P12" s="37">
        <v>6.2256299999999998</v>
      </c>
      <c r="Q12" s="37">
        <v>0</v>
      </c>
      <c r="R12" s="38">
        <v>99.999970000000005</v>
      </c>
      <c r="S12" s="7"/>
    </row>
    <row r="13" spans="1:178" ht="18" customHeight="1" x14ac:dyDescent="0.25">
      <c r="A13" s="5"/>
      <c r="B13" s="34" t="s">
        <v>25</v>
      </c>
      <c r="C13" s="34" t="s">
        <v>26</v>
      </c>
      <c r="D13" s="35">
        <v>11000</v>
      </c>
      <c r="E13" s="36">
        <v>1.5515000000000001</v>
      </c>
      <c r="F13" s="37">
        <v>0.50429999999999997</v>
      </c>
      <c r="G13" s="37">
        <v>1.6028</v>
      </c>
      <c r="H13" s="37">
        <v>0.62380000000000002</v>
      </c>
      <c r="I13" s="37">
        <v>0.7601</v>
      </c>
      <c r="J13" s="37">
        <v>0</v>
      </c>
      <c r="K13" s="37">
        <v>0.40179999999999999</v>
      </c>
      <c r="L13" s="37">
        <v>0.22800000000000001</v>
      </c>
      <c r="M13" s="37">
        <v>0.13650000000000001</v>
      </c>
      <c r="N13" s="37">
        <v>91.364500000000007</v>
      </c>
      <c r="O13" s="37">
        <v>0.65990000000000004</v>
      </c>
      <c r="P13" s="37">
        <v>3.7183000000000002</v>
      </c>
      <c r="Q13" s="37">
        <v>0</v>
      </c>
      <c r="R13" s="38">
        <v>100</v>
      </c>
      <c r="S13" s="7"/>
    </row>
    <row r="14" spans="1:178" ht="18" customHeight="1" x14ac:dyDescent="0.25">
      <c r="A14" s="5"/>
      <c r="B14" s="34" t="s">
        <v>27</v>
      </c>
      <c r="C14" s="34" t="s">
        <v>28</v>
      </c>
      <c r="D14" s="35">
        <v>2794</v>
      </c>
      <c r="E14" s="36">
        <v>2.5043000000000002</v>
      </c>
      <c r="F14" s="37">
        <v>0.4572</v>
      </c>
      <c r="G14" s="37">
        <v>3.4712999999999998</v>
      </c>
      <c r="H14" s="37">
        <v>1.4480999999999999</v>
      </c>
      <c r="I14" s="37">
        <v>1.9826999999999999</v>
      </c>
      <c r="J14" s="37">
        <v>0</v>
      </c>
      <c r="K14" s="37">
        <v>0.60780000000000001</v>
      </c>
      <c r="L14" s="37">
        <v>0.6371</v>
      </c>
      <c r="M14" s="37">
        <v>0.28760000000000002</v>
      </c>
      <c r="N14" s="37">
        <v>84.820599999999999</v>
      </c>
      <c r="O14" s="37">
        <v>0.30480000000000002</v>
      </c>
      <c r="P14" s="37">
        <v>5.9828000000000001</v>
      </c>
      <c r="Q14" s="37">
        <v>0</v>
      </c>
      <c r="R14" s="38">
        <v>100</v>
      </c>
      <c r="S14" s="7"/>
    </row>
    <row r="15" spans="1:178" ht="18" customHeight="1" x14ac:dyDescent="0.25">
      <c r="A15" s="5"/>
      <c r="B15" s="34" t="s">
        <v>29</v>
      </c>
      <c r="C15" s="34" t="s">
        <v>30</v>
      </c>
      <c r="D15" s="35">
        <v>2767</v>
      </c>
      <c r="E15" s="36">
        <v>2.2797999999999998</v>
      </c>
      <c r="F15" s="37">
        <v>0.53932999999999998</v>
      </c>
      <c r="G15" s="37">
        <v>3.2817699999999999</v>
      </c>
      <c r="H15" s="37">
        <v>0.92988000000000004</v>
      </c>
      <c r="I15" s="37">
        <v>1.33395</v>
      </c>
      <c r="J15" s="37">
        <v>0</v>
      </c>
      <c r="K15" s="37">
        <v>0.54295000000000004</v>
      </c>
      <c r="L15" s="37">
        <v>0.33638000000000001</v>
      </c>
      <c r="M15" s="37">
        <v>0.25928000000000001</v>
      </c>
      <c r="N15" s="37">
        <v>85.917100000000005</v>
      </c>
      <c r="O15" s="37">
        <v>0.36410999999999999</v>
      </c>
      <c r="P15" s="37">
        <v>6.4952699999999997</v>
      </c>
      <c r="Q15" s="37">
        <v>0</v>
      </c>
      <c r="R15" s="38">
        <v>100.00002000000001</v>
      </c>
      <c r="S15" s="7"/>
    </row>
    <row r="16" spans="1:178" s="39" customFormat="1" ht="18" customHeight="1" x14ac:dyDescent="0.25">
      <c r="A16" s="5"/>
      <c r="B16" s="34" t="s">
        <v>31</v>
      </c>
      <c r="C16" s="34" t="s">
        <v>32</v>
      </c>
      <c r="D16" s="35">
        <v>3113</v>
      </c>
      <c r="E16" s="36">
        <v>1.9470000000000001</v>
      </c>
      <c r="F16" s="37">
        <v>0.92011200000000004</v>
      </c>
      <c r="G16" s="37">
        <v>3.0514199999999998</v>
      </c>
      <c r="H16" s="37">
        <v>1.1364799999999999</v>
      </c>
      <c r="I16" s="37">
        <v>1.4494499999999999</v>
      </c>
      <c r="J16" s="37">
        <v>1.3789300000000001E-2</v>
      </c>
      <c r="K16" s="37">
        <v>0.75622699999999998</v>
      </c>
      <c r="L16" s="37">
        <v>0.364373</v>
      </c>
      <c r="M16" s="37">
        <v>7.6122499999999996E-2</v>
      </c>
      <c r="N16" s="37">
        <v>86.592200000000005</v>
      </c>
      <c r="O16" s="37">
        <v>0.43686999999999998</v>
      </c>
      <c r="P16" s="37">
        <v>5.2030000000000003</v>
      </c>
      <c r="Q16" s="37">
        <v>0</v>
      </c>
      <c r="R16" s="38">
        <v>100.0000438</v>
      </c>
      <c r="S16" s="7"/>
    </row>
    <row r="17" spans="1:19" s="39" customFormat="1" ht="18" customHeight="1" x14ac:dyDescent="0.25">
      <c r="A17" s="5"/>
      <c r="B17" s="34" t="s">
        <v>33</v>
      </c>
      <c r="C17" s="34" t="s">
        <v>34</v>
      </c>
      <c r="D17" s="40">
        <v>789</v>
      </c>
      <c r="E17" s="41">
        <v>1.5515000000000001</v>
      </c>
      <c r="F17" s="41">
        <v>0.50429999999999997</v>
      </c>
      <c r="G17" s="41">
        <v>1.6028</v>
      </c>
      <c r="H17" s="41">
        <v>0.62380000000000002</v>
      </c>
      <c r="I17" s="41">
        <v>0.7601</v>
      </c>
      <c r="J17" s="41">
        <v>0</v>
      </c>
      <c r="K17" s="41">
        <v>0.40179999999999999</v>
      </c>
      <c r="L17" s="41">
        <v>0.22800000000000001</v>
      </c>
      <c r="M17" s="41">
        <v>0.13650000000000001</v>
      </c>
      <c r="N17" s="41">
        <v>91.364500000000007</v>
      </c>
      <c r="O17" s="41">
        <v>0.65990000000000004</v>
      </c>
      <c r="P17" s="41">
        <v>3.7183000000000002</v>
      </c>
      <c r="Q17" s="41">
        <v>0</v>
      </c>
      <c r="R17" s="38">
        <v>100</v>
      </c>
      <c r="S17" s="7"/>
    </row>
    <row r="18" spans="1:19" s="39" customFormat="1" ht="18" customHeight="1" x14ac:dyDescent="0.25">
      <c r="A18" s="5"/>
      <c r="B18" s="42" t="s">
        <v>35</v>
      </c>
      <c r="C18" s="43"/>
      <c r="D18" s="44"/>
      <c r="E18" s="45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7"/>
    </row>
    <row r="19" spans="1:19" s="39" customFormat="1" ht="18.75" customHeight="1" x14ac:dyDescent="0.25">
      <c r="A19" s="5"/>
      <c r="B19" s="47"/>
      <c r="C19" s="4"/>
      <c r="D19" s="43"/>
      <c r="E19" s="43"/>
      <c r="F19" s="43"/>
      <c r="G19" s="43"/>
      <c r="H19" s="4"/>
      <c r="I19" s="4"/>
      <c r="J19" s="4"/>
      <c r="K19" s="4"/>
      <c r="M19" s="4"/>
      <c r="N19" s="48"/>
      <c r="O19" s="49"/>
      <c r="R19" s="4"/>
      <c r="S19" s="7"/>
    </row>
    <row r="20" spans="1:19" s="22" customFormat="1" ht="18" customHeight="1" x14ac:dyDescent="0.25">
      <c r="A20" s="19"/>
      <c r="B20" s="12" t="s">
        <v>36</v>
      </c>
      <c r="C20" s="12"/>
      <c r="D20" s="43"/>
      <c r="E20" s="43"/>
      <c r="F20" s="43"/>
      <c r="G20" s="43"/>
      <c r="H20" s="43"/>
      <c r="I20" s="4"/>
      <c r="J20" s="4"/>
      <c r="K20" s="4"/>
      <c r="L20" s="39"/>
      <c r="M20" s="4"/>
      <c r="N20" s="50"/>
      <c r="O20" s="39"/>
      <c r="P20" s="48"/>
      <c r="Q20" s="39"/>
      <c r="S20" s="7"/>
    </row>
    <row r="21" spans="1:19" s="39" customFormat="1" ht="10.5" customHeight="1" x14ac:dyDescent="0.25">
      <c r="A21" s="5"/>
      <c r="B21" s="4"/>
      <c r="C21" s="4"/>
      <c r="D21" s="43"/>
      <c r="E21" s="43"/>
      <c r="F21" s="43"/>
      <c r="G21" s="43"/>
      <c r="H21" s="4"/>
      <c r="I21" s="4"/>
      <c r="J21" s="4"/>
      <c r="K21" s="4"/>
      <c r="M21" s="4"/>
      <c r="R21" s="4"/>
      <c r="S21" s="7"/>
    </row>
    <row r="22" spans="1:19" s="39" customFormat="1" ht="18" customHeight="1" x14ac:dyDescent="0.2">
      <c r="A22" s="5"/>
      <c r="B22" s="147" t="s">
        <v>37</v>
      </c>
      <c r="C22" s="23" t="s">
        <v>38</v>
      </c>
      <c r="E22" s="21"/>
      <c r="F22" s="51"/>
      <c r="G22" s="52"/>
      <c r="H22" s="52"/>
      <c r="I22" s="52"/>
      <c r="J22" s="53"/>
      <c r="K22" s="52"/>
      <c r="L22" s="52"/>
      <c r="M22" s="52"/>
      <c r="N22" s="52"/>
      <c r="O22" s="52"/>
      <c r="P22" s="52"/>
      <c r="Q22" s="52"/>
      <c r="R22" s="43"/>
      <c r="S22" s="7"/>
    </row>
    <row r="23" spans="1:19" s="39" customFormat="1" ht="18" customHeight="1" x14ac:dyDescent="0.25">
      <c r="A23" s="54"/>
      <c r="B23" s="148"/>
      <c r="C23" s="55" t="s">
        <v>8</v>
      </c>
      <c r="E23" s="56"/>
      <c r="F23" s="57"/>
      <c r="G23" s="57"/>
      <c r="H23" s="57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7"/>
    </row>
    <row r="24" spans="1:19" ht="18" customHeight="1" x14ac:dyDescent="0.25">
      <c r="A24" s="5"/>
      <c r="B24" s="34" t="s">
        <v>39</v>
      </c>
      <c r="C24" s="58">
        <v>9755.35</v>
      </c>
      <c r="D24" s="47"/>
      <c r="E24" s="59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7"/>
    </row>
    <row r="25" spans="1:19" ht="18" customHeight="1" x14ac:dyDescent="0.25">
      <c r="A25" s="5"/>
      <c r="B25" s="34" t="s">
        <v>40</v>
      </c>
      <c r="C25" s="58">
        <v>1050.9000000000001</v>
      </c>
      <c r="D25" s="60"/>
      <c r="E25" s="59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7"/>
    </row>
    <row r="26" spans="1:19" s="22" customFormat="1" ht="18" customHeight="1" x14ac:dyDescent="0.25">
      <c r="A26" s="19"/>
      <c r="B26" s="20"/>
      <c r="C26" s="61"/>
      <c r="D26" s="61"/>
      <c r="E26" s="61"/>
      <c r="F26" s="43"/>
      <c r="G26" s="62"/>
      <c r="H26" s="63"/>
      <c r="I26" s="64"/>
      <c r="J26" s="61"/>
      <c r="K26" s="61"/>
      <c r="L26" s="61"/>
      <c r="M26" s="61"/>
      <c r="N26" s="65"/>
      <c r="O26" s="61"/>
      <c r="P26" s="43"/>
      <c r="Q26" s="61"/>
      <c r="R26" s="61"/>
      <c r="S26" s="66"/>
    </row>
    <row r="27" spans="1:19" s="22" customFormat="1" ht="18" customHeight="1" x14ac:dyDescent="0.25">
      <c r="A27" s="67"/>
      <c r="B27" s="12" t="s">
        <v>41</v>
      </c>
      <c r="C27" s="12"/>
      <c r="D27" s="61"/>
      <c r="E27" s="61"/>
      <c r="F27" s="4" t="s">
        <v>42</v>
      </c>
      <c r="G27" s="62" t="s">
        <v>43</v>
      </c>
      <c r="H27" s="4"/>
      <c r="I27" s="64"/>
      <c r="P27" s="4"/>
      <c r="S27" s="66"/>
    </row>
    <row r="28" spans="1:19" ht="15.75" customHeight="1" x14ac:dyDescent="0.25">
      <c r="A28" s="5"/>
      <c r="I28" s="14"/>
      <c r="S28" s="7"/>
    </row>
    <row r="29" spans="1:19" ht="18" customHeight="1" x14ac:dyDescent="0.25">
      <c r="A29" s="5"/>
      <c r="B29" s="147" t="s">
        <v>37</v>
      </c>
      <c r="C29" s="23" t="s">
        <v>44</v>
      </c>
      <c r="I29" s="14"/>
      <c r="S29" s="7"/>
    </row>
    <row r="30" spans="1:19" ht="18" customHeight="1" x14ac:dyDescent="0.25">
      <c r="A30" s="5"/>
      <c r="B30" s="148"/>
      <c r="C30" s="55" t="s">
        <v>45</v>
      </c>
      <c r="D30" s="68"/>
      <c r="S30" s="7"/>
    </row>
    <row r="31" spans="1:19" ht="18" customHeight="1" x14ac:dyDescent="0.25">
      <c r="A31" s="5"/>
      <c r="B31" s="34" t="s">
        <v>46</v>
      </c>
      <c r="C31" s="69">
        <v>685.64</v>
      </c>
      <c r="D31" s="70"/>
      <c r="E31" s="71"/>
      <c r="F31" s="71"/>
      <c r="S31" s="7"/>
    </row>
    <row r="32" spans="1:19" ht="19.5" customHeight="1" x14ac:dyDescent="0.25">
      <c r="A32" s="5"/>
      <c r="B32" s="55" t="s">
        <v>47</v>
      </c>
      <c r="C32" s="69">
        <v>261.97000000000003</v>
      </c>
      <c r="D32" s="47"/>
      <c r="E32" s="71"/>
      <c r="F32" s="71"/>
      <c r="S32" s="7"/>
    </row>
    <row r="33" spans="1:19" ht="9.75" customHeight="1" x14ac:dyDescent="0.25">
      <c r="A33" s="72"/>
      <c r="S33" s="7"/>
    </row>
    <row r="34" spans="1:19" ht="18" customHeight="1" x14ac:dyDescent="0.25">
      <c r="A34" s="29"/>
      <c r="B34" s="73"/>
      <c r="C34" s="43"/>
      <c r="D34" s="74"/>
      <c r="E34" s="74"/>
      <c r="F34" s="75"/>
      <c r="G34" s="43"/>
      <c r="H34" s="74"/>
      <c r="I34" s="76"/>
      <c r="N34" s="43"/>
      <c r="S34" s="7"/>
    </row>
    <row r="35" spans="1:19" ht="7.5" customHeight="1" x14ac:dyDescent="0.25">
      <c r="A35" s="77"/>
      <c r="B35" s="78"/>
      <c r="C35" s="78"/>
      <c r="D35" s="78"/>
      <c r="E35" s="78"/>
      <c r="F35" s="78"/>
      <c r="G35" s="78"/>
      <c r="H35" s="78"/>
      <c r="I35" s="78"/>
      <c r="J35" s="78"/>
      <c r="K35" s="79"/>
      <c r="L35" s="79"/>
      <c r="M35" s="78"/>
      <c r="N35" s="78"/>
      <c r="O35" s="78"/>
      <c r="P35" s="78"/>
      <c r="Q35" s="78"/>
      <c r="R35" s="78"/>
      <c r="S35" s="80"/>
    </row>
    <row r="36" spans="1:19" ht="18" customHeight="1" x14ac:dyDescent="0.25">
      <c r="K36" s="76"/>
      <c r="L36" s="76"/>
      <c r="O36" s="74"/>
    </row>
    <row r="37" spans="1:19" ht="18" customHeight="1" x14ac:dyDescent="0.25">
      <c r="O37" s="74"/>
    </row>
    <row r="38" spans="1:19" ht="18" customHeight="1" x14ac:dyDescent="0.25">
      <c r="K38" s="76"/>
      <c r="L38" s="76"/>
      <c r="O38" s="74"/>
    </row>
    <row r="39" spans="1:19" ht="18" customHeight="1" x14ac:dyDescent="0.25">
      <c r="K39" s="76"/>
      <c r="L39" s="76"/>
      <c r="O39" s="81"/>
    </row>
    <row r="40" spans="1:19" ht="18" customHeight="1" x14ac:dyDescent="0.25">
      <c r="K40" s="76"/>
      <c r="L40" s="76"/>
    </row>
    <row r="41" spans="1:19" ht="18" customHeight="1" x14ac:dyDescent="0.25">
      <c r="A41" s="43"/>
      <c r="B41" s="43"/>
      <c r="C41" s="43"/>
      <c r="D41" s="74"/>
      <c r="E41" s="74"/>
      <c r="F41" s="63"/>
      <c r="G41" s="43"/>
      <c r="H41" s="43"/>
      <c r="I41" s="74"/>
      <c r="J41" s="43"/>
      <c r="K41" s="76"/>
      <c r="L41" s="76"/>
    </row>
    <row r="43" spans="1:19" ht="9.75" customHeight="1" x14ac:dyDescent="0.25"/>
    <row r="44" spans="1:19" ht="19.5" customHeight="1" x14ac:dyDescent="0.25"/>
    <row r="45" spans="1:19" ht="19.5" customHeight="1" x14ac:dyDescent="0.2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1:19" ht="19.5" customHeight="1" x14ac:dyDescent="0.2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1:19" ht="19.5" customHeight="1" x14ac:dyDescent="0.2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1:19" ht="27" customHeight="1" x14ac:dyDescent="0.25"/>
    <row r="49" spans="1:178" ht="19.5" customHeight="1" x14ac:dyDescent="0.2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3" spans="1:178" ht="21" customHeight="1" x14ac:dyDescent="0.25"/>
    <row r="54" spans="1:178" ht="18" customHeight="1" x14ac:dyDescent="0.2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1:178" ht="18" customHeight="1" x14ac:dyDescent="0.2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1:178" ht="19.5" customHeight="1" x14ac:dyDescent="0.2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1:178" ht="19.5" customHeight="1" x14ac:dyDescent="0.2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1:178" ht="19.5" customHeight="1" x14ac:dyDescent="0.2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  <c r="AA58" s="146"/>
      <c r="AB58" s="146"/>
      <c r="AC58" s="146"/>
      <c r="AD58" s="146"/>
      <c r="AE58" s="146"/>
      <c r="AF58" s="146"/>
      <c r="AG58" s="146"/>
      <c r="AH58" s="146"/>
      <c r="AI58" s="146"/>
      <c r="AJ58" s="146"/>
      <c r="AK58" s="146"/>
      <c r="AL58" s="146"/>
      <c r="AM58" s="146"/>
      <c r="AN58" s="146"/>
      <c r="AO58" s="146"/>
      <c r="AP58" s="146"/>
      <c r="AQ58" s="146"/>
      <c r="AR58" s="146"/>
      <c r="AS58" s="146"/>
      <c r="AT58" s="146"/>
      <c r="AU58" s="146"/>
      <c r="AV58" s="146"/>
      <c r="AW58" s="146"/>
      <c r="AX58" s="146"/>
      <c r="AY58" s="146"/>
      <c r="AZ58" s="146"/>
      <c r="BA58" s="146"/>
      <c r="BB58" s="146"/>
      <c r="BC58" s="146"/>
      <c r="BD58" s="146"/>
      <c r="BE58" s="146"/>
      <c r="BF58" s="146"/>
      <c r="BG58" s="146"/>
      <c r="BH58" s="146"/>
      <c r="BI58" s="146"/>
      <c r="BJ58" s="146"/>
      <c r="BK58" s="146"/>
      <c r="BL58" s="146"/>
      <c r="BM58" s="146"/>
      <c r="BN58" s="146"/>
      <c r="BO58" s="146"/>
      <c r="BP58" s="146"/>
      <c r="BQ58" s="146"/>
      <c r="BR58" s="146"/>
      <c r="BS58" s="146"/>
      <c r="BT58" s="146"/>
      <c r="BU58" s="146"/>
      <c r="BV58" s="146"/>
      <c r="BW58" s="146"/>
      <c r="BX58" s="146"/>
      <c r="BY58" s="146"/>
      <c r="BZ58" s="146"/>
      <c r="CA58" s="146"/>
      <c r="CB58" s="146"/>
      <c r="CC58" s="146"/>
      <c r="CD58" s="146"/>
      <c r="CE58" s="146"/>
      <c r="CF58" s="146"/>
      <c r="CG58" s="146"/>
      <c r="CH58" s="146"/>
      <c r="CI58" s="146"/>
      <c r="CJ58" s="146"/>
      <c r="CK58" s="146"/>
      <c r="CL58" s="146"/>
      <c r="CM58" s="146"/>
      <c r="CN58" s="146"/>
      <c r="CO58" s="146"/>
      <c r="CP58" s="146"/>
      <c r="CQ58" s="146"/>
      <c r="CR58" s="146"/>
      <c r="CS58" s="146"/>
      <c r="CT58" s="146"/>
      <c r="CU58" s="146"/>
      <c r="CV58" s="146"/>
      <c r="CW58" s="146"/>
      <c r="CX58" s="146"/>
      <c r="CY58" s="146"/>
      <c r="CZ58" s="146"/>
      <c r="DA58" s="146"/>
      <c r="DB58" s="146"/>
      <c r="DC58" s="146"/>
      <c r="DD58" s="146"/>
      <c r="DE58" s="146"/>
      <c r="DF58" s="146"/>
      <c r="DG58" s="146"/>
      <c r="DH58" s="146"/>
      <c r="DI58" s="146"/>
      <c r="DJ58" s="146"/>
      <c r="DK58" s="146"/>
      <c r="DL58" s="146"/>
      <c r="DM58" s="146"/>
      <c r="DN58" s="146"/>
      <c r="DO58" s="146"/>
      <c r="DP58" s="146"/>
      <c r="DQ58" s="146"/>
      <c r="DR58" s="146"/>
      <c r="DS58" s="146"/>
      <c r="DT58" s="146"/>
      <c r="DU58" s="146"/>
      <c r="DV58" s="146"/>
      <c r="DW58" s="146"/>
      <c r="DX58" s="146"/>
      <c r="DY58" s="146"/>
      <c r="DZ58" s="146"/>
      <c r="EA58" s="146"/>
      <c r="EB58" s="146"/>
      <c r="EC58" s="146"/>
      <c r="ED58" s="146"/>
      <c r="EE58" s="146"/>
      <c r="EF58" s="146"/>
      <c r="EG58" s="146"/>
      <c r="EH58" s="146"/>
      <c r="EI58" s="146"/>
      <c r="EJ58" s="146"/>
      <c r="EK58" s="146"/>
      <c r="EL58" s="146"/>
      <c r="EM58" s="146"/>
      <c r="EN58" s="146"/>
      <c r="EO58" s="146"/>
      <c r="EP58" s="146"/>
      <c r="EQ58" s="146"/>
      <c r="ER58" s="146"/>
      <c r="ES58" s="146"/>
      <c r="ET58" s="146"/>
      <c r="EU58" s="146"/>
      <c r="EV58" s="146"/>
      <c r="EW58" s="146"/>
      <c r="EX58" s="146"/>
      <c r="EY58" s="146"/>
      <c r="EZ58" s="146"/>
      <c r="FA58" s="146"/>
      <c r="FB58" s="146"/>
      <c r="FC58" s="146"/>
      <c r="FD58" s="146"/>
      <c r="FE58" s="146"/>
      <c r="FF58" s="146"/>
      <c r="FG58" s="146"/>
      <c r="FH58" s="146"/>
      <c r="FI58" s="146"/>
      <c r="FJ58" s="146"/>
      <c r="FK58" s="146"/>
      <c r="FL58" s="146"/>
      <c r="FM58" s="146"/>
      <c r="FN58" s="146"/>
      <c r="FO58" s="146"/>
      <c r="FP58" s="146"/>
      <c r="FQ58" s="146"/>
      <c r="FR58" s="146"/>
      <c r="FS58" s="146"/>
      <c r="FT58" s="146"/>
      <c r="FU58" s="146"/>
      <c r="FV58" s="146"/>
    </row>
    <row r="59" spans="1:178" ht="18" customHeight="1" x14ac:dyDescent="0.2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  <c r="AA59" s="146"/>
      <c r="AB59" s="146"/>
      <c r="AC59" s="146"/>
      <c r="AD59" s="146"/>
      <c r="AE59" s="146"/>
      <c r="AF59" s="146"/>
      <c r="AG59" s="146"/>
      <c r="AH59" s="146"/>
      <c r="AI59" s="146"/>
      <c r="AJ59" s="146"/>
      <c r="AK59" s="146"/>
      <c r="AL59" s="146"/>
      <c r="AM59" s="146"/>
      <c r="AN59" s="146"/>
      <c r="AO59" s="146"/>
      <c r="AP59" s="146"/>
      <c r="AQ59" s="146"/>
      <c r="AR59" s="146"/>
      <c r="AS59" s="146"/>
      <c r="AT59" s="146"/>
      <c r="AU59" s="146"/>
      <c r="AV59" s="146"/>
      <c r="AW59" s="146"/>
      <c r="AX59" s="146"/>
      <c r="AY59" s="146"/>
      <c r="AZ59" s="146"/>
      <c r="BA59" s="146"/>
      <c r="BB59" s="146"/>
      <c r="BC59" s="146"/>
      <c r="BD59" s="146"/>
      <c r="BE59" s="146"/>
      <c r="BF59" s="146"/>
      <c r="BG59" s="146"/>
      <c r="BH59" s="146"/>
      <c r="BI59" s="146"/>
      <c r="BJ59" s="146"/>
      <c r="BK59" s="146"/>
      <c r="BL59" s="146"/>
      <c r="BM59" s="146"/>
      <c r="BN59" s="146"/>
      <c r="BO59" s="146"/>
      <c r="BP59" s="146"/>
      <c r="BQ59" s="146"/>
      <c r="BR59" s="146"/>
      <c r="BS59" s="146"/>
      <c r="BT59" s="146"/>
      <c r="BU59" s="146"/>
      <c r="BV59" s="146"/>
      <c r="BW59" s="146"/>
      <c r="BX59" s="146"/>
      <c r="BY59" s="146"/>
      <c r="BZ59" s="146"/>
      <c r="CA59" s="146"/>
      <c r="CB59" s="146"/>
      <c r="CC59" s="146"/>
      <c r="CD59" s="146"/>
      <c r="CE59" s="146"/>
      <c r="CF59" s="146"/>
      <c r="CG59" s="146"/>
      <c r="CH59" s="146"/>
      <c r="CI59" s="146"/>
      <c r="CJ59" s="146"/>
      <c r="CK59" s="146"/>
      <c r="CL59" s="146"/>
      <c r="CM59" s="146"/>
      <c r="CN59" s="146"/>
      <c r="CO59" s="146"/>
      <c r="CP59" s="146"/>
      <c r="CQ59" s="146"/>
      <c r="CR59" s="146"/>
      <c r="CS59" s="146"/>
      <c r="CT59" s="146"/>
      <c r="CU59" s="146"/>
      <c r="CV59" s="146"/>
      <c r="CW59" s="146"/>
      <c r="CX59" s="146"/>
      <c r="CY59" s="146"/>
      <c r="CZ59" s="146"/>
      <c r="DA59" s="146"/>
      <c r="DB59" s="146"/>
      <c r="DC59" s="146"/>
      <c r="DD59" s="146"/>
      <c r="DE59" s="146"/>
      <c r="DF59" s="146"/>
      <c r="DG59" s="146"/>
      <c r="DH59" s="146"/>
      <c r="DI59" s="146"/>
      <c r="DJ59" s="146"/>
      <c r="DK59" s="146"/>
      <c r="DL59" s="146"/>
      <c r="DM59" s="146"/>
      <c r="DN59" s="146"/>
      <c r="DO59" s="146"/>
      <c r="DP59" s="146"/>
      <c r="DQ59" s="146"/>
      <c r="DR59" s="146"/>
      <c r="DS59" s="146"/>
      <c r="DT59" s="146"/>
      <c r="DU59" s="146"/>
      <c r="DV59" s="146"/>
      <c r="DW59" s="146"/>
      <c r="DX59" s="146"/>
      <c r="DY59" s="146"/>
      <c r="DZ59" s="146"/>
      <c r="EA59" s="146"/>
      <c r="EB59" s="146"/>
      <c r="EC59" s="146"/>
      <c r="ED59" s="146"/>
      <c r="EE59" s="146"/>
      <c r="EF59" s="146"/>
      <c r="EG59" s="146"/>
      <c r="EH59" s="146"/>
      <c r="EI59" s="146"/>
      <c r="EJ59" s="146"/>
      <c r="EK59" s="146"/>
      <c r="EL59" s="146"/>
      <c r="EM59" s="146"/>
      <c r="EN59" s="146"/>
      <c r="EO59" s="146"/>
      <c r="EP59" s="146"/>
      <c r="EQ59" s="146"/>
      <c r="ER59" s="146"/>
      <c r="ES59" s="146"/>
      <c r="ET59" s="146"/>
      <c r="EU59" s="146"/>
      <c r="EV59" s="146"/>
      <c r="EW59" s="146"/>
      <c r="EX59" s="146"/>
      <c r="EY59" s="146"/>
      <c r="EZ59" s="146"/>
      <c r="FA59" s="146"/>
      <c r="FB59" s="146"/>
      <c r="FC59" s="146"/>
      <c r="FD59" s="146"/>
      <c r="FE59" s="146"/>
      <c r="FF59" s="146"/>
      <c r="FG59" s="146"/>
      <c r="FH59" s="146"/>
      <c r="FI59" s="146"/>
      <c r="FJ59" s="146"/>
      <c r="FK59" s="146"/>
      <c r="FL59" s="146"/>
      <c r="FM59" s="146"/>
      <c r="FN59" s="146"/>
      <c r="FO59" s="146"/>
      <c r="FP59" s="146"/>
      <c r="FQ59" s="146"/>
      <c r="FR59" s="146"/>
      <c r="FS59" s="146"/>
      <c r="FT59" s="146"/>
      <c r="FU59" s="146"/>
      <c r="FV59" s="146"/>
    </row>
    <row r="60" spans="1:178" ht="19.5" customHeight="1" x14ac:dyDescent="0.25">
      <c r="A60" s="149"/>
      <c r="B60" s="149"/>
      <c r="C60" s="149"/>
      <c r="D60" s="149"/>
      <c r="E60" s="61"/>
      <c r="F60" s="150"/>
      <c r="G60" s="150"/>
      <c r="H60" s="150"/>
      <c r="I60" s="150"/>
      <c r="J60" s="150"/>
      <c r="K60" s="150"/>
      <c r="L60" s="150"/>
      <c r="M60" s="150"/>
    </row>
    <row r="61" spans="1:178" ht="15" customHeight="1" x14ac:dyDescent="0.2">
      <c r="A61" s="9"/>
      <c r="B61" s="9"/>
      <c r="C61" s="9"/>
      <c r="D61" s="9"/>
      <c r="E61" s="9"/>
      <c r="F61" s="9"/>
      <c r="G61" s="9"/>
      <c r="H61" s="9"/>
      <c r="I61" s="20"/>
      <c r="J61" s="83"/>
      <c r="K61" s="83"/>
      <c r="L61" s="83"/>
      <c r="M61" s="9"/>
    </row>
    <row r="62" spans="1:178" ht="30" customHeight="1" x14ac:dyDescent="0.25">
      <c r="A62" s="9"/>
      <c r="B62" s="9"/>
      <c r="C62" s="9"/>
      <c r="D62" s="9"/>
      <c r="E62" s="9"/>
      <c r="F62" s="9"/>
      <c r="G62" s="9"/>
      <c r="H62" s="9"/>
      <c r="J62" s="149"/>
      <c r="K62" s="149"/>
      <c r="L62" s="149"/>
      <c r="M62" s="149"/>
    </row>
    <row r="63" spans="1:178" ht="30" customHeight="1" x14ac:dyDescent="0.25">
      <c r="J63" s="149"/>
      <c r="K63" s="149"/>
      <c r="L63" s="149"/>
      <c r="M63" s="149"/>
    </row>
  </sheetData>
  <mergeCells count="24">
    <mergeCell ref="EI59:FF59"/>
    <mergeCell ref="FG59:FV59"/>
    <mergeCell ref="A60:D60"/>
    <mergeCell ref="F60:M60"/>
    <mergeCell ref="J62:M62"/>
    <mergeCell ref="CM59:DJ59"/>
    <mergeCell ref="DK59:EH59"/>
    <mergeCell ref="J63:M63"/>
    <mergeCell ref="N59:T59"/>
    <mergeCell ref="U59:AP59"/>
    <mergeCell ref="AQ59:BN59"/>
    <mergeCell ref="BO59:CL59"/>
    <mergeCell ref="FG58:FV58"/>
    <mergeCell ref="B10:B11"/>
    <mergeCell ref="C10:C11"/>
    <mergeCell ref="B22:B23"/>
    <mergeCell ref="B29:B30"/>
    <mergeCell ref="N58:T58"/>
    <mergeCell ref="U58:AP58"/>
    <mergeCell ref="AQ58:BN58"/>
    <mergeCell ref="BO58:CL58"/>
    <mergeCell ref="CM58:DJ58"/>
    <mergeCell ref="DK58:EH58"/>
    <mergeCell ref="EI58:FF58"/>
  </mergeCells>
  <printOptions horizontalCentered="1" verticalCentered="1"/>
  <pageMargins left="0.25" right="0.25" top="0.75" bottom="0.75" header="0.3" footer="0.3"/>
  <pageSetup paperSize="9" scale="57" fitToHeight="0" orientation="landscape" r:id="rId1"/>
  <headerFooter alignWithMargins="0"/>
  <colBreaks count="1" manualBreakCount="1">
    <brk id="1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1EDA-EEBA-4371-ACC8-73E14ACDA808}">
  <sheetPr codeName="Hoja40">
    <tabColor theme="8" tint="0.39997558519241921"/>
  </sheetPr>
  <dimension ref="A1:U68"/>
  <sheetViews>
    <sheetView tabSelected="1" view="pageBreakPreview" zoomScale="85" zoomScaleNormal="55" zoomScaleSheetLayoutView="85" workbookViewId="0">
      <selection activeCell="E47" sqref="E47:E48"/>
    </sheetView>
  </sheetViews>
  <sheetFormatPr baseColWidth="10" defaultColWidth="4" defaultRowHeight="18" customHeight="1" x14ac:dyDescent="0.2"/>
  <cols>
    <col min="1" max="1" width="4" style="92"/>
    <col min="2" max="2" width="7.85546875" style="86" customWidth="1"/>
    <col min="3" max="3" width="11.28515625" style="91" customWidth="1"/>
    <col min="4" max="4" width="48.140625" style="91" customWidth="1"/>
    <col min="5" max="5" width="15.5703125" style="91" customWidth="1"/>
    <col min="6" max="6" width="34" style="91" customWidth="1"/>
    <col min="7" max="7" width="30.5703125" style="91" customWidth="1"/>
    <col min="8" max="8" width="21.140625" style="91" customWidth="1"/>
    <col min="9" max="9" width="24.140625" style="91" customWidth="1"/>
    <col min="10" max="10" width="25.140625" style="86" customWidth="1"/>
    <col min="11" max="11" width="4" style="86"/>
    <col min="12" max="12" width="8.28515625" style="86" bestFit="1" customWidth="1"/>
    <col min="13" max="19" width="4" style="86"/>
    <col min="20" max="20" width="31.5703125" style="86" customWidth="1"/>
    <col min="21" max="21" width="12.28515625" style="86" customWidth="1"/>
    <col min="22" max="16384" width="4" style="86"/>
  </cols>
  <sheetData>
    <row r="1" spans="2:11" ht="21.75" customHeight="1" x14ac:dyDescent="0.2">
      <c r="B1" s="151"/>
      <c r="C1" s="152"/>
      <c r="D1" s="84"/>
      <c r="E1" s="157" t="s">
        <v>48</v>
      </c>
      <c r="F1" s="157"/>
      <c r="G1" s="157"/>
      <c r="H1" s="158"/>
      <c r="I1" s="85" t="s">
        <v>49</v>
      </c>
      <c r="J1" s="85"/>
    </row>
    <row r="2" spans="2:11" ht="32.25" customHeight="1" x14ac:dyDescent="0.2">
      <c r="B2" s="153"/>
      <c r="C2" s="154"/>
      <c r="D2" s="87"/>
      <c r="E2" s="159"/>
      <c r="F2" s="159"/>
      <c r="G2" s="159"/>
      <c r="H2" s="160"/>
      <c r="I2" s="163" t="s">
        <v>50</v>
      </c>
      <c r="J2" s="163"/>
      <c r="K2" s="88"/>
    </row>
    <row r="3" spans="2:11" ht="32.25" customHeight="1" x14ac:dyDescent="0.2">
      <c r="B3" s="155"/>
      <c r="C3" s="156"/>
      <c r="D3" s="89"/>
      <c r="E3" s="161"/>
      <c r="F3" s="161"/>
      <c r="G3" s="161"/>
      <c r="H3" s="162"/>
      <c r="I3" s="90" t="s">
        <v>51</v>
      </c>
      <c r="J3" s="90" t="s">
        <v>52</v>
      </c>
    </row>
    <row r="4" spans="2:11" ht="32.25" customHeight="1" x14ac:dyDescent="0.2">
      <c r="B4" s="6"/>
    </row>
    <row r="5" spans="2:11" ht="31.5" customHeight="1" x14ac:dyDescent="0.2">
      <c r="B5" s="6"/>
      <c r="C5" s="86"/>
      <c r="D5" s="92"/>
      <c r="E5" s="93"/>
      <c r="F5" s="93"/>
      <c r="G5" s="93"/>
      <c r="H5" s="86" t="s">
        <v>1</v>
      </c>
      <c r="I5" s="94" t="s">
        <v>113</v>
      </c>
    </row>
    <row r="6" spans="2:11" ht="31.5" customHeight="1" x14ac:dyDescent="0.2">
      <c r="B6" s="6"/>
      <c r="C6" s="86"/>
      <c r="D6" s="93"/>
      <c r="E6" s="93"/>
      <c r="F6" s="93"/>
      <c r="G6" s="93"/>
      <c r="H6" s="86"/>
      <c r="I6" s="95"/>
    </row>
    <row r="7" spans="2:11" ht="31.5" customHeight="1" x14ac:dyDescent="0.2">
      <c r="B7" s="6"/>
      <c r="C7" s="86"/>
      <c r="D7" s="96" t="s">
        <v>53</v>
      </c>
      <c r="E7" s="96" t="s">
        <v>54</v>
      </c>
      <c r="F7" s="96" t="s">
        <v>55</v>
      </c>
      <c r="G7" s="96" t="s">
        <v>56</v>
      </c>
      <c r="H7" s="96" t="s">
        <v>57</v>
      </c>
      <c r="I7" s="96" t="s">
        <v>58</v>
      </c>
    </row>
    <row r="8" spans="2:11" ht="31.5" customHeight="1" x14ac:dyDescent="0.2">
      <c r="B8" s="6"/>
      <c r="C8" s="86"/>
      <c r="D8" s="97" t="str">
        <f>+I5</f>
        <v>{{DiaOperativo}}</v>
      </c>
      <c r="E8" s="98" t="s">
        <v>114</v>
      </c>
      <c r="F8" s="99" t="s">
        <v>115</v>
      </c>
      <c r="G8" s="99" t="s">
        <v>116</v>
      </c>
      <c r="H8" s="100" t="s">
        <v>117</v>
      </c>
      <c r="I8" s="100" t="s">
        <v>118</v>
      </c>
    </row>
    <row r="9" spans="2:11" ht="31.5" customHeight="1" x14ac:dyDescent="0.2">
      <c r="B9" s="6"/>
      <c r="C9" s="86"/>
      <c r="D9" s="93"/>
      <c r="E9" s="93"/>
      <c r="F9" s="93"/>
      <c r="G9" s="93"/>
      <c r="H9" s="86"/>
      <c r="I9" s="95"/>
    </row>
    <row r="10" spans="2:11" ht="31.5" customHeight="1" x14ac:dyDescent="0.25">
      <c r="B10" s="6"/>
      <c r="C10" s="93" t="s">
        <v>59</v>
      </c>
      <c r="D10" s="93"/>
      <c r="E10" s="101"/>
      <c r="F10" s="93"/>
      <c r="G10" s="93"/>
      <c r="H10" s="93"/>
      <c r="I10" s="93"/>
    </row>
    <row r="11" spans="2:11" ht="31.5" customHeight="1" x14ac:dyDescent="0.2">
      <c r="B11" s="6"/>
      <c r="D11" s="102"/>
      <c r="E11" s="102"/>
      <c r="F11" s="86"/>
      <c r="G11" s="86"/>
      <c r="H11" s="86"/>
      <c r="I11" s="103"/>
    </row>
    <row r="12" spans="2:11" ht="36" customHeight="1" x14ac:dyDescent="0.2">
      <c r="B12" s="6"/>
      <c r="C12" s="86"/>
      <c r="D12" s="104" t="s">
        <v>60</v>
      </c>
      <c r="E12" s="100" t="s">
        <v>121</v>
      </c>
      <c r="F12" s="86" t="s">
        <v>61</v>
      </c>
      <c r="G12" s="104" t="s">
        <v>120</v>
      </c>
      <c r="H12" s="100">
        <f>'[6]Boleta ENEL'!E35</f>
        <v>552</v>
      </c>
      <c r="I12" s="86" t="s">
        <v>61</v>
      </c>
    </row>
    <row r="13" spans="2:11" ht="17.100000000000001" customHeight="1" x14ac:dyDescent="0.2">
      <c r="B13" s="6"/>
      <c r="C13" s="86"/>
      <c r="D13" s="105"/>
      <c r="E13" s="106"/>
      <c r="F13" s="86"/>
      <c r="G13" s="105"/>
      <c r="H13" s="106"/>
      <c r="I13" s="86"/>
    </row>
    <row r="14" spans="2:11" ht="36" customHeight="1" x14ac:dyDescent="0.2">
      <c r="B14" s="6"/>
      <c r="C14" s="86"/>
      <c r="D14" s="104" t="s">
        <v>62</v>
      </c>
      <c r="E14" s="100" t="s">
        <v>119</v>
      </c>
      <c r="F14" s="86" t="s">
        <v>61</v>
      </c>
      <c r="G14" s="86"/>
      <c r="H14" s="86"/>
      <c r="I14" s="86"/>
    </row>
    <row r="15" spans="2:11" ht="22.5" customHeight="1" x14ac:dyDescent="0.2">
      <c r="C15" s="107"/>
    </row>
    <row r="16" spans="2:11" ht="22.5" customHeight="1" x14ac:dyDescent="0.2">
      <c r="C16" s="164" t="s">
        <v>63</v>
      </c>
      <c r="D16" s="164" t="s">
        <v>64</v>
      </c>
      <c r="E16" s="165" t="s">
        <v>65</v>
      </c>
      <c r="F16" s="109" t="s">
        <v>66</v>
      </c>
      <c r="G16" s="109"/>
      <c r="H16" s="109"/>
      <c r="I16" s="110"/>
    </row>
    <row r="17" spans="1:21" ht="85.5" customHeight="1" x14ac:dyDescent="0.2">
      <c r="B17" s="6"/>
      <c r="C17" s="164"/>
      <c r="D17" s="164"/>
      <c r="E17" s="166"/>
      <c r="F17" s="111" t="s">
        <v>67</v>
      </c>
      <c r="G17" s="112" t="s">
        <v>68</v>
      </c>
      <c r="H17" s="112" t="s">
        <v>69</v>
      </c>
      <c r="I17" s="112" t="s">
        <v>70</v>
      </c>
    </row>
    <row r="18" spans="1:21" ht="15.75" x14ac:dyDescent="0.2">
      <c r="B18" s="6"/>
      <c r="C18" s="164"/>
      <c r="D18" s="164"/>
      <c r="E18" s="111" t="s">
        <v>71</v>
      </c>
      <c r="F18" s="104" t="s">
        <v>72</v>
      </c>
      <c r="G18" s="104" t="s">
        <v>73</v>
      </c>
      <c r="H18" s="104" t="s">
        <v>74</v>
      </c>
      <c r="I18" s="104" t="s">
        <v>75</v>
      </c>
      <c r="T18" s="105"/>
      <c r="U18" s="105"/>
    </row>
    <row r="19" spans="1:21" ht="22.5" customHeight="1" x14ac:dyDescent="0.2">
      <c r="B19" s="6"/>
      <c r="C19" s="120" t="s">
        <v>122</v>
      </c>
      <c r="D19" s="114" t="s">
        <v>123</v>
      </c>
      <c r="E19" s="115"/>
      <c r="F19" s="116"/>
      <c r="G19" s="117"/>
      <c r="H19" s="116"/>
      <c r="I19" s="118"/>
      <c r="J19" s="119"/>
    </row>
    <row r="20" spans="1:21" ht="18" customHeight="1" x14ac:dyDescent="0.2">
      <c r="C20" s="120"/>
      <c r="D20" s="121"/>
      <c r="E20" s="115"/>
      <c r="F20" s="116"/>
      <c r="G20" s="117"/>
      <c r="H20" s="116"/>
      <c r="I20" s="118"/>
      <c r="J20" s="119"/>
    </row>
    <row r="21" spans="1:21" s="125" customFormat="1" ht="18" customHeight="1" x14ac:dyDescent="0.2">
      <c r="A21" s="92"/>
      <c r="B21" s="86"/>
      <c r="C21" s="121"/>
      <c r="D21" s="114" t="s">
        <v>81</v>
      </c>
      <c r="E21" s="123">
        <f>SUM(E19:E20)</f>
        <v>0</v>
      </c>
      <c r="F21" s="116" t="e">
        <f>(E19*F19+E20*F20+#REF!*#REF!+#REF!*#REF!+#REF!*#REF!+#REF!*#REF!)/SUM(E19:E20)</f>
        <v>#REF!</v>
      </c>
      <c r="G21" s="123">
        <f>SUM(G19:G20)</f>
        <v>0</v>
      </c>
      <c r="H21" s="116">
        <f>SUM(H19:H20)</f>
        <v>0</v>
      </c>
      <c r="I21" s="124">
        <f>SUM(I19:I20)</f>
        <v>0</v>
      </c>
    </row>
    <row r="22" spans="1:21" s="125" customFormat="1" ht="18" customHeight="1" x14ac:dyDescent="0.2">
      <c r="A22" s="92"/>
      <c r="B22" s="86"/>
      <c r="C22" s="91"/>
      <c r="D22" s="91"/>
      <c r="E22" s="126"/>
      <c r="F22" s="126"/>
      <c r="G22" s="126"/>
      <c r="H22" s="127"/>
      <c r="I22" s="126"/>
    </row>
    <row r="23" spans="1:21" s="125" customFormat="1" ht="9.75" customHeight="1" x14ac:dyDescent="0.2">
      <c r="A23" s="92"/>
      <c r="B23" s="86"/>
      <c r="C23" s="91"/>
      <c r="D23" s="91"/>
      <c r="E23" s="91"/>
      <c r="F23" s="126"/>
      <c r="G23" s="126"/>
      <c r="H23" s="127"/>
      <c r="I23" s="126"/>
    </row>
    <row r="24" spans="1:21" s="125" customFormat="1" ht="18" customHeight="1" x14ac:dyDescent="0.2">
      <c r="A24" s="92"/>
      <c r="B24" s="86"/>
      <c r="C24" s="91"/>
      <c r="E24" s="128"/>
      <c r="F24" s="129"/>
      <c r="G24" s="126"/>
      <c r="H24" s="127"/>
      <c r="I24" s="126"/>
    </row>
    <row r="25" spans="1:21" s="125" customFormat="1" ht="9.75" customHeight="1" x14ac:dyDescent="0.2">
      <c r="A25" s="92"/>
      <c r="B25" s="86"/>
      <c r="C25" s="91"/>
      <c r="D25" s="91"/>
      <c r="E25" s="91"/>
      <c r="F25" s="91"/>
      <c r="G25" s="91"/>
      <c r="H25" s="91"/>
      <c r="I25" s="91"/>
    </row>
    <row r="26" spans="1:21" s="125" customFormat="1" ht="18" customHeight="1" x14ac:dyDescent="0.2">
      <c r="A26" s="92"/>
      <c r="B26" s="86"/>
      <c r="C26" s="93" t="s">
        <v>82</v>
      </c>
      <c r="D26" s="93"/>
      <c r="E26" s="93"/>
      <c r="F26" s="93"/>
      <c r="G26" s="93"/>
      <c r="H26" s="93"/>
      <c r="I26" s="93"/>
    </row>
    <row r="27" spans="1:21" s="125" customFormat="1" ht="18" customHeight="1" x14ac:dyDescent="0.2">
      <c r="A27" s="92"/>
      <c r="B27" s="86"/>
      <c r="C27" s="91"/>
      <c r="D27" s="102"/>
      <c r="E27" s="102"/>
      <c r="F27" s="86"/>
      <c r="G27" s="86"/>
      <c r="H27" s="86"/>
      <c r="I27" s="86"/>
    </row>
    <row r="28" spans="1:21" ht="30.75" customHeight="1" x14ac:dyDescent="0.2">
      <c r="C28" s="86"/>
      <c r="D28" s="104" t="s">
        <v>83</v>
      </c>
      <c r="E28" s="100">
        <f>'Cantidad&amp;Calidad_CNPC'!C25</f>
        <v>1050.9000000000001</v>
      </c>
      <c r="F28" s="86" t="s">
        <v>61</v>
      </c>
      <c r="G28" s="86"/>
      <c r="H28" s="86"/>
      <c r="I28" s="86"/>
    </row>
    <row r="29" spans="1:21" ht="10.5" customHeight="1" x14ac:dyDescent="0.2"/>
    <row r="30" spans="1:21" ht="18" customHeight="1" x14ac:dyDescent="0.2">
      <c r="C30" s="164" t="s">
        <v>63</v>
      </c>
      <c r="D30" s="164" t="s">
        <v>64</v>
      </c>
      <c r="E30" s="165" t="s">
        <v>65</v>
      </c>
      <c r="F30" s="109" t="s">
        <v>84</v>
      </c>
      <c r="G30" s="109"/>
      <c r="H30" s="109"/>
      <c r="I30" s="110"/>
    </row>
    <row r="31" spans="1:21" ht="83.25" customHeight="1" x14ac:dyDescent="0.2">
      <c r="C31" s="164"/>
      <c r="D31" s="164"/>
      <c r="E31" s="166"/>
      <c r="F31" s="111" t="s">
        <v>67</v>
      </c>
      <c r="G31" s="112" t="s">
        <v>68</v>
      </c>
      <c r="H31" s="112" t="s">
        <v>69</v>
      </c>
      <c r="I31" s="112" t="s">
        <v>85</v>
      </c>
    </row>
    <row r="32" spans="1:21" ht="15" x14ac:dyDescent="0.2">
      <c r="C32" s="164"/>
      <c r="D32" s="164"/>
      <c r="E32" s="111" t="s">
        <v>86</v>
      </c>
      <c r="F32" s="104" t="s">
        <v>87</v>
      </c>
      <c r="G32" s="104" t="s">
        <v>88</v>
      </c>
      <c r="H32" s="104" t="s">
        <v>89</v>
      </c>
      <c r="I32" s="104" t="s">
        <v>90</v>
      </c>
    </row>
    <row r="33" spans="3:10" ht="18" customHeight="1" x14ac:dyDescent="0.2">
      <c r="C33" s="113">
        <v>1</v>
      </c>
      <c r="D33" s="130" t="s">
        <v>76</v>
      </c>
      <c r="E33" s="98">
        <f>'Cantidad&amp;Calidad_CNPC'!D12</f>
        <v>5408</v>
      </c>
      <c r="F33" s="131">
        <f>('Cantidad&amp;Calidad_CNPC'!M12+'Cantidad&amp;Calidad_CNPC'!N12+'Cantidad&amp;Calidad_CNPC'!O12+'Cantidad&amp;Calidad_CNPC'!P12+'Cantidad&amp;Calidad_CNPC'!Q12)/100</f>
        <v>0.96337349999999999</v>
      </c>
      <c r="G33" s="98">
        <f t="shared" ref="G33:G38" si="0">E33*F33</f>
        <v>5209.9238880000003</v>
      </c>
      <c r="H33" s="131">
        <f t="shared" ref="H33:H38" si="1">G33/$G$39</f>
        <v>0.21252352532360261</v>
      </c>
      <c r="I33" s="100">
        <f>H33*$E$28</f>
        <v>223.34097276257401</v>
      </c>
    </row>
    <row r="34" spans="3:10" ht="18" customHeight="1" x14ac:dyDescent="0.2">
      <c r="C34" s="120">
        <v>2</v>
      </c>
      <c r="D34" s="132" t="s">
        <v>77</v>
      </c>
      <c r="E34" s="98">
        <f>'Cantidad&amp;Calidad_CNPC'!D13</f>
        <v>11000</v>
      </c>
      <c r="F34" s="131">
        <f>('Cantidad&amp;Calidad_CNPC'!M13+'Cantidad&amp;Calidad_CNPC'!N13+'Cantidad&amp;Calidad_CNPC'!O13+'Cantidad&amp;Calidad_CNPC'!P13+'Cantidad&amp;Calidad_CNPC'!Q13)/100</f>
        <v>0.95879199999999998</v>
      </c>
      <c r="G34" s="98">
        <f t="shared" si="0"/>
        <v>10546.712</v>
      </c>
      <c r="H34" s="131">
        <f t="shared" si="1"/>
        <v>0.43022210362331947</v>
      </c>
      <c r="I34" s="100">
        <f t="shared" ref="I34:I37" si="2">H34*$E$28</f>
        <v>452.12040869774648</v>
      </c>
    </row>
    <row r="35" spans="3:10" ht="18" customHeight="1" x14ac:dyDescent="0.2">
      <c r="C35" s="120">
        <v>3</v>
      </c>
      <c r="D35" s="132" t="s">
        <v>78</v>
      </c>
      <c r="E35" s="98">
        <f>'Cantidad&amp;Calidad_CNPC'!D14</f>
        <v>2794</v>
      </c>
      <c r="F35" s="131">
        <f>('Cantidad&amp;Calidad_CNPC'!M14+'Cantidad&amp;Calidad_CNPC'!N14+'Cantidad&amp;Calidad_CNPC'!O14+'Cantidad&amp;Calidad_CNPC'!P14+'Cantidad&amp;Calidad_CNPC'!Q14)/100</f>
        <v>0.91395799999999994</v>
      </c>
      <c r="G35" s="98">
        <f t="shared" si="0"/>
        <v>2553.5986519999997</v>
      </c>
      <c r="H35" s="131">
        <f t="shared" si="1"/>
        <v>0.10416654819749632</v>
      </c>
      <c r="I35" s="100">
        <f t="shared" si="2"/>
        <v>109.4686255007489</v>
      </c>
    </row>
    <row r="36" spans="3:10" ht="18" customHeight="1" x14ac:dyDescent="0.2">
      <c r="C36" s="122">
        <v>4</v>
      </c>
      <c r="D36" s="133" t="s">
        <v>79</v>
      </c>
      <c r="E36" s="98">
        <f>'Cantidad&amp;Calidad_CNPC'!D15</f>
        <v>2767</v>
      </c>
      <c r="F36" s="131">
        <f>('Cantidad&amp;Calidad_CNPC'!M15+'Cantidad&amp;Calidad_CNPC'!N15+'Cantidad&amp;Calidad_CNPC'!O15+'Cantidad&amp;Calidad_CNPC'!P15+'Cantidad&amp;Calidad_CNPC'!Q15)/100</f>
        <v>0.93035760000000012</v>
      </c>
      <c r="G36" s="98">
        <f t="shared" si="0"/>
        <v>2574.2994792000004</v>
      </c>
      <c r="H36" s="131">
        <f t="shared" si="1"/>
        <v>0.10501097757271081</v>
      </c>
      <c r="I36" s="100">
        <f t="shared" si="2"/>
        <v>110.3560363311618</v>
      </c>
    </row>
    <row r="37" spans="3:10" ht="18" customHeight="1" x14ac:dyDescent="0.2">
      <c r="C37" s="122">
        <v>5</v>
      </c>
      <c r="D37" s="133" t="s">
        <v>80</v>
      </c>
      <c r="E37" s="98">
        <f>'Cantidad&amp;Calidad_CNPC'!D16</f>
        <v>3113</v>
      </c>
      <c r="F37" s="131">
        <f>('Cantidad&amp;Calidad_CNPC'!M16+'Cantidad&amp;Calidad_CNPC'!N16+'Cantidad&amp;Calidad_CNPC'!O16+'Cantidad&amp;Calidad_CNPC'!P16+'Cantidad&amp;Calidad_CNPC'!Q16)/100</f>
        <v>0.92308192500000008</v>
      </c>
      <c r="G37" s="98">
        <f t="shared" si="0"/>
        <v>2873.5540325250004</v>
      </c>
      <c r="H37" s="131">
        <f t="shared" si="1"/>
        <v>0.11721818712297996</v>
      </c>
      <c r="I37" s="100">
        <f t="shared" si="2"/>
        <v>123.18459284753965</v>
      </c>
    </row>
    <row r="38" spans="3:10" ht="18" customHeight="1" x14ac:dyDescent="0.2">
      <c r="C38" s="120">
        <v>6</v>
      </c>
      <c r="D38" s="132" t="s">
        <v>91</v>
      </c>
      <c r="E38" s="98">
        <f>'Cantidad&amp;Calidad_CNPC'!D17</f>
        <v>789</v>
      </c>
      <c r="F38" s="131">
        <f>('Cantidad&amp;Calidad_CNPC'!M17+'Cantidad&amp;Calidad_CNPC'!N17+'Cantidad&amp;Calidad_CNPC'!O17+'Cantidad&amp;Calidad_CNPC'!P17+'Cantidad&amp;Calidad_CNPC'!Q17)/100</f>
        <v>0.95879199999999998</v>
      </c>
      <c r="G38" s="98">
        <f t="shared" si="0"/>
        <v>756.48688800000002</v>
      </c>
      <c r="H38" s="131">
        <f t="shared" si="1"/>
        <v>3.0858658159890827E-2</v>
      </c>
      <c r="I38" s="100">
        <f>H38*$E$28</f>
        <v>32.429363860229273</v>
      </c>
      <c r="J38" s="134"/>
    </row>
    <row r="39" spans="3:10" ht="18" customHeight="1" x14ac:dyDescent="0.2">
      <c r="C39" s="121"/>
      <c r="D39" s="130" t="s">
        <v>81</v>
      </c>
      <c r="E39" s="135">
        <f>SUM(E33:E38)</f>
        <v>25871</v>
      </c>
      <c r="F39" s="131">
        <f>(E33*F33+E34*F34+E35*F35+E36*F36+E37*F37+E38*F38)/SUM(E33:E38)</f>
        <v>0.94756967027656447</v>
      </c>
      <c r="G39" s="135">
        <f>SUM(G33:G38)</f>
        <v>24514.574939725</v>
      </c>
      <c r="H39" s="131">
        <f>SUM(H33:H38)</f>
        <v>1</v>
      </c>
      <c r="I39" s="136">
        <f>SUM(I33:I38)</f>
        <v>1050.9000000000001</v>
      </c>
    </row>
    <row r="41" spans="3:10" ht="18" customHeight="1" x14ac:dyDescent="0.2">
      <c r="C41" s="93" t="s">
        <v>92</v>
      </c>
      <c r="D41" s="93"/>
      <c r="E41" s="93"/>
      <c r="F41" s="93"/>
      <c r="G41" s="93"/>
      <c r="H41" s="93"/>
      <c r="I41" s="93"/>
    </row>
    <row r="42" spans="3:10" ht="18" customHeight="1" x14ac:dyDescent="0.2">
      <c r="D42" s="102"/>
      <c r="E42" s="102"/>
      <c r="F42" s="86"/>
      <c r="G42" s="86"/>
      <c r="H42" s="86"/>
      <c r="I42" s="86"/>
    </row>
    <row r="43" spans="3:10" ht="18" customHeight="1" x14ac:dyDescent="0.2">
      <c r="C43" s="86"/>
      <c r="D43" s="104" t="s">
        <v>93</v>
      </c>
      <c r="E43" s="100">
        <f>'Cantidad&amp;Calidad_CNPC'!C31</f>
        <v>685.64</v>
      </c>
      <c r="F43" s="86" t="s">
        <v>94</v>
      </c>
      <c r="G43" s="137"/>
      <c r="H43" s="86"/>
      <c r="I43" s="86"/>
    </row>
    <row r="44" spans="3:10" ht="18" customHeight="1" x14ac:dyDescent="0.2">
      <c r="C44" s="86"/>
      <c r="D44" s="104" t="s">
        <v>95</v>
      </c>
      <c r="E44" s="100">
        <f>'Cantidad&amp;Calidad_CNPC'!C32</f>
        <v>261.97000000000003</v>
      </c>
      <c r="F44" s="86" t="s">
        <v>94</v>
      </c>
      <c r="G44" s="137"/>
      <c r="H44" s="86"/>
      <c r="I44" s="86"/>
    </row>
    <row r="45" spans="3:10" ht="43.5" customHeight="1" x14ac:dyDescent="0.2">
      <c r="C45" s="86"/>
      <c r="D45" s="104" t="s">
        <v>96</v>
      </c>
      <c r="E45" s="100">
        <f>E43+E44</f>
        <v>947.61</v>
      </c>
      <c r="F45" s="86" t="s">
        <v>94</v>
      </c>
      <c r="G45" s="86"/>
      <c r="H45" s="86"/>
      <c r="I45" s="86"/>
    </row>
    <row r="47" spans="3:10" ht="18" customHeight="1" x14ac:dyDescent="0.2">
      <c r="C47" s="164" t="s">
        <v>63</v>
      </c>
      <c r="D47" s="164" t="s">
        <v>64</v>
      </c>
      <c r="E47" s="165" t="s">
        <v>65</v>
      </c>
      <c r="F47" s="109" t="s">
        <v>97</v>
      </c>
      <c r="G47" s="109"/>
      <c r="H47" s="109"/>
      <c r="I47" s="110"/>
    </row>
    <row r="48" spans="3:10" ht="53.25" customHeight="1" x14ac:dyDescent="0.2">
      <c r="C48" s="164"/>
      <c r="D48" s="164"/>
      <c r="E48" s="166"/>
      <c r="F48" s="104" t="s">
        <v>98</v>
      </c>
      <c r="G48" s="104" t="s">
        <v>99</v>
      </c>
      <c r="H48" s="104" t="s">
        <v>100</v>
      </c>
      <c r="I48" s="104" t="s">
        <v>101</v>
      </c>
    </row>
    <row r="49" spans="3:12" ht="31.5" customHeight="1" x14ac:dyDescent="0.2">
      <c r="C49" s="164"/>
      <c r="D49" s="164"/>
      <c r="E49" s="111" t="s">
        <v>102</v>
      </c>
      <c r="F49" s="104" t="s">
        <v>103</v>
      </c>
      <c r="G49" s="104" t="s">
        <v>104</v>
      </c>
      <c r="H49" s="104" t="s">
        <v>105</v>
      </c>
      <c r="I49" s="104" t="s">
        <v>106</v>
      </c>
    </row>
    <row r="50" spans="3:12" ht="18" customHeight="1" x14ac:dyDescent="0.2">
      <c r="C50" s="138">
        <v>1</v>
      </c>
      <c r="D50" s="130" t="s">
        <v>76</v>
      </c>
      <c r="E50" s="98">
        <f>'Cantidad&amp;Calidad_CNPC'!D12</f>
        <v>5408</v>
      </c>
      <c r="F50" s="139">
        <f>+'Cantidad&amp;Calidad_CNPC'!E12</f>
        <v>1.2473000000000001</v>
      </c>
      <c r="G50" s="98">
        <f t="shared" ref="G50:G53" si="3">E50*F50</f>
        <v>6745.3984</v>
      </c>
      <c r="H50" s="131">
        <f t="shared" ref="H50:H54" si="4">G50/$G$56</f>
        <v>0.15191564208470748</v>
      </c>
      <c r="I50" s="100">
        <f>ROUND(H50*$E$45,2)</f>
        <v>143.96</v>
      </c>
    </row>
    <row r="51" spans="3:12" ht="18" customHeight="1" x14ac:dyDescent="0.2">
      <c r="C51" s="108">
        <v>2</v>
      </c>
      <c r="D51" s="132" t="s">
        <v>77</v>
      </c>
      <c r="E51" s="98">
        <f>'Cantidad&amp;Calidad_CNPC'!D13</f>
        <v>11000</v>
      </c>
      <c r="F51" s="139">
        <f>+'Cantidad&amp;Calidad_CNPC'!E13</f>
        <v>1.5515000000000001</v>
      </c>
      <c r="G51" s="98">
        <f t="shared" si="3"/>
        <v>17066.5</v>
      </c>
      <c r="H51" s="131">
        <f t="shared" si="4"/>
        <v>0.38436103427762847</v>
      </c>
      <c r="I51" s="100">
        <f>ROUND(H51*$E$45,2)</f>
        <v>364.22</v>
      </c>
    </row>
    <row r="52" spans="3:12" ht="18" customHeight="1" x14ac:dyDescent="0.2">
      <c r="C52" s="108">
        <v>3</v>
      </c>
      <c r="D52" s="132" t="s">
        <v>78</v>
      </c>
      <c r="E52" s="98">
        <f>'Cantidad&amp;Calidad_CNPC'!D14</f>
        <v>2794</v>
      </c>
      <c r="F52" s="139">
        <f>+'Cantidad&amp;Calidad_CNPC'!E14</f>
        <v>2.5043000000000002</v>
      </c>
      <c r="G52" s="98">
        <f t="shared" si="3"/>
        <v>6997.0142000000005</v>
      </c>
      <c r="H52" s="131">
        <f t="shared" si="4"/>
        <v>0.15758237569315639</v>
      </c>
      <c r="I52" s="100">
        <f>ROUND(H52*$E$45,2)</f>
        <v>149.33000000000001</v>
      </c>
    </row>
    <row r="53" spans="3:12" ht="18" customHeight="1" x14ac:dyDescent="0.2">
      <c r="C53" s="140">
        <v>4</v>
      </c>
      <c r="D53" s="133" t="s">
        <v>107</v>
      </c>
      <c r="E53" s="98">
        <f>'Cantidad&amp;Calidad_CNPC'!D15</f>
        <v>2767</v>
      </c>
      <c r="F53" s="139">
        <f>+'Cantidad&amp;Calidad_CNPC'!E15</f>
        <v>2.2797999999999998</v>
      </c>
      <c r="G53" s="98">
        <f t="shared" si="3"/>
        <v>6308.2065999999995</v>
      </c>
      <c r="H53" s="131">
        <f t="shared" si="4"/>
        <v>0.14206948192148139</v>
      </c>
      <c r="I53" s="100">
        <f>ROUND(H53*$E$45,2)</f>
        <v>134.63</v>
      </c>
    </row>
    <row r="54" spans="3:12" ht="18" customHeight="1" x14ac:dyDescent="0.2">
      <c r="C54" s="140">
        <v>5</v>
      </c>
      <c r="D54" s="133" t="s">
        <v>108</v>
      </c>
      <c r="E54" s="98">
        <f>'Cantidad&amp;Calidad_CNPC'!D16</f>
        <v>3113</v>
      </c>
      <c r="F54" s="139">
        <f>+'Cantidad&amp;Calidad_CNPC'!E16</f>
        <v>1.9470000000000001</v>
      </c>
      <c r="G54" s="98">
        <f>E54*F54</f>
        <v>6061.0110000000004</v>
      </c>
      <c r="H54" s="131">
        <f t="shared" si="4"/>
        <v>0.13650229729165814</v>
      </c>
      <c r="I54" s="100">
        <f>ROUND(H54*$E$45,2)</f>
        <v>129.35</v>
      </c>
    </row>
    <row r="55" spans="3:12" ht="18" customHeight="1" x14ac:dyDescent="0.2">
      <c r="C55" s="108">
        <v>6</v>
      </c>
      <c r="D55" s="132" t="s">
        <v>91</v>
      </c>
      <c r="E55" s="98">
        <f>'Cantidad&amp;Calidad_CNPC'!D17</f>
        <v>789</v>
      </c>
      <c r="F55" s="139">
        <f>+'Cantidad&amp;Calidad_CNPC'!E17</f>
        <v>1.5515000000000001</v>
      </c>
      <c r="G55" s="98">
        <f>E55*F55</f>
        <v>1224.1335000000001</v>
      </c>
      <c r="H55" s="131">
        <f>G55/$G$56</f>
        <v>2.7569168731368082E-2</v>
      </c>
      <c r="I55" s="100">
        <f>ROUNDDOWN(H55*$E$45,2)</f>
        <v>26.12</v>
      </c>
    </row>
    <row r="56" spans="3:12" ht="18" customHeight="1" x14ac:dyDescent="0.2">
      <c r="C56" s="121"/>
      <c r="D56" s="130" t="s">
        <v>81</v>
      </c>
      <c r="E56" s="135">
        <f>SUM(E50:E55)</f>
        <v>25871</v>
      </c>
      <c r="F56" s="139">
        <f>(E50*F50+E51*F51+E52*F52+E53*F53+E55*F55)/SUM(E50:E55)</f>
        <v>1.4820166479842296</v>
      </c>
      <c r="G56" s="135">
        <f>SUM(G50:G55)</f>
        <v>44402.263700000003</v>
      </c>
      <c r="H56" s="131">
        <f>SUM(H50:H55)</f>
        <v>0.99999999999999989</v>
      </c>
      <c r="I56" s="100">
        <f>SUM(I50:I55)</f>
        <v>947.61000000000013</v>
      </c>
      <c r="L56" s="141"/>
    </row>
    <row r="57" spans="3:12" ht="18" customHeight="1" x14ac:dyDescent="0.2">
      <c r="D57" s="167"/>
      <c r="E57" s="167"/>
      <c r="F57" s="167"/>
      <c r="G57" s="167"/>
      <c r="H57" s="167"/>
      <c r="L57" s="141"/>
    </row>
    <row r="58" spans="3:12" ht="39.75" customHeight="1" x14ac:dyDescent="0.2">
      <c r="D58" s="108" t="s">
        <v>109</v>
      </c>
      <c r="E58" s="142">
        <v>0.53590000000000004</v>
      </c>
      <c r="G58" s="104" t="s">
        <v>110</v>
      </c>
      <c r="H58" s="99">
        <f>I55*E43/E45</f>
        <v>18.89903736769346</v>
      </c>
      <c r="I58" s="86" t="s">
        <v>111</v>
      </c>
      <c r="L58" s="141"/>
    </row>
    <row r="59" spans="3:12" ht="35.25" customHeight="1" x14ac:dyDescent="0.2">
      <c r="G59" s="104" t="s">
        <v>112</v>
      </c>
      <c r="H59" s="99">
        <f>I55*(E44/E45)+0</f>
        <v>7.2209626323065406</v>
      </c>
      <c r="I59" s="91" t="s">
        <v>111</v>
      </c>
    </row>
    <row r="60" spans="3:12" ht="35.25" customHeight="1" x14ac:dyDescent="0.2">
      <c r="G60" s="105"/>
      <c r="H60" s="143"/>
    </row>
    <row r="61" spans="3:12" ht="35.25" customHeight="1" x14ac:dyDescent="0.2">
      <c r="G61" s="105"/>
      <c r="H61" s="143"/>
    </row>
    <row r="63" spans="3:12" ht="18" customHeight="1" x14ac:dyDescent="0.2">
      <c r="E63" s="144"/>
      <c r="G63" s="145"/>
    </row>
    <row r="64" spans="3:12" ht="18" customHeight="1" x14ac:dyDescent="0.2">
      <c r="G64" s="86"/>
      <c r="H64" s="86"/>
      <c r="I64" s="86"/>
    </row>
    <row r="65" spans="7:9" ht="18" customHeight="1" x14ac:dyDescent="0.2">
      <c r="G65" s="86"/>
      <c r="H65" s="86"/>
      <c r="I65" s="86"/>
    </row>
    <row r="66" spans="7:9" ht="18" customHeight="1" x14ac:dyDescent="0.2">
      <c r="G66" s="86"/>
      <c r="H66" s="86"/>
      <c r="I66" s="86"/>
    </row>
    <row r="67" spans="7:9" ht="18" customHeight="1" x14ac:dyDescent="0.2">
      <c r="G67" s="86"/>
      <c r="H67" s="86"/>
      <c r="I67" s="86"/>
    </row>
    <row r="68" spans="7:9" ht="18" customHeight="1" x14ac:dyDescent="0.2">
      <c r="G68" s="86"/>
      <c r="H68" s="86"/>
      <c r="I68" s="86"/>
    </row>
  </sheetData>
  <mergeCells count="13">
    <mergeCell ref="D57:H57"/>
    <mergeCell ref="C30:C32"/>
    <mergeCell ref="D30:D32"/>
    <mergeCell ref="E30:E31"/>
    <mergeCell ref="C47:C49"/>
    <mergeCell ref="D47:D49"/>
    <mergeCell ref="E47:E48"/>
    <mergeCell ref="B1:C3"/>
    <mergeCell ref="E1:H3"/>
    <mergeCell ref="I2:J2"/>
    <mergeCell ref="C16:C18"/>
    <mergeCell ref="D16:D18"/>
    <mergeCell ref="E16:E17"/>
  </mergeCells>
  <printOptions horizontalCentered="1"/>
  <pageMargins left="0.51181102362204722" right="7.874015748031496E-2" top="0.19685039370078741" bottom="0.19685039370078741" header="0.15748031496062992" footer="0.15748031496062992"/>
  <pageSetup paperSize="9" scale="43" fitToWidth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Cantidad&amp;Calidad_CNPC</vt:lpstr>
      <vt:lpstr>Boleta_CNPC</vt:lpstr>
      <vt:lpstr>Boleta_CNPC!Área_de_impresión</vt:lpstr>
      <vt:lpstr>'Cantidad&amp;Calidad_CNPC'!Área_de_impresión</vt:lpstr>
      <vt:lpstr>FactoresDistribucionGasNaturalSeco_item</vt:lpstr>
      <vt:lpstr>FactoresDistribucionGasNaturalSeco_Items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Graciela Del Rosario Zapata Castillo</dc:creator>
  <cp:keywords/>
  <dc:description/>
  <cp:lastModifiedBy>Meliton</cp:lastModifiedBy>
  <cp:revision/>
  <dcterms:created xsi:type="dcterms:W3CDTF">2024-02-14T13:58:54Z</dcterms:created>
  <dcterms:modified xsi:type="dcterms:W3CDTF">2024-02-22T17:41:20Z</dcterms:modified>
  <cp:category/>
  <cp:contentStatus/>
</cp:coreProperties>
</file>