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diario\"/>
    </mc:Choice>
  </mc:AlternateContent>
  <xr:revisionPtr revIDLastSave="0" documentId="13_ncr:1_{3F0C422B-6F3C-4658-A3D2-FEFE580BDD16}" xr6:coauthVersionLast="47" xr6:coauthVersionMax="47" xr10:uidLastSave="{00000000-0000-0000-0000-000000000000}"/>
  <bookViews>
    <workbookView xWindow="-120" yWindow="-120" windowWidth="20730" windowHeight="11040" tabRatio="664" xr2:uid="{3B2FCDE3-AFC0-46E3-A7F2-136C8F41A25F}"/>
  </bookViews>
  <sheets>
    <sheet name="5_Diario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irmas">INDEX('[6]DATOS CORREOS'!$L$2:$L$9,MATCH(#REF!,'[6]DATOS CORREOS'!$K$2:$K$9,0))</definedName>
    <definedName name="GasNaturalAsociado_Items">'5_Diario'!$B$15:$I$16</definedName>
    <definedName name="GasNaturalSeco_Items">'5_Diario'!$B$27:$I$28</definedName>
    <definedName name="GGG">#REF!</definedName>
    <definedName name="HORARIO">#REF!</definedName>
    <definedName name="HORAS">#REF!</definedName>
    <definedName name="INVROMT">#REF!</definedName>
    <definedName name="LiquidosGasNaturalProduccionVentas_Items">'5_Diario'!$B$37:$H$38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anqueDespachoGalCgn_Items">'5_Diario'!#REF!</definedName>
    <definedName name="TanqueDespachoGalGlp_Items">'5_Diario'!#REF!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  <definedName name="VolumenProduccionEnel_Items">'5_Diario'!$B$62:$E$63</definedName>
    <definedName name="VolumenProduccionGasNaturalEnel_Items">'5_Diario'!$G$60:$I$61</definedName>
    <definedName name="VolumenProduccionLiquidoGasNatural_Items">'5_Diario'!$G$69:$J$70</definedName>
    <definedName name="VolumenProduccionLoteIvLiquidoGasNatural_Items">'5_Diario'!$G$78:$H$79</definedName>
    <definedName name="VolumenProduccionLoteIvUnnaEnegia_Items">'5_Diario'!$B$78:$D$79</definedName>
    <definedName name="VolumenProduccionLoteXGnaTotalCnpc_Items">'5_Diario'!$B$53:$D$54</definedName>
    <definedName name="VolumenProduccionLoteXLiquidoGasNatural_Items">'5_Diario'!$G$53:$I$54</definedName>
    <definedName name="VolumenProduccionPetroperu_Items">'5_Diario'!$B$69:$E$70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5" l="1"/>
  <c r="F39" i="5"/>
  <c r="E39" i="5" l="1"/>
  <c r="D39" i="5"/>
</calcChain>
</file>

<file path=xl/sharedStrings.xml><?xml version="1.0" encoding="utf-8"?>
<sst xmlns="http://schemas.openxmlformats.org/spreadsheetml/2006/main" count="133" uniqueCount="91">
  <si>
    <t>RIQUEZA</t>
  </si>
  <si>
    <t>LOTE VI</t>
  </si>
  <si>
    <t>LOTE I</t>
  </si>
  <si>
    <t>BTU/PC</t>
  </si>
  <si>
    <t>LOTE Z-69</t>
  </si>
  <si>
    <t>GAL/MPC</t>
  </si>
  <si>
    <t>REPORTE DIARIO PGT</t>
  </si>
  <si>
    <t>UNNA Energía-IG-F-003</t>
  </si>
  <si>
    <t>Versión / Fecha</t>
  </si>
  <si>
    <t>05 / 21-07-23</t>
  </si>
  <si>
    <t>Rev:</t>
  </si>
  <si>
    <t>Aprob:</t>
  </si>
  <si>
    <t>JPG</t>
  </si>
  <si>
    <t>GOG</t>
  </si>
  <si>
    <t xml:space="preserve">     FECHA  :</t>
  </si>
  <si>
    <t>1. RECEPCION DE GAS NATURAL ASOCIADO (GNA):</t>
  </si>
  <si>
    <t>GAS NATURAL ASOCIADO (GNA)</t>
  </si>
  <si>
    <t>SUMINISTRADOR</t>
  </si>
  <si>
    <t>VOLUMEN
DIARIO</t>
  </si>
  <si>
    <t>PODER CALORIFICO</t>
  </si>
  <si>
    <t>ENERGIA
DIARIA</t>
  </si>
  <si>
    <t xml:space="preserve">MMBTU </t>
  </si>
  <si>
    <t>UNNA ENERGÍA (LOTE IV)</t>
  </si>
  <si>
    <t>GAS PROCESADO:</t>
  </si>
  <si>
    <t>GAS NO PROCESADO:</t>
  </si>
  <si>
    <t>UTILIZACIÓN DE PLANTA PARIÑAS</t>
  </si>
  <si>
    <t>2. DISTRIBUCIÓN DE GAS NATURAL SECO TOTAL (GNS):</t>
  </si>
  <si>
    <t xml:space="preserve"> GAS NATURAL SECO (GNS)</t>
  </si>
  <si>
    <t xml:space="preserve">MMBTU  </t>
  </si>
  <si>
    <t>EFICIENCIA DE RECUPERACION DE LGN:</t>
  </si>
  <si>
    <t>PRODUCCION</t>
  </si>
  <si>
    <t>VENTAS</t>
  </si>
  <si>
    <t xml:space="preserve">DIARIA </t>
  </si>
  <si>
    <t xml:space="preserve"> MENSUAL</t>
  </si>
  <si>
    <t>DIARIA</t>
  </si>
  <si>
    <t>BLS</t>
  </si>
  <si>
    <t xml:space="preserve">TOTAL LGN </t>
  </si>
  <si>
    <t>GNA TOTAL DE CNPC</t>
  </si>
  <si>
    <t>GNS TRASFERIDO</t>
  </si>
  <si>
    <t>GAS AL FLARE</t>
  </si>
  <si>
    <t>(MPCS)</t>
  </si>
  <si>
    <t>LIQUIDOS DE GAS NATURAL (LGN)</t>
  </si>
  <si>
    <t>GNA RECIBIDO
(MPCS)</t>
  </si>
  <si>
    <t>PETROPERÚ</t>
  </si>
  <si>
    <t>BLS/MMPC</t>
  </si>
  <si>
    <t>ENEL</t>
  </si>
  <si>
    <t>SUMINISTRADOR (MPCSD)</t>
  </si>
  <si>
    <t>VOLUMEN
(MPCS)</t>
  </si>
  <si>
    <t>PRODUCTO</t>
  </si>
  <si>
    <t>DISTRIBUCION (MPCSD)</t>
  </si>
  <si>
    <t>VOLUMEN DE LIQUIDOS DE GAS NATURAL (LGN)</t>
  </si>
  <si>
    <t>VOLUMEN</t>
  </si>
  <si>
    <t>4.  VOLUMEN DE GAS Y PRODUCCIÓN DE GNA ADICIONAL DEL LOTE X (CNPC PERÚ):</t>
  </si>
  <si>
    <t>5.  VOLUMEN DE GAS Y PRODUCCIÓN DE ENEL:</t>
  </si>
  <si>
    <t>6.  VOLUMEN DE GAS Y PRODUCCIÓN DE PETROPERU (LOTE I, VI y Z-69):</t>
  </si>
  <si>
    <t>7.  VOLUMEN DE GAS Y PRODUCCIÓN UNNA ENERGIA LOTE IV:</t>
  </si>
  <si>
    <t>8. OCURRENCIAS Y COMENTARIOS</t>
  </si>
  <si>
    <t>3. PRODUCCIÓN Y VENTA DE LÍQUIDOS DE GAS NATURAL (LGN)</t>
  </si>
  <si>
    <t>_________________________________________________________________</t>
  </si>
  <si>
    <t xml:space="preserve">VOLUMEN DEL PROMEDIO
MENSUAL </t>
  </si>
  <si>
    <t>HORAS DE LA PLANTA F/S</t>
  </si>
  <si>
    <t>VOLUMEN PROMEDIO
MENSUAL</t>
  </si>
  <si>
    <t>{{Fecha}}</t>
  </si>
  <si>
    <t>{{GasProcesado}}</t>
  </si>
  <si>
    <t>{{GasNoProcesado}}</t>
  </si>
  <si>
    <t>{{UtilizacionPlantaParinias}}</t>
  </si>
  <si>
    <t>{{EficienciaRecuperacionLgn}}</t>
  </si>
  <si>
    <t>{{Comentario}}</t>
  </si>
  <si>
    <t>{{item.Lote}}</t>
  </si>
  <si>
    <t>{{item.Volumen}}</t>
  </si>
  <si>
    <t>{{item.Calorifico}}</t>
  </si>
  <si>
    <t>{{item.Riqueza}}</t>
  </si>
  <si>
    <t>{{item.RiquezaBls}}</t>
  </si>
  <si>
    <t>{{item.EnergiaDiaria}}</t>
  </si>
  <si>
    <t>{{item.VolumenPromedio}}</t>
  </si>
  <si>
    <t>{{HoraPlantaFs}}</t>
  </si>
  <si>
    <t>{{item.Distribucion}}</t>
  </si>
  <si>
    <t>{{item.Producto}}</t>
  </si>
  <si>
    <t>{{item.ProduccionDiaria}}</t>
  </si>
  <si>
    <t>{{item.ProduccionMensual}}</t>
  </si>
  <si>
    <t>{{item.VentaDiaria}}</t>
  </si>
  <si>
    <t>{{item.VentaMensual}}</t>
  </si>
  <si>
    <t>{{item.Nombre}}</t>
  </si>
  <si>
    <t>{{item.GnaRecibido}}</t>
  </si>
  <si>
    <t>{{item.GnsTrasferido}}</t>
  </si>
  <si>
    <t>{{item.Produccion}}</t>
  </si>
  <si>
    <t>{{item.LoteZ69}}</t>
  </si>
  <si>
    <t>{{item.LoteVi}}</t>
  </si>
  <si>
    <t>{{item.LoteI}}</t>
  </si>
  <si>
    <t>{{item.Suministrador}}</t>
  </si>
  <si>
    <t>DISTRIBUCION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</si>
</sst>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280A]dddd\ d&quot; de &quot;mmmm&quot; de &quot;yyyy;@"/>
    <numFmt numFmtId="165" formatCode="0.0000"/>
    <numFmt numFmtId="166" formatCode="0.000"/>
    <numFmt numFmtId="167" formatCode="[$-280A]d&quot; de &quot;mmmm&quot; de &quot;yyyy;@"/>
    <numFmt numFmtId="168" formatCode="#,##0.0000"/>
    <numFmt numFmtId="169" formatCode="0_)"/>
    <numFmt numFmtId="170" formatCode="0.0_)"/>
    <numFmt numFmtId="171" formatCode="#,##0.00000000000"/>
  </numFmts>
  <fonts count="20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161"/>
      <scheme val="minor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8"/>
      <color indexed="12"/>
      <name val="Times New Roman"/>
      <family val="1"/>
    </font>
    <font>
      <b/>
      <sz val="8"/>
      <color rgb="FF000000"/>
      <name val="Arial"/>
      <family val="2"/>
    </font>
    <font>
      <b/>
      <u/>
      <sz val="8"/>
      <name val="Arial"/>
      <family val="2"/>
    </font>
    <font>
      <b/>
      <i/>
      <sz val="8"/>
      <color rgb="FF000000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FBB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9">
    <xf numFmtId="164" fontId="0" fillId="0" borderId="0"/>
    <xf numFmtId="0" fontId="2" fillId="0" borderId="0"/>
    <xf numFmtId="167" fontId="3" fillId="0" borderId="0"/>
    <xf numFmtId="164" fontId="3" fillId="0" borderId="0"/>
    <xf numFmtId="164" fontId="5" fillId="0" borderId="0"/>
    <xf numFmtId="164" fontId="3" fillId="0" borderId="0"/>
    <xf numFmtId="164" fontId="3" fillId="0" borderId="0"/>
    <xf numFmtId="0" fontId="1" fillId="0" borderId="0"/>
    <xf numFmtId="0" fontId="1" fillId="0" borderId="0"/>
  </cellStyleXfs>
  <cellXfs count="228">
    <xf numFmtId="164" fontId="0" fillId="0" borderId="0" xfId="0"/>
    <xf numFmtId="164" fontId="6" fillId="2" borderId="12" xfId="0" applyFont="1" applyFill="1" applyBorder="1"/>
    <xf numFmtId="164" fontId="6" fillId="2" borderId="13" xfId="0" applyFont="1" applyFill="1" applyBorder="1"/>
    <xf numFmtId="164" fontId="6" fillId="2" borderId="14" xfId="0" applyFont="1" applyFill="1" applyBorder="1"/>
    <xf numFmtId="164" fontId="9" fillId="0" borderId="0" xfId="0" applyFont="1"/>
    <xf numFmtId="164" fontId="6" fillId="2" borderId="7" xfId="0" applyFont="1" applyFill="1" applyBorder="1"/>
    <xf numFmtId="164" fontId="6" fillId="2" borderId="21" xfId="0" applyFont="1" applyFill="1" applyBorder="1"/>
    <xf numFmtId="164" fontId="6" fillId="2" borderId="8" xfId="0" applyFont="1" applyFill="1" applyBorder="1"/>
    <xf numFmtId="164" fontId="6" fillId="2" borderId="19" xfId="0" applyFont="1" applyFill="1" applyBorder="1"/>
    <xf numFmtId="164" fontId="6" fillId="2" borderId="22" xfId="0" applyFont="1" applyFill="1" applyBorder="1"/>
    <xf numFmtId="164" fontId="8" fillId="0" borderId="25" xfId="0" applyFont="1" applyBorder="1"/>
    <xf numFmtId="164" fontId="9" fillId="0" borderId="2" xfId="0" applyFont="1" applyBorder="1"/>
    <xf numFmtId="2" fontId="9" fillId="0" borderId="0" xfId="0" applyNumberFormat="1" applyFont="1"/>
    <xf numFmtId="164" fontId="9" fillId="0" borderId="25" xfId="0" applyFont="1" applyBorder="1"/>
    <xf numFmtId="164" fontId="8" fillId="0" borderId="0" xfId="0" applyFont="1" applyAlignment="1">
      <alignment vertical="center"/>
    </xf>
    <xf numFmtId="164" fontId="8" fillId="0" borderId="2" xfId="0" applyFont="1" applyBorder="1" applyAlignment="1">
      <alignment vertical="center"/>
    </xf>
    <xf numFmtId="164" fontId="8" fillId="4" borderId="37" xfId="0" applyFont="1" applyFill="1" applyBorder="1" applyAlignment="1">
      <alignment horizontal="center" vertical="center"/>
    </xf>
    <xf numFmtId="2" fontId="9" fillId="0" borderId="2" xfId="0" applyNumberFormat="1" applyFont="1" applyBorder="1"/>
    <xf numFmtId="170" fontId="8" fillId="0" borderId="0" xfId="0" applyNumberFormat="1" applyFont="1" applyAlignment="1">
      <alignment horizontal="left"/>
    </xf>
    <xf numFmtId="164" fontId="8" fillId="0" borderId="0" xfId="0" applyFont="1" applyAlignment="1">
      <alignment horizontal="center" vertical="center"/>
    </xf>
    <xf numFmtId="164" fontId="8" fillId="0" borderId="0" xfId="0" applyFont="1" applyAlignment="1">
      <alignment horizontal="left" vertical="center"/>
    </xf>
    <xf numFmtId="10" fontId="10" fillId="2" borderId="5" xfId="0" applyNumberFormat="1" applyFont="1" applyFill="1" applyBorder="1" applyAlignment="1">
      <alignment horizontal="center" vertical="center"/>
    </xf>
    <xf numFmtId="164" fontId="8" fillId="4" borderId="30" xfId="0" applyFont="1" applyFill="1" applyBorder="1" applyAlignment="1">
      <alignment horizontal="center" vertical="center" wrapText="1"/>
    </xf>
    <xf numFmtId="164" fontId="8" fillId="4" borderId="29" xfId="0" applyFont="1" applyFill="1" applyBorder="1" applyAlignment="1">
      <alignment horizontal="center" vertical="center" wrapText="1"/>
    </xf>
    <xf numFmtId="164" fontId="8" fillId="4" borderId="6" xfId="0" applyFont="1" applyFill="1" applyBorder="1" applyAlignment="1">
      <alignment horizontal="center"/>
    </xf>
    <xf numFmtId="164" fontId="8" fillId="4" borderId="1" xfId="0" applyFont="1" applyFill="1" applyBorder="1" applyAlignment="1">
      <alignment horizontal="center"/>
    </xf>
    <xf numFmtId="164" fontId="8" fillId="4" borderId="32" xfId="0" applyFont="1" applyFill="1" applyBorder="1" applyAlignment="1">
      <alignment horizontal="center"/>
    </xf>
    <xf numFmtId="164" fontId="9" fillId="0" borderId="0" xfId="0" applyFont="1" applyAlignment="1">
      <alignment horizontal="center"/>
    </xf>
    <xf numFmtId="164" fontId="13" fillId="0" borderId="0" xfId="0" applyFont="1"/>
    <xf numFmtId="169" fontId="13" fillId="0" borderId="0" xfId="0" applyNumberFormat="1" applyFont="1"/>
    <xf numFmtId="169" fontId="12" fillId="0" borderId="0" xfId="0" applyNumberFormat="1" applyFont="1" applyAlignment="1">
      <alignment horizontal="right"/>
    </xf>
    <xf numFmtId="4" fontId="8" fillId="5" borderId="42" xfId="0" applyNumberFormat="1" applyFont="1" applyFill="1" applyBorder="1" applyAlignment="1">
      <alignment horizontal="center"/>
    </xf>
    <xf numFmtId="4" fontId="8" fillId="5" borderId="43" xfId="0" applyNumberFormat="1" applyFont="1" applyFill="1" applyBorder="1" applyAlignment="1">
      <alignment horizontal="center"/>
    </xf>
    <xf numFmtId="164" fontId="8" fillId="4" borderId="41" xfId="0" applyFont="1" applyFill="1" applyBorder="1" applyAlignment="1">
      <alignment horizontal="center" vertical="center" wrapText="1"/>
    </xf>
    <xf numFmtId="164" fontId="8" fillId="0" borderId="0" xfId="0" applyFont="1" applyAlignment="1">
      <alignment horizontal="center" vertical="center" wrapText="1"/>
    </xf>
    <xf numFmtId="164" fontId="8" fillId="4" borderId="3" xfId="0" applyFont="1" applyFill="1" applyBorder="1" applyAlignment="1">
      <alignment horizontal="center" vertical="center" wrapText="1"/>
    </xf>
    <xf numFmtId="164" fontId="8" fillId="4" borderId="37" xfId="0" applyFont="1" applyFill="1" applyBorder="1" applyAlignment="1">
      <alignment horizontal="center" vertical="center" wrapText="1"/>
    </xf>
    <xf numFmtId="165" fontId="16" fillId="0" borderId="47" xfId="5" applyNumberFormat="1" applyFont="1" applyBorder="1" applyAlignment="1">
      <alignment horizontal="center" vertical="center"/>
    </xf>
    <xf numFmtId="164" fontId="17" fillId="0" borderId="25" xfId="0" applyFont="1" applyBorder="1"/>
    <xf numFmtId="164" fontId="9" fillId="0" borderId="27" xfId="0" applyFont="1" applyBorder="1"/>
    <xf numFmtId="49" fontId="9" fillId="0" borderId="27" xfId="0" applyNumberFormat="1" applyFont="1" applyBorder="1"/>
    <xf numFmtId="2" fontId="16" fillId="0" borderId="27" xfId="5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 vertical="center"/>
    </xf>
    <xf numFmtId="2" fontId="6" fillId="0" borderId="27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/>
    </xf>
    <xf numFmtId="164" fontId="9" fillId="0" borderId="25" xfId="0" applyFont="1" applyBorder="1" applyAlignment="1">
      <alignment vertical="center"/>
    </xf>
    <xf numFmtId="164" fontId="18" fillId="0" borderId="27" xfId="5" applyFont="1" applyBorder="1"/>
    <xf numFmtId="164" fontId="9" fillId="0" borderId="27" xfId="0" applyFont="1" applyBorder="1" applyAlignment="1">
      <alignment vertical="center"/>
    </xf>
    <xf numFmtId="164" fontId="9" fillId="0" borderId="0" xfId="0" applyFont="1" applyAlignment="1">
      <alignment vertical="center"/>
    </xf>
    <xf numFmtId="164" fontId="9" fillId="0" borderId="25" xfId="5" applyFont="1" applyBorder="1" applyAlignment="1">
      <alignment horizontal="right"/>
    </xf>
    <xf numFmtId="164" fontId="14" fillId="0" borderId="25" xfId="5" applyFont="1" applyBorder="1"/>
    <xf numFmtId="164" fontId="14" fillId="0" borderId="0" xfId="5" applyFont="1"/>
    <xf numFmtId="164" fontId="9" fillId="0" borderId="25" xfId="0" applyFont="1" applyBorder="1" applyAlignment="1">
      <alignment horizontal="right"/>
    </xf>
    <xf numFmtId="164" fontId="9" fillId="0" borderId="26" xfId="0" applyFont="1" applyBorder="1"/>
    <xf numFmtId="0" fontId="9" fillId="0" borderId="27" xfId="5" applyNumberFormat="1" applyFont="1" applyBorder="1" applyAlignment="1">
      <alignment vertical="center"/>
    </xf>
    <xf numFmtId="0" fontId="9" fillId="0" borderId="27" xfId="0" applyNumberFormat="1" applyFont="1" applyBorder="1"/>
    <xf numFmtId="0" fontId="9" fillId="0" borderId="0" xfId="0" applyNumberFormat="1" applyFont="1" applyAlignment="1">
      <alignment vertical="center"/>
    </xf>
    <xf numFmtId="164" fontId="8" fillId="4" borderId="35" xfId="0" applyFont="1" applyFill="1" applyBorder="1" applyAlignment="1">
      <alignment horizontal="center" vertical="center"/>
    </xf>
    <xf numFmtId="164" fontId="8" fillId="4" borderId="34" xfId="0" applyFont="1" applyFill="1" applyBorder="1" applyAlignment="1">
      <alignment horizontal="center" vertical="center"/>
    </xf>
    <xf numFmtId="164" fontId="8" fillId="4" borderId="38" xfId="0" applyFont="1" applyFill="1" applyBorder="1" applyAlignment="1">
      <alignment horizontal="center" vertical="center"/>
    </xf>
    <xf numFmtId="164" fontId="8" fillId="0" borderId="0" xfId="0" applyFont="1" applyAlignment="1">
      <alignment vertical="center" wrapText="1"/>
    </xf>
    <xf numFmtId="2" fontId="9" fillId="0" borderId="0" xfId="0" applyNumberFormat="1" applyFont="1" applyAlignment="1">
      <alignment horizontal="center" vertical="center"/>
    </xf>
    <xf numFmtId="164" fontId="8" fillId="3" borderId="28" xfId="0" applyFont="1" applyFill="1" applyBorder="1" applyAlignment="1">
      <alignment horizontal="center" vertical="center"/>
    </xf>
    <xf numFmtId="164" fontId="8" fillId="3" borderId="29" xfId="0" applyFont="1" applyFill="1" applyBorder="1" applyAlignment="1">
      <alignment horizontal="center" vertical="center" wrapText="1"/>
    </xf>
    <xf numFmtId="164" fontId="6" fillId="2" borderId="0" xfId="0" applyFont="1" applyFill="1"/>
    <xf numFmtId="164" fontId="8" fillId="0" borderId="0" xfId="0" applyFont="1"/>
    <xf numFmtId="164" fontId="8" fillId="0" borderId="0" xfId="0" applyFont="1" applyAlignment="1">
      <alignment horizontal="right"/>
    </xf>
    <xf numFmtId="169" fontId="11" fillId="0" borderId="0" xfId="0" applyNumberFormat="1" applyFont="1" applyAlignment="1">
      <alignment horizontal="center"/>
    </xf>
    <xf numFmtId="0" fontId="9" fillId="0" borderId="0" xfId="0" applyNumberFormat="1" applyFont="1"/>
    <xf numFmtId="164" fontId="12" fillId="0" borderId="0" xfId="0" applyFont="1"/>
    <xf numFmtId="166" fontId="8" fillId="0" borderId="0" xfId="0" applyNumberFormat="1" applyFont="1" applyAlignment="1">
      <alignment horizontal="center" vertical="center"/>
    </xf>
    <xf numFmtId="164" fontId="15" fillId="0" borderId="0" xfId="0" applyFont="1" applyProtection="1">
      <protection locked="0"/>
    </xf>
    <xf numFmtId="164" fontId="16" fillId="0" borderId="0" xfId="5" applyFont="1" applyAlignment="1">
      <alignment horizontal="center"/>
    </xf>
    <xf numFmtId="2" fontId="16" fillId="0" borderId="0" xfId="5" applyNumberFormat="1" applyFont="1" applyAlignment="1">
      <alignment horizontal="center"/>
    </xf>
    <xf numFmtId="3" fontId="9" fillId="0" borderId="0" xfId="0" applyNumberFormat="1" applyFont="1"/>
    <xf numFmtId="1" fontId="9" fillId="0" borderId="0" xfId="0" applyNumberFormat="1" applyFont="1"/>
    <xf numFmtId="49" fontId="9" fillId="0" borderId="0" xfId="0" applyNumberFormat="1" applyFont="1" applyAlignment="1">
      <alignment horizontal="right"/>
    </xf>
    <xf numFmtId="171" fontId="9" fillId="0" borderId="0" xfId="0" applyNumberFormat="1" applyFont="1"/>
    <xf numFmtId="49" fontId="9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164" fontId="0" fillId="0" borderId="2" xfId="0" applyBorder="1"/>
    <xf numFmtId="164" fontId="9" fillId="0" borderId="0" xfId="6" applyFont="1" applyAlignment="1">
      <alignment vertical="center"/>
    </xf>
    <xf numFmtId="0" fontId="9" fillId="0" borderId="0" xfId="5" applyNumberFormat="1" applyFont="1" applyAlignment="1">
      <alignment vertical="center"/>
    </xf>
    <xf numFmtId="0" fontId="14" fillId="0" borderId="0" xfId="5" applyNumberFormat="1" applyFont="1"/>
    <xf numFmtId="0" fontId="19" fillId="0" borderId="0" xfId="0" applyNumberFormat="1" applyFont="1" applyProtection="1">
      <protection locked="0"/>
    </xf>
    <xf numFmtId="0" fontId="9" fillId="0" borderId="0" xfId="5" applyNumberFormat="1" applyFont="1"/>
    <xf numFmtId="0" fontId="9" fillId="0" borderId="0" xfId="0" applyNumberFormat="1" applyFont="1" applyProtection="1">
      <protection locked="0"/>
    </xf>
    <xf numFmtId="164" fontId="0" fillId="0" borderId="27" xfId="0" applyBorder="1"/>
    <xf numFmtId="164" fontId="0" fillId="0" borderId="4" xfId="0" applyBorder="1"/>
    <xf numFmtId="164" fontId="4" fillId="0" borderId="25" xfId="0" applyFont="1" applyBorder="1" applyAlignment="1">
      <alignment horizontal="center"/>
    </xf>
    <xf numFmtId="164" fontId="4" fillId="0" borderId="0" xfId="0" applyFont="1" applyAlignment="1">
      <alignment horizontal="center"/>
    </xf>
    <xf numFmtId="164" fontId="4" fillId="0" borderId="2" xfId="0" applyFont="1" applyBorder="1" applyAlignment="1">
      <alignment horizontal="center"/>
    </xf>
    <xf numFmtId="168" fontId="9" fillId="0" borderId="32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4" fontId="8" fillId="0" borderId="48" xfId="0" applyFont="1" applyBorder="1"/>
    <xf numFmtId="2" fontId="9" fillId="0" borderId="49" xfId="0" applyNumberFormat="1" applyFont="1" applyBorder="1" applyAlignment="1">
      <alignment horizontal="center" vertical="center"/>
    </xf>
    <xf numFmtId="164" fontId="8" fillId="0" borderId="39" xfId="0" applyFont="1" applyBorder="1"/>
    <xf numFmtId="2" fontId="9" fillId="0" borderId="40" xfId="0" applyNumberFormat="1" applyFont="1" applyBorder="1" applyAlignment="1">
      <alignment horizontal="center" vertical="center"/>
    </xf>
    <xf numFmtId="3" fontId="9" fillId="0" borderId="34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1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" fontId="9" fillId="0" borderId="32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4" fontId="10" fillId="0" borderId="24" xfId="0" applyNumberFormat="1" applyFont="1" applyBorder="1" applyAlignment="1">
      <alignment horizontal="center"/>
    </xf>
    <xf numFmtId="164" fontId="10" fillId="0" borderId="24" xfId="0" applyFont="1" applyBorder="1" applyAlignment="1">
      <alignment horizontal="center"/>
    </xf>
    <xf numFmtId="164" fontId="10" fillId="0" borderId="36" xfId="0" applyFont="1" applyBorder="1" applyAlignment="1">
      <alignment horizontal="center"/>
    </xf>
    <xf numFmtId="2" fontId="9" fillId="0" borderId="1" xfId="0" applyNumberFormat="1" applyFont="1" applyBorder="1" applyAlignment="1">
      <alignment horizontal="right" vertical="center"/>
    </xf>
    <xf numFmtId="164" fontId="8" fillId="4" borderId="50" xfId="0" applyFont="1" applyFill="1" applyBorder="1" applyAlignment="1">
      <alignment horizontal="center" vertical="center" wrapText="1"/>
    </xf>
    <xf numFmtId="164" fontId="8" fillId="4" borderId="51" xfId="0" applyFont="1" applyFill="1" applyBorder="1" applyAlignment="1">
      <alignment horizontal="center" vertical="center" wrapText="1"/>
    </xf>
    <xf numFmtId="164" fontId="8" fillId="0" borderId="35" xfId="0" applyFont="1" applyBorder="1" applyAlignment="1">
      <alignment horizontal="center" vertical="center" wrapText="1"/>
    </xf>
    <xf numFmtId="164" fontId="8" fillId="0" borderId="34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2" fontId="9" fillId="0" borderId="32" xfId="0" applyNumberFormat="1" applyFont="1" applyBorder="1" applyAlignment="1">
      <alignment horizontal="center" vertical="center"/>
    </xf>
    <xf numFmtId="164" fontId="9" fillId="4" borderId="53" xfId="0" applyFont="1" applyFill="1" applyBorder="1" applyAlignment="1">
      <alignment horizontal="center"/>
    </xf>
    <xf numFmtId="164" fontId="9" fillId="4" borderId="50" xfId="0" applyFont="1" applyFill="1" applyBorder="1" applyAlignment="1">
      <alignment horizontal="center"/>
    </xf>
    <xf numFmtId="164" fontId="9" fillId="4" borderId="51" xfId="0" applyFont="1" applyFill="1" applyBorder="1" applyAlignment="1">
      <alignment horizontal="center"/>
    </xf>
    <xf numFmtId="164" fontId="9" fillId="0" borderId="35" xfId="0" applyFont="1" applyBorder="1" applyAlignment="1">
      <alignment horizontal="center"/>
    </xf>
    <xf numFmtId="164" fontId="9" fillId="0" borderId="34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32" xfId="0" applyNumberFormat="1" applyFont="1" applyBorder="1" applyAlignment="1">
      <alignment horizontal="center"/>
    </xf>
    <xf numFmtId="3" fontId="9" fillId="0" borderId="37" xfId="0" applyNumberFormat="1" applyFont="1" applyBorder="1" applyAlignment="1">
      <alignment horizontal="center"/>
    </xf>
    <xf numFmtId="164" fontId="8" fillId="0" borderId="31" xfId="0" applyFont="1" applyBorder="1" applyAlignment="1">
      <alignment horizontal="left" vertical="center"/>
    </xf>
    <xf numFmtId="164" fontId="8" fillId="3" borderId="55" xfId="0" applyFont="1" applyFill="1" applyBorder="1" applyAlignment="1">
      <alignment horizontal="center" vertical="center"/>
    </xf>
    <xf numFmtId="164" fontId="8" fillId="3" borderId="56" xfId="0" applyFont="1" applyFill="1" applyBorder="1" applyAlignment="1">
      <alignment horizontal="center" vertical="center"/>
    </xf>
    <xf numFmtId="164" fontId="8" fillId="3" borderId="15" xfId="0" applyFont="1" applyFill="1" applyBorder="1" applyAlignment="1">
      <alignment horizontal="center" vertical="center"/>
    </xf>
    <xf numFmtId="164" fontId="8" fillId="0" borderId="33" xfId="0" applyFont="1" applyBorder="1" applyAlignment="1">
      <alignment horizontal="center" vertical="center"/>
    </xf>
    <xf numFmtId="164" fontId="8" fillId="0" borderId="35" xfId="0" applyFont="1" applyBorder="1" applyAlignment="1">
      <alignment horizontal="center" vertical="center"/>
    </xf>
    <xf numFmtId="164" fontId="8" fillId="0" borderId="34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32" xfId="0" applyNumberFormat="1" applyFont="1" applyBorder="1" applyAlignment="1">
      <alignment horizontal="center" vertical="center" wrapText="1"/>
    </xf>
    <xf numFmtId="164" fontId="8" fillId="0" borderId="37" xfId="0" applyFont="1" applyBorder="1" applyAlignment="1">
      <alignment horizontal="center" vertical="center" wrapText="1"/>
    </xf>
    <xf numFmtId="2" fontId="9" fillId="0" borderId="37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 wrapText="1"/>
    </xf>
    <xf numFmtId="164" fontId="9" fillId="0" borderId="1" xfId="0" applyFont="1" applyBorder="1"/>
    <xf numFmtId="164" fontId="8" fillId="4" borderId="1" xfId="0" applyFont="1" applyFill="1" applyBorder="1" applyAlignment="1">
      <alignment vertical="center" wrapText="1"/>
    </xf>
    <xf numFmtId="2" fontId="9" fillId="0" borderId="1" xfId="0" applyNumberFormat="1" applyFont="1" applyBorder="1"/>
    <xf numFmtId="2" fontId="10" fillId="0" borderId="1" xfId="0" applyNumberFormat="1" applyFont="1" applyBorder="1" applyAlignment="1">
      <alignment horizontal="center" vertical="center"/>
    </xf>
    <xf numFmtId="164" fontId="8" fillId="6" borderId="17" xfId="0" applyFont="1" applyFill="1" applyBorder="1" applyAlignment="1">
      <alignment horizontal="center" vertical="center"/>
    </xf>
    <xf numFmtId="164" fontId="8" fillId="6" borderId="18" xfId="0" applyFont="1" applyFill="1" applyBorder="1" applyAlignment="1">
      <alignment horizontal="center" vertical="center"/>
    </xf>
    <xf numFmtId="164" fontId="8" fillId="6" borderId="20" xfId="0" applyFont="1" applyFill="1" applyBorder="1" applyAlignment="1">
      <alignment horizontal="center" vertical="center"/>
    </xf>
    <xf numFmtId="164" fontId="8" fillId="4" borderId="12" xfId="0" applyFont="1" applyFill="1" applyBorder="1" applyAlignment="1">
      <alignment horizontal="center" vertical="center" wrapText="1"/>
    </xf>
    <xf numFmtId="164" fontId="8" fillId="4" borderId="14" xfId="0" applyFont="1" applyFill="1" applyBorder="1" applyAlignment="1">
      <alignment horizontal="center" vertical="center" wrapText="1"/>
    </xf>
    <xf numFmtId="164" fontId="8" fillId="4" borderId="9" xfId="0" applyFont="1" applyFill="1" applyBorder="1" applyAlignment="1">
      <alignment horizontal="center" vertical="center"/>
    </xf>
    <xf numFmtId="164" fontId="8" fillId="4" borderId="10" xfId="0" applyFont="1" applyFill="1" applyBorder="1" applyAlignment="1">
      <alignment horizontal="center" vertical="center"/>
    </xf>
    <xf numFmtId="164" fontId="8" fillId="4" borderId="11" xfId="0" applyFont="1" applyFill="1" applyBorder="1" applyAlignment="1">
      <alignment horizontal="center" vertical="center"/>
    </xf>
    <xf numFmtId="164" fontId="16" fillId="0" borderId="45" xfId="5" applyFont="1" applyBorder="1" applyAlignment="1">
      <alignment horizontal="left" vertical="center"/>
    </xf>
    <xf numFmtId="164" fontId="16" fillId="0" borderId="46" xfId="5" applyFont="1" applyBorder="1" applyAlignment="1">
      <alignment horizontal="left" vertical="center"/>
    </xf>
    <xf numFmtId="164" fontId="8" fillId="4" borderId="44" xfId="0" applyFont="1" applyFill="1" applyBorder="1" applyAlignment="1">
      <alignment horizontal="center" vertical="center"/>
    </xf>
    <xf numFmtId="164" fontId="8" fillId="4" borderId="3" xfId="0" applyFont="1" applyFill="1" applyBorder="1" applyAlignment="1">
      <alignment horizontal="center" vertical="center"/>
    </xf>
    <xf numFmtId="164" fontId="8" fillId="0" borderId="31" xfId="0" applyFont="1" applyBorder="1" applyAlignment="1">
      <alignment horizontal="left" vertical="center"/>
    </xf>
    <xf numFmtId="164" fontId="8" fillId="0" borderId="1" xfId="0" applyFont="1" applyBorder="1" applyAlignment="1">
      <alignment horizontal="left" vertical="center"/>
    </xf>
    <xf numFmtId="164" fontId="8" fillId="0" borderId="33" xfId="0" applyFont="1" applyBorder="1" applyAlignment="1">
      <alignment horizontal="center" vertical="center"/>
    </xf>
    <xf numFmtId="164" fontId="8" fillId="0" borderId="35" xfId="0" applyFont="1" applyBorder="1" applyAlignment="1">
      <alignment horizontal="center" vertical="center"/>
    </xf>
    <xf numFmtId="164" fontId="8" fillId="4" borderId="17" xfId="0" applyFont="1" applyFill="1" applyBorder="1" applyAlignment="1">
      <alignment horizontal="center" vertical="center"/>
    </xf>
    <xf numFmtId="164" fontId="8" fillId="4" borderId="18" xfId="0" applyFont="1" applyFill="1" applyBorder="1" applyAlignment="1">
      <alignment horizontal="center" vertical="center"/>
    </xf>
    <xf numFmtId="164" fontId="8" fillId="4" borderId="20" xfId="0" applyFont="1" applyFill="1" applyBorder="1" applyAlignment="1">
      <alignment horizontal="center" vertical="center"/>
    </xf>
    <xf numFmtId="164" fontId="8" fillId="0" borderId="57" xfId="0" applyFont="1" applyBorder="1" applyAlignment="1">
      <alignment horizontal="left" vertical="center"/>
    </xf>
    <xf numFmtId="164" fontId="8" fillId="0" borderId="6" xfId="0" applyFont="1" applyBorder="1" applyAlignment="1">
      <alignment horizontal="left" vertical="center"/>
    </xf>
    <xf numFmtId="164" fontId="8" fillId="0" borderId="57" xfId="0" applyFont="1" applyBorder="1" applyAlignment="1">
      <alignment horizontal="center" vertical="center"/>
    </xf>
    <xf numFmtId="164" fontId="8" fillId="0" borderId="6" xfId="0" applyFont="1" applyBorder="1" applyAlignment="1">
      <alignment horizontal="center" vertical="center"/>
    </xf>
    <xf numFmtId="170" fontId="8" fillId="0" borderId="31" xfId="0" applyNumberFormat="1" applyFont="1" applyBorder="1" applyAlignment="1">
      <alignment horizontal="left"/>
    </xf>
    <xf numFmtId="170" fontId="8" fillId="0" borderId="1" xfId="0" applyNumberFormat="1" applyFont="1" applyBorder="1" applyAlignment="1">
      <alignment horizontal="left"/>
    </xf>
    <xf numFmtId="164" fontId="8" fillId="4" borderId="28" xfId="0" applyFont="1" applyFill="1" applyBorder="1" applyAlignment="1">
      <alignment horizontal="center" vertical="center"/>
    </xf>
    <xf numFmtId="164" fontId="8" fillId="4" borderId="30" xfId="0" applyFont="1" applyFill="1" applyBorder="1" applyAlignment="1">
      <alignment horizontal="center" vertical="center"/>
    </xf>
    <xf numFmtId="170" fontId="8" fillId="0" borderId="44" xfId="0" applyNumberFormat="1" applyFont="1" applyBorder="1" applyAlignment="1">
      <alignment horizontal="left" vertical="center"/>
    </xf>
    <xf numFmtId="170" fontId="8" fillId="0" borderId="37" xfId="0" applyNumberFormat="1" applyFont="1" applyBorder="1" applyAlignment="1">
      <alignment horizontal="left" vertical="center"/>
    </xf>
    <xf numFmtId="170" fontId="8" fillId="0" borderId="31" xfId="0" applyNumberFormat="1" applyFont="1" applyBorder="1" applyAlignment="1">
      <alignment horizontal="left" vertical="center"/>
    </xf>
    <xf numFmtId="170" fontId="8" fillId="0" borderId="32" xfId="0" applyNumberFormat="1" applyFont="1" applyBorder="1" applyAlignment="1">
      <alignment horizontal="left" vertical="center"/>
    </xf>
    <xf numFmtId="164" fontId="8" fillId="0" borderId="1" xfId="0" applyFont="1" applyBorder="1" applyAlignment="1">
      <alignment horizontal="left"/>
    </xf>
    <xf numFmtId="164" fontId="8" fillId="0" borderId="23" xfId="0" applyFont="1" applyBorder="1" applyAlignment="1">
      <alignment horizontal="left"/>
    </xf>
    <xf numFmtId="164" fontId="8" fillId="0" borderId="16" xfId="0" applyFont="1" applyBorder="1" applyAlignment="1">
      <alignment horizontal="left"/>
    </xf>
    <xf numFmtId="164" fontId="8" fillId="0" borderId="6" xfId="0" applyFont="1" applyBorder="1" applyAlignment="1">
      <alignment horizontal="left"/>
    </xf>
    <xf numFmtId="164" fontId="7" fillId="2" borderId="13" xfId="0" applyFont="1" applyFill="1" applyBorder="1" applyAlignment="1">
      <alignment horizontal="center" vertical="center"/>
    </xf>
    <xf numFmtId="164" fontId="7" fillId="2" borderId="0" xfId="0" applyFont="1" applyFill="1" applyAlignment="1">
      <alignment horizontal="center" vertical="center"/>
    </xf>
    <xf numFmtId="164" fontId="7" fillId="2" borderId="19" xfId="0" applyFont="1" applyFill="1" applyBorder="1" applyAlignment="1">
      <alignment horizontal="center" vertical="center"/>
    </xf>
    <xf numFmtId="164" fontId="8" fillId="0" borderId="17" xfId="0" applyFont="1" applyBorder="1" applyAlignment="1">
      <alignment horizontal="center"/>
    </xf>
    <xf numFmtId="164" fontId="8" fillId="0" borderId="20" xfId="0" applyFont="1" applyBorder="1" applyAlignment="1">
      <alignment horizontal="center"/>
    </xf>
    <xf numFmtId="164" fontId="10" fillId="0" borderId="12" xfId="0" applyFont="1" applyBorder="1" applyAlignment="1">
      <alignment horizontal="center"/>
    </xf>
    <xf numFmtId="164" fontId="10" fillId="0" borderId="14" xfId="0" applyFont="1" applyBorder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14" fontId="10" fillId="0" borderId="22" xfId="0" applyNumberFormat="1" applyFont="1" applyBorder="1" applyAlignment="1">
      <alignment horizontal="center"/>
    </xf>
    <xf numFmtId="164" fontId="8" fillId="4" borderId="29" xfId="0" applyFont="1" applyFill="1" applyBorder="1" applyAlignment="1">
      <alignment horizontal="center" vertical="center"/>
    </xf>
    <xf numFmtId="164" fontId="8" fillId="4" borderId="33" xfId="0" applyFont="1" applyFill="1" applyBorder="1" applyAlignment="1">
      <alignment horizontal="center" vertical="center"/>
    </xf>
    <xf numFmtId="164" fontId="8" fillId="4" borderId="35" xfId="0" applyFont="1" applyFill="1" applyBorder="1" applyAlignment="1">
      <alignment horizontal="center" vertical="center"/>
    </xf>
    <xf numFmtId="164" fontId="8" fillId="4" borderId="34" xfId="0" applyFont="1" applyFill="1" applyBorder="1" applyAlignment="1">
      <alignment horizontal="center" vertical="center"/>
    </xf>
    <xf numFmtId="164" fontId="9" fillId="0" borderId="1" xfId="0" applyFont="1" applyBorder="1" applyAlignment="1">
      <alignment horizontal="left"/>
    </xf>
    <xf numFmtId="164" fontId="8" fillId="0" borderId="33" xfId="0" applyFont="1" applyBorder="1" applyAlignment="1">
      <alignment horizontal="center" vertical="center" wrapText="1"/>
    </xf>
    <xf numFmtId="164" fontId="8" fillId="0" borderId="35" xfId="0" applyFont="1" applyBorder="1" applyAlignment="1">
      <alignment horizontal="center" vertical="center" wrapText="1"/>
    </xf>
    <xf numFmtId="164" fontId="8" fillId="0" borderId="17" xfId="0" applyFont="1" applyBorder="1" applyAlignment="1">
      <alignment horizontal="center" vertical="center"/>
    </xf>
    <xf numFmtId="164" fontId="8" fillId="0" borderId="18" xfId="0" applyFont="1" applyBorder="1" applyAlignment="1">
      <alignment horizontal="center" vertical="center"/>
    </xf>
    <xf numFmtId="164" fontId="8" fillId="4" borderId="28" xfId="0" applyFont="1" applyFill="1" applyBorder="1" applyAlignment="1">
      <alignment horizontal="center" vertical="center" wrapText="1"/>
    </xf>
    <xf numFmtId="164" fontId="8" fillId="4" borderId="30" xfId="0" applyFont="1" applyFill="1" applyBorder="1" applyAlignment="1">
      <alignment horizontal="center" vertical="center" wrapText="1"/>
    </xf>
    <xf numFmtId="164" fontId="8" fillId="4" borderId="29" xfId="0" applyFont="1" applyFill="1" applyBorder="1" applyAlignment="1">
      <alignment horizontal="center" vertical="center" wrapText="1"/>
    </xf>
    <xf numFmtId="164" fontId="8" fillId="4" borderId="31" xfId="0" applyFont="1" applyFill="1" applyBorder="1" applyAlignment="1">
      <alignment horizontal="center" vertical="center" wrapText="1"/>
    </xf>
    <xf numFmtId="164" fontId="8" fillId="4" borderId="1" xfId="0" applyFont="1" applyFill="1" applyBorder="1" applyAlignment="1">
      <alignment horizontal="center" vertical="center" wrapText="1"/>
    </xf>
    <xf numFmtId="164" fontId="8" fillId="4" borderId="32" xfId="0" applyFont="1" applyFill="1" applyBorder="1" applyAlignment="1">
      <alignment horizontal="center" vertical="center" wrapText="1"/>
    </xf>
    <xf numFmtId="164" fontId="8" fillId="4" borderId="52" xfId="0" applyFont="1" applyFill="1" applyBorder="1" applyAlignment="1">
      <alignment horizontal="center" vertical="center" wrapText="1"/>
    </xf>
    <xf numFmtId="164" fontId="8" fillId="4" borderId="50" xfId="0" applyFont="1" applyFill="1" applyBorder="1" applyAlignment="1">
      <alignment horizontal="center" vertical="center" wrapText="1"/>
    </xf>
    <xf numFmtId="164" fontId="8" fillId="4" borderId="51" xfId="0" applyFont="1" applyFill="1" applyBorder="1" applyAlignment="1">
      <alignment horizontal="center" vertical="center" wrapText="1"/>
    </xf>
    <xf numFmtId="164" fontId="8" fillId="4" borderId="41" xfId="0" applyFont="1" applyFill="1" applyBorder="1" applyAlignment="1">
      <alignment horizontal="center" vertical="center"/>
    </xf>
    <xf numFmtId="164" fontId="8" fillId="5" borderId="8" xfId="0" applyFont="1" applyFill="1" applyBorder="1" applyAlignment="1">
      <alignment horizontal="left"/>
    </xf>
    <xf numFmtId="164" fontId="8" fillId="5" borderId="54" xfId="0" applyFont="1" applyFill="1" applyBorder="1" applyAlignment="1">
      <alignment horizontal="left"/>
    </xf>
    <xf numFmtId="164" fontId="8" fillId="4" borderId="12" xfId="0" applyFont="1" applyFill="1" applyBorder="1" applyAlignment="1">
      <alignment horizontal="center" vertical="center"/>
    </xf>
    <xf numFmtId="164" fontId="8" fillId="4" borderId="13" xfId="0" applyFont="1" applyFill="1" applyBorder="1" applyAlignment="1">
      <alignment horizontal="center" vertical="center"/>
    </xf>
    <xf numFmtId="164" fontId="8" fillId="4" borderId="14" xfId="0" applyFont="1" applyFill="1" applyBorder="1" applyAlignment="1">
      <alignment horizontal="center" vertical="center"/>
    </xf>
    <xf numFmtId="164" fontId="8" fillId="4" borderId="13" xfId="0" applyFont="1" applyFill="1" applyBorder="1" applyAlignment="1">
      <alignment horizontal="center" vertical="center" wrapText="1"/>
    </xf>
    <xf numFmtId="164" fontId="8" fillId="4" borderId="7" xfId="0" applyFont="1" applyFill="1" applyBorder="1" applyAlignment="1">
      <alignment horizontal="center" vertical="center" wrapText="1"/>
    </xf>
    <xf numFmtId="164" fontId="8" fillId="4" borderId="0" xfId="0" applyFont="1" applyFill="1" applyAlignment="1">
      <alignment horizontal="center" vertical="center" wrapText="1"/>
    </xf>
    <xf numFmtId="164" fontId="8" fillId="0" borderId="31" xfId="0" applyFont="1" applyBorder="1" applyAlignment="1">
      <alignment horizontal="left" vertical="center" wrapText="1"/>
    </xf>
    <xf numFmtId="164" fontId="8" fillId="0" borderId="1" xfId="0" applyFont="1" applyBorder="1" applyAlignment="1">
      <alignment horizontal="left" vertical="center" wrapText="1"/>
    </xf>
    <xf numFmtId="164" fontId="8" fillId="4" borderId="31" xfId="0" applyFont="1" applyFill="1" applyBorder="1" applyAlignment="1">
      <alignment horizontal="center" vertical="center"/>
    </xf>
    <xf numFmtId="164" fontId="8" fillId="4" borderId="23" xfId="0" applyFont="1" applyFill="1" applyBorder="1" applyAlignment="1">
      <alignment horizontal="center" vertical="center"/>
    </xf>
    <xf numFmtId="164" fontId="8" fillId="4" borderId="58" xfId="0" applyFont="1" applyFill="1" applyBorder="1" applyAlignment="1">
      <alignment horizontal="center" vertical="center"/>
    </xf>
    <xf numFmtId="170" fontId="8" fillId="0" borderId="1" xfId="0" applyNumberFormat="1" applyFont="1" applyBorder="1" applyAlignment="1">
      <alignment horizontal="left" vertical="center"/>
    </xf>
    <xf numFmtId="170" fontId="8" fillId="0" borderId="33" xfId="0" applyNumberFormat="1" applyFont="1" applyBorder="1" applyAlignment="1">
      <alignment horizontal="center"/>
    </xf>
    <xf numFmtId="170" fontId="8" fillId="0" borderId="35" xfId="0" applyNumberFormat="1" applyFont="1" applyBorder="1" applyAlignment="1">
      <alignment horizontal="center"/>
    </xf>
    <xf numFmtId="164" fontId="8" fillId="4" borderId="15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left" vertical="center"/>
    </xf>
    <xf numFmtId="164" fontId="9" fillId="0" borderId="1" xfId="0" applyFont="1" applyBorder="1" applyAlignment="1">
      <alignment horizontal="center"/>
    </xf>
  </cellXfs>
  <cellStyles count="9">
    <cellStyle name="Normal" xfId="0" builtinId="0"/>
    <cellStyle name="Normal 103" xfId="7" xr:uid="{4D075321-6226-4E75-8B82-2AAB1BA391D0}"/>
    <cellStyle name="Normal 103 2" xfId="8" xr:uid="{B9FBBFF1-FFBF-4901-AA3D-072614B68FF6}"/>
    <cellStyle name="Normal 2 4" xfId="6" xr:uid="{9B893757-32AA-442E-9C78-7DEDE33EF0A8}"/>
    <cellStyle name="Normal 3 2 2" xfId="2" xr:uid="{DF60C611-003D-4460-8EEE-93557578577B}"/>
    <cellStyle name="Normal 5" xfId="4" xr:uid="{A70A81DB-EF0D-4C50-90C0-F93217F51D60}"/>
    <cellStyle name="Normal 8" xfId="3" xr:uid="{2CE54D8D-AF5A-46DF-BCC1-BE2501ACDDDF}"/>
    <cellStyle name="Normal 93" xfId="1" xr:uid="{1454AE09-075B-48FF-A121-8B934E4A3F41}"/>
    <cellStyle name="Normal_Boleta diaria GMP-EEPSA" xfId="5" xr:uid="{9695ED9C-B92E-4A20-BAD7-9B3FA5D03A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Relationship Id="rId30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94432</xdr:colOff>
      <xdr:row>0</xdr:row>
      <xdr:rowOff>26896</xdr:rowOff>
    </xdr:from>
    <xdr:to>
      <xdr:col>2</xdr:col>
      <xdr:colOff>946797</xdr:colOff>
      <xdr:row>3</xdr:row>
      <xdr:rowOff>122445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27832" y="26896"/>
          <a:ext cx="1842965" cy="682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815837</xdr:colOff>
      <xdr:row>87</xdr:row>
      <xdr:rowOff>84635</xdr:rowOff>
    </xdr:from>
    <xdr:ext cx="1510748" cy="986611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1562" y="19420385"/>
          <a:ext cx="1510748" cy="986611"/>
        </a:xfrm>
        <a:prstGeom prst="rect">
          <a:avLst/>
        </a:prstGeom>
        <a:solidFill>
          <a:srgbClr val="00B0F0"/>
        </a:solidFill>
        <a:effectLst>
          <a:softEdge rad="31750"/>
        </a:effectLst>
      </xdr:spPr>
    </xdr:pic>
    <xdr:clientData/>
  </xdr:oneCellAnchor>
  <xdr:oneCellAnchor>
    <xdr:from>
      <xdr:col>4</xdr:col>
      <xdr:colOff>404191</xdr:colOff>
      <xdr:row>94</xdr:row>
      <xdr:rowOff>13252</xdr:rowOff>
    </xdr:from>
    <xdr:ext cx="2506435" cy="28020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4227443" y="20110174"/>
          <a:ext cx="250643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200" b="0"/>
            <a:t>Representante</a:t>
          </a:r>
          <a:r>
            <a:rPr lang="es-PE" sz="1200" b="1" baseline="0"/>
            <a:t> </a:t>
          </a:r>
          <a:r>
            <a:rPr lang="es-PE" sz="1200" b="0" baseline="0"/>
            <a:t>UNNA ENERGIA S.A</a:t>
          </a:r>
          <a:endParaRPr lang="es-PE" sz="1200" b="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https://gymcompe-my.sharepoint.com/personal/cintia_felix_unna_com_pe/Documents/TRAINEE/AUTOMATIZACION%20UNNA-INSIGHT/DOCUMENTACI&#211;N/BALANCE%20A%20DIARIO/DIARIO%2020.12.2023/FORMATOS-CALCULOS%20DE%20LOS%20REPORTES/Balance%20liquidos%201.01.2024%20v8%20-%20MOD.xlsm?80FA33DB" TargetMode="External"/><Relationship Id="rId1" Type="http://schemas.openxmlformats.org/officeDocument/2006/relationships/externalLinkPath" Target="file:///\\80FA33DB\Balance%20liquidos%201.01.2024%20v8%20-%20MOD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REPORTE OSINERGMIN"/>
      <sheetName val="1_tanques"/>
      <sheetName val="2_Ventas"/>
      <sheetName val="5_BOLETA TANQUES"/>
      <sheetName val="Imprimir Boleta"/>
      <sheetName val="Boleta ENEL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  <sheetName val="Balance liquidos 1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J4">
            <v>734.05</v>
          </cell>
        </row>
        <row r="18">
          <cell r="G18">
            <v>999.91</v>
          </cell>
        </row>
        <row r="45">
          <cell r="S45">
            <v>30111.289999999997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Javier Acevedo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an Alvarez Dominguez" id="{3C116C49-F05D-47E7-8B40-D9E111F28625}" userId="S::ian.alvarez@unna.com.pe::a06ab127-f6a4-4216-9a51-d6d72d35dd1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E5BD-5167-4D8F-842A-481FE3DD59A2}">
  <sheetPr>
    <pageSetUpPr fitToPage="1"/>
  </sheetPr>
  <dimension ref="A1:W101"/>
  <sheetViews>
    <sheetView tabSelected="1" zoomScaleNormal="100" workbookViewId="0">
      <selection activeCell="C45" sqref="C45"/>
    </sheetView>
  </sheetViews>
  <sheetFormatPr baseColWidth="10" defaultColWidth="11.5546875" defaultRowHeight="11.25" x14ac:dyDescent="0.2"/>
  <cols>
    <col min="1" max="1" width="4.5546875" style="4" customWidth="1"/>
    <col min="2" max="2" width="11.77734375" style="4" customWidth="1"/>
    <col min="3" max="3" width="16.5546875" style="4" customWidth="1"/>
    <col min="4" max="4" width="11.5546875" style="4" customWidth="1"/>
    <col min="5" max="5" width="10.109375" style="4" customWidth="1"/>
    <col min="6" max="6" width="10" style="4" customWidth="1"/>
    <col min="7" max="7" width="10.77734375" style="4" customWidth="1"/>
    <col min="8" max="8" width="11" style="4" customWidth="1"/>
    <col min="9" max="9" width="11.44140625" style="4" customWidth="1"/>
    <col min="10" max="10" width="14.21875" style="4" customWidth="1"/>
    <col min="11" max="11" width="12.6640625" style="4" customWidth="1"/>
    <col min="12" max="12" width="11.44140625" style="4" customWidth="1"/>
    <col min="13" max="13" width="11.5546875" style="4" customWidth="1"/>
    <col min="14" max="14" width="9.77734375" style="4" customWidth="1"/>
    <col min="15" max="15" width="27.5546875" style="4" bestFit="1" customWidth="1"/>
    <col min="16" max="16" width="11.5546875" style="4"/>
    <col min="17" max="17" width="11.5546875" style="4" customWidth="1"/>
    <col min="18" max="18" width="22" style="4" bestFit="1" customWidth="1"/>
    <col min="19" max="19" width="24.21875" style="4" customWidth="1"/>
    <col min="20" max="20" width="16.77734375" style="4" customWidth="1"/>
    <col min="21" max="21" width="22.21875" style="4" customWidth="1"/>
    <col min="22" max="22" width="17.77734375" style="4" customWidth="1"/>
    <col min="23" max="23" width="17.5546875" style="4" customWidth="1"/>
    <col min="24" max="16384" width="11.5546875" style="4"/>
  </cols>
  <sheetData>
    <row r="1" spans="1:15" ht="15.75" customHeight="1" thickBot="1" x14ac:dyDescent="0.25">
      <c r="A1" s="1"/>
      <c r="B1" s="2"/>
      <c r="C1" s="3"/>
      <c r="D1" s="181" t="s">
        <v>6</v>
      </c>
      <c r="E1" s="181"/>
      <c r="F1" s="181"/>
      <c r="G1" s="181"/>
      <c r="H1" s="181"/>
      <c r="I1" s="181"/>
      <c r="J1" s="181"/>
      <c r="K1" s="184" t="s">
        <v>7</v>
      </c>
      <c r="L1" s="185"/>
    </row>
    <row r="2" spans="1:15" ht="15" customHeight="1" x14ac:dyDescent="0.2">
      <c r="A2" s="5"/>
      <c r="B2" s="64"/>
      <c r="C2" s="6"/>
      <c r="D2" s="182"/>
      <c r="E2" s="182"/>
      <c r="F2" s="182"/>
      <c r="G2" s="182"/>
      <c r="H2" s="182"/>
      <c r="I2" s="182"/>
      <c r="J2" s="182"/>
      <c r="K2" s="186" t="s">
        <v>8</v>
      </c>
      <c r="L2" s="187"/>
    </row>
    <row r="3" spans="1:15" ht="15.75" customHeight="1" thickBot="1" x14ac:dyDescent="0.25">
      <c r="A3" s="5"/>
      <c r="B3" s="64"/>
      <c r="C3" s="6"/>
      <c r="D3" s="182"/>
      <c r="E3" s="182"/>
      <c r="F3" s="182"/>
      <c r="G3" s="182"/>
      <c r="H3" s="182"/>
      <c r="I3" s="182"/>
      <c r="J3" s="182"/>
      <c r="K3" s="188" t="s">
        <v>9</v>
      </c>
      <c r="L3" s="189"/>
    </row>
    <row r="4" spans="1:15" ht="15" customHeight="1" x14ac:dyDescent="0.2">
      <c r="A4" s="5"/>
      <c r="B4" s="64"/>
      <c r="C4" s="6"/>
      <c r="D4" s="182"/>
      <c r="E4" s="182"/>
      <c r="F4" s="182"/>
      <c r="G4" s="182"/>
      <c r="H4" s="182"/>
      <c r="I4" s="182"/>
      <c r="J4" s="182"/>
      <c r="K4" s="112" t="s">
        <v>10</v>
      </c>
      <c r="L4" s="113" t="s">
        <v>11</v>
      </c>
    </row>
    <row r="5" spans="1:15" ht="15.75" customHeight="1" thickBot="1" x14ac:dyDescent="0.25">
      <c r="A5" s="7"/>
      <c r="B5" s="8"/>
      <c r="C5" s="9"/>
      <c r="D5" s="183"/>
      <c r="E5" s="183"/>
      <c r="F5" s="183"/>
      <c r="G5" s="183"/>
      <c r="H5" s="183"/>
      <c r="I5" s="183"/>
      <c r="J5" s="183"/>
      <c r="K5" s="114" t="s">
        <v>12</v>
      </c>
      <c r="L5" s="114" t="s">
        <v>13</v>
      </c>
    </row>
    <row r="6" spans="1:15" ht="12" x14ac:dyDescent="0.2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1:15" x14ac:dyDescent="0.2">
      <c r="A7" s="10"/>
      <c r="C7" s="65"/>
      <c r="J7" s="66" t="s">
        <v>14</v>
      </c>
      <c r="K7" s="111" t="s">
        <v>62</v>
      </c>
      <c r="L7" s="11"/>
    </row>
    <row r="8" spans="1:15" x14ac:dyDescent="0.2">
      <c r="A8" s="10"/>
      <c r="C8" s="65"/>
      <c r="J8" s="66"/>
      <c r="L8" s="11"/>
    </row>
    <row r="9" spans="1:15" x14ac:dyDescent="0.2">
      <c r="A9" s="10"/>
      <c r="B9" s="10" t="s">
        <v>15</v>
      </c>
      <c r="J9" s="66"/>
      <c r="K9" s="67"/>
      <c r="L9" s="11"/>
      <c r="O9" s="12"/>
    </row>
    <row r="10" spans="1:15" ht="12" thickBot="1" x14ac:dyDescent="0.25">
      <c r="A10" s="13"/>
      <c r="L10" s="11"/>
    </row>
    <row r="11" spans="1:15" ht="18" customHeight="1" x14ac:dyDescent="0.2">
      <c r="A11" s="13"/>
      <c r="B11" s="171" t="s">
        <v>16</v>
      </c>
      <c r="C11" s="172"/>
      <c r="D11" s="172"/>
      <c r="E11" s="172"/>
      <c r="F11" s="172"/>
      <c r="G11" s="172"/>
      <c r="H11" s="172"/>
      <c r="I11" s="190"/>
      <c r="L11" s="15"/>
    </row>
    <row r="12" spans="1:15" ht="18.75" customHeight="1" thickBot="1" x14ac:dyDescent="0.25">
      <c r="A12" s="13"/>
      <c r="B12" s="191"/>
      <c r="C12" s="192"/>
      <c r="D12" s="192"/>
      <c r="E12" s="192"/>
      <c r="F12" s="192"/>
      <c r="G12" s="192"/>
      <c r="H12" s="192"/>
      <c r="I12" s="193"/>
      <c r="L12" s="15"/>
    </row>
    <row r="13" spans="1:15" ht="34.9" customHeight="1" x14ac:dyDescent="0.2">
      <c r="A13" s="13"/>
      <c r="B13" s="171" t="s">
        <v>17</v>
      </c>
      <c r="C13" s="190"/>
      <c r="D13" s="33" t="s">
        <v>18</v>
      </c>
      <c r="E13" s="22" t="s">
        <v>19</v>
      </c>
      <c r="F13" s="172" t="s">
        <v>0</v>
      </c>
      <c r="G13" s="172"/>
      <c r="H13" s="22" t="s">
        <v>20</v>
      </c>
      <c r="I13" s="23" t="s">
        <v>59</v>
      </c>
      <c r="L13" s="11"/>
    </row>
    <row r="14" spans="1:15" ht="12" thickBot="1" x14ac:dyDescent="0.25">
      <c r="A14" s="13"/>
      <c r="B14" s="191"/>
      <c r="C14" s="193"/>
      <c r="D14" s="59" t="s">
        <v>40</v>
      </c>
      <c r="E14" s="57" t="s">
        <v>3</v>
      </c>
      <c r="F14" s="57" t="s">
        <v>5</v>
      </c>
      <c r="G14" s="57" t="s">
        <v>44</v>
      </c>
      <c r="H14" s="57" t="s">
        <v>21</v>
      </c>
      <c r="I14" s="58" t="s">
        <v>40</v>
      </c>
      <c r="L14" s="11"/>
    </row>
    <row r="15" spans="1:15" ht="10.9" customHeight="1" x14ac:dyDescent="0.2">
      <c r="A15" s="13"/>
      <c r="B15" s="173" t="s">
        <v>68</v>
      </c>
      <c r="C15" s="174"/>
      <c r="D15" s="102" t="s">
        <v>69</v>
      </c>
      <c r="E15" s="103" t="s">
        <v>70</v>
      </c>
      <c r="F15" s="104" t="s">
        <v>71</v>
      </c>
      <c r="G15" s="103" t="s">
        <v>72</v>
      </c>
      <c r="H15" s="103" t="s">
        <v>73</v>
      </c>
      <c r="I15" s="105" t="s">
        <v>74</v>
      </c>
      <c r="L15" s="17"/>
    </row>
    <row r="16" spans="1:15" ht="10.9" customHeight="1" x14ac:dyDescent="0.2">
      <c r="A16" s="13"/>
      <c r="B16" s="175"/>
      <c r="C16" s="176"/>
      <c r="D16" s="106"/>
      <c r="E16" s="107"/>
      <c r="F16" s="108"/>
      <c r="G16" s="107"/>
      <c r="H16" s="107"/>
      <c r="I16" s="109"/>
      <c r="L16" s="17"/>
    </row>
    <row r="17" spans="1:15" ht="10.9" customHeight="1" x14ac:dyDescent="0.2">
      <c r="A17" s="13"/>
      <c r="B17" s="19"/>
      <c r="C17" s="19"/>
      <c r="D17" s="19"/>
      <c r="E17" s="110"/>
      <c r="F17" s="110"/>
      <c r="G17" s="110"/>
      <c r="L17" s="11"/>
      <c r="N17" s="18"/>
    </row>
    <row r="18" spans="1:15" x14ac:dyDescent="0.2">
      <c r="A18" s="13"/>
      <c r="B18" s="177" t="s">
        <v>23</v>
      </c>
      <c r="C18" s="177"/>
      <c r="D18" s="177"/>
      <c r="E18" s="101" t="s">
        <v>63</v>
      </c>
      <c r="G18" s="194" t="s">
        <v>60</v>
      </c>
      <c r="H18" s="194"/>
      <c r="I18" s="115" t="s">
        <v>75</v>
      </c>
      <c r="J18" s="68"/>
      <c r="L18" s="11"/>
      <c r="N18" s="20"/>
      <c r="O18" s="19"/>
    </row>
    <row r="19" spans="1:15" x14ac:dyDescent="0.2">
      <c r="A19" s="13"/>
      <c r="B19" s="177" t="s">
        <v>24</v>
      </c>
      <c r="C19" s="177"/>
      <c r="D19" s="177"/>
      <c r="E19" s="101" t="s">
        <v>64</v>
      </c>
      <c r="L19" s="11"/>
      <c r="N19" s="20"/>
      <c r="O19" s="19"/>
    </row>
    <row r="20" spans="1:15" x14ac:dyDescent="0.2">
      <c r="A20" s="13"/>
      <c r="B20" s="178" t="s">
        <v>25</v>
      </c>
      <c r="C20" s="179"/>
      <c r="D20" s="180"/>
      <c r="E20" s="145" t="s">
        <v>65</v>
      </c>
      <c r="L20" s="11"/>
      <c r="O20" s="18"/>
    </row>
    <row r="21" spans="1:15" ht="15" x14ac:dyDescent="0.2">
      <c r="A21" s="13"/>
      <c r="B21"/>
      <c r="C21"/>
      <c r="D21"/>
      <c r="E21"/>
      <c r="F21"/>
      <c r="L21" s="11"/>
      <c r="O21" s="18"/>
    </row>
    <row r="22" spans="1:15" ht="11.25" customHeight="1" x14ac:dyDescent="0.2">
      <c r="A22" s="10"/>
      <c r="B22" s="65" t="s">
        <v>26</v>
      </c>
      <c r="C22"/>
      <c r="D22"/>
      <c r="E22"/>
      <c r="F22"/>
      <c r="L22" s="11"/>
      <c r="O22" s="18"/>
    </row>
    <row r="23" spans="1:15" ht="11.25" customHeight="1" thickBot="1" x14ac:dyDescent="0.25">
      <c r="A23" s="13"/>
      <c r="B23"/>
      <c r="C23"/>
      <c r="D23"/>
      <c r="E23"/>
      <c r="F23"/>
      <c r="L23" s="11"/>
      <c r="O23" s="18"/>
    </row>
    <row r="24" spans="1:15" ht="33.75" customHeight="1" thickBot="1" x14ac:dyDescent="0.25">
      <c r="A24" s="13"/>
      <c r="B24" s="211" t="s">
        <v>27</v>
      </c>
      <c r="C24" s="212"/>
      <c r="D24" s="212"/>
      <c r="E24" s="212"/>
      <c r="F24" s="212"/>
      <c r="G24" s="213"/>
      <c r="K24" s="69"/>
      <c r="L24" s="11"/>
      <c r="O24" s="18"/>
    </row>
    <row r="25" spans="1:15" ht="15" customHeight="1" x14ac:dyDescent="0.2">
      <c r="A25" s="13"/>
      <c r="B25" s="149" t="s">
        <v>90</v>
      </c>
      <c r="C25" s="214"/>
      <c r="D25" s="22" t="s">
        <v>18</v>
      </c>
      <c r="E25" s="22" t="s">
        <v>19</v>
      </c>
      <c r="F25" s="22" t="s">
        <v>61</v>
      </c>
      <c r="G25" s="23" t="s">
        <v>20</v>
      </c>
      <c r="K25" s="69"/>
      <c r="L25" s="11"/>
      <c r="O25" s="18"/>
    </row>
    <row r="26" spans="1:15" x14ac:dyDescent="0.2">
      <c r="A26" s="13"/>
      <c r="B26" s="215"/>
      <c r="C26" s="216"/>
      <c r="D26" s="116" t="s">
        <v>40</v>
      </c>
      <c r="E26" s="116" t="s">
        <v>3</v>
      </c>
      <c r="F26" s="116" t="s">
        <v>40</v>
      </c>
      <c r="G26" s="117" t="s">
        <v>28</v>
      </c>
      <c r="K26" s="69"/>
      <c r="L26" s="11"/>
      <c r="O26" s="18"/>
    </row>
    <row r="27" spans="1:15" x14ac:dyDescent="0.2">
      <c r="A27" s="13"/>
      <c r="B27" s="158" t="s">
        <v>76</v>
      </c>
      <c r="C27" s="159"/>
      <c r="D27" s="120" t="s">
        <v>69</v>
      </c>
      <c r="E27" s="107" t="s">
        <v>70</v>
      </c>
      <c r="F27" s="120" t="s">
        <v>74</v>
      </c>
      <c r="G27" s="121" t="s">
        <v>73</v>
      </c>
      <c r="H27" s="69" t="s">
        <v>73</v>
      </c>
      <c r="I27" s="69" t="s">
        <v>73</v>
      </c>
      <c r="K27" s="69"/>
      <c r="L27" s="11"/>
      <c r="O27" s="18"/>
    </row>
    <row r="28" spans="1:15" ht="12" thickBot="1" x14ac:dyDescent="0.25">
      <c r="A28" s="13"/>
      <c r="B28" s="195"/>
      <c r="C28" s="196"/>
      <c r="D28" s="118"/>
      <c r="E28" s="118"/>
      <c r="F28" s="118"/>
      <c r="G28" s="119"/>
      <c r="K28" s="69"/>
      <c r="L28" s="11"/>
      <c r="O28" s="18"/>
    </row>
    <row r="29" spans="1:15" ht="36" customHeight="1" x14ac:dyDescent="0.2">
      <c r="A29" s="13"/>
      <c r="B29"/>
      <c r="C29"/>
      <c r="D29"/>
      <c r="E29"/>
      <c r="F29"/>
      <c r="K29" s="69"/>
      <c r="L29" s="11"/>
      <c r="O29" s="18"/>
    </row>
    <row r="30" spans="1:15" ht="15" x14ac:dyDescent="0.2">
      <c r="A30" s="10"/>
      <c r="B30" s="65" t="s">
        <v>57</v>
      </c>
      <c r="C30"/>
      <c r="D30"/>
      <c r="E30"/>
      <c r="F30"/>
      <c r="K30" s="69"/>
      <c r="L30" s="11"/>
      <c r="O30" s="18"/>
    </row>
    <row r="31" spans="1:15" ht="11.25" customHeight="1" thickBot="1" x14ac:dyDescent="0.25">
      <c r="A31" s="13"/>
      <c r="B31"/>
      <c r="C31"/>
      <c r="D31"/>
      <c r="E31"/>
      <c r="F31"/>
      <c r="K31" s="69"/>
      <c r="L31" s="11"/>
      <c r="O31" s="18"/>
    </row>
    <row r="32" spans="1:15" ht="15.75" thickBot="1" x14ac:dyDescent="0.25">
      <c r="A32" s="13"/>
      <c r="B32" s="197" t="s">
        <v>29</v>
      </c>
      <c r="C32" s="198"/>
      <c r="D32" s="21" t="s">
        <v>66</v>
      </c>
      <c r="F32"/>
      <c r="K32" s="69"/>
      <c r="L32" s="11"/>
      <c r="O32" s="18"/>
    </row>
    <row r="33" spans="1:23" ht="9" customHeight="1" thickBot="1" x14ac:dyDescent="0.25">
      <c r="A33" s="13"/>
      <c r="B33"/>
      <c r="C33"/>
      <c r="D33"/>
      <c r="E33"/>
      <c r="F33"/>
      <c r="K33" s="69"/>
      <c r="L33" s="11"/>
      <c r="O33" s="18"/>
    </row>
    <row r="34" spans="1:23" ht="15" customHeight="1" x14ac:dyDescent="0.2">
      <c r="A34" s="13"/>
      <c r="B34" s="199" t="s">
        <v>41</v>
      </c>
      <c r="C34" s="200"/>
      <c r="D34" s="201"/>
      <c r="E34" s="208" t="s">
        <v>30</v>
      </c>
      <c r="F34" s="172"/>
      <c r="G34" s="172" t="s">
        <v>31</v>
      </c>
      <c r="H34" s="190"/>
      <c r="K34" s="69"/>
      <c r="L34" s="11"/>
      <c r="O34" s="18"/>
    </row>
    <row r="35" spans="1:23" ht="15.6" customHeight="1" x14ac:dyDescent="0.2">
      <c r="A35" s="13"/>
      <c r="B35" s="202"/>
      <c r="C35" s="203"/>
      <c r="D35" s="204"/>
      <c r="E35" s="24" t="s">
        <v>32</v>
      </c>
      <c r="F35" s="25" t="s">
        <v>33</v>
      </c>
      <c r="G35" s="25" t="s">
        <v>34</v>
      </c>
      <c r="H35" s="26" t="s">
        <v>33</v>
      </c>
      <c r="K35" s="69"/>
      <c r="L35" s="11"/>
      <c r="O35" s="18"/>
    </row>
    <row r="36" spans="1:23" ht="15.6" customHeight="1" x14ac:dyDescent="0.2">
      <c r="A36" s="13"/>
      <c r="B36" s="205"/>
      <c r="C36" s="206"/>
      <c r="D36" s="207"/>
      <c r="E36" s="122" t="s">
        <v>35</v>
      </c>
      <c r="F36" s="123" t="s">
        <v>35</v>
      </c>
      <c r="G36" s="122" t="s">
        <v>35</v>
      </c>
      <c r="H36" s="124" t="s">
        <v>35</v>
      </c>
      <c r="K36" s="69"/>
      <c r="L36" s="11"/>
      <c r="O36" s="18"/>
      <c r="Q36" s="27"/>
      <c r="R36" s="28"/>
      <c r="S36" s="28"/>
      <c r="T36" s="28"/>
      <c r="U36" s="28"/>
      <c r="V36" s="28"/>
      <c r="W36" s="29"/>
    </row>
    <row r="37" spans="1:23" ht="15.6" customHeight="1" x14ac:dyDescent="0.2">
      <c r="A37" s="13"/>
      <c r="B37" s="217" t="s">
        <v>77</v>
      </c>
      <c r="C37" s="218"/>
      <c r="D37" s="218"/>
      <c r="E37" s="127" t="s">
        <v>78</v>
      </c>
      <c r="F37" s="127" t="s">
        <v>79</v>
      </c>
      <c r="G37" s="127" t="s">
        <v>80</v>
      </c>
      <c r="H37" s="128" t="s">
        <v>81</v>
      </c>
      <c r="K37" s="69"/>
      <c r="L37" s="11"/>
      <c r="O37" s="18"/>
      <c r="Q37" s="27"/>
      <c r="R37" s="28"/>
      <c r="S37" s="28"/>
      <c r="T37" s="28"/>
      <c r="U37" s="28"/>
      <c r="V37" s="28"/>
      <c r="W37" s="29"/>
    </row>
    <row r="38" spans="1:23" ht="15.6" customHeight="1" thickBot="1" x14ac:dyDescent="0.25">
      <c r="A38" s="13"/>
      <c r="B38" s="195"/>
      <c r="C38" s="196"/>
      <c r="D38" s="196"/>
      <c r="E38" s="125"/>
      <c r="F38" s="125"/>
      <c r="G38" s="125"/>
      <c r="H38" s="126"/>
      <c r="K38" s="69"/>
      <c r="L38" s="11"/>
      <c r="O38" s="18"/>
      <c r="Q38" s="27"/>
      <c r="R38" s="28"/>
      <c r="S38" s="28"/>
      <c r="T38" s="28"/>
      <c r="U38" s="28"/>
      <c r="V38" s="28"/>
      <c r="W38" s="29"/>
    </row>
    <row r="39" spans="1:23" ht="12" thickBot="1" x14ac:dyDescent="0.25">
      <c r="A39" s="13"/>
      <c r="B39" s="209" t="s">
        <v>36</v>
      </c>
      <c r="C39" s="210"/>
      <c r="D39" s="31">
        <f>'[6]2_Líquidos'!G18</f>
        <v>999.91</v>
      </c>
      <c r="E39" s="31">
        <f>'[6]2_Líquidos'!S$45</f>
        <v>30111.289999999997</v>
      </c>
      <c r="F39" s="31">
        <f>SUM(G37:G38)</f>
        <v>0</v>
      </c>
      <c r="G39" s="32">
        <f>SUM(H37:H38)</f>
        <v>0</v>
      </c>
      <c r="L39" s="11"/>
    </row>
    <row r="40" spans="1:23" x14ac:dyDescent="0.2">
      <c r="A40" s="13"/>
      <c r="L40" s="11"/>
    </row>
    <row r="41" spans="1:23" x14ac:dyDescent="0.2">
      <c r="A41" s="13"/>
      <c r="L41" s="11"/>
    </row>
    <row r="42" spans="1:23" x14ac:dyDescent="0.2">
      <c r="A42" s="13"/>
      <c r="L42" s="11"/>
    </row>
    <row r="43" spans="1:23" x14ac:dyDescent="0.2">
      <c r="A43" s="13"/>
      <c r="L43" s="11"/>
    </row>
    <row r="44" spans="1:23" x14ac:dyDescent="0.2">
      <c r="A44" s="13"/>
      <c r="L44" s="11"/>
    </row>
    <row r="45" spans="1:23" x14ac:dyDescent="0.2">
      <c r="A45" s="13"/>
      <c r="B45" s="14"/>
      <c r="D45" s="70"/>
      <c r="E45" s="70"/>
      <c r="K45" s="69"/>
      <c r="L45" s="17"/>
      <c r="O45" s="18"/>
      <c r="Q45" s="27"/>
      <c r="R45" s="28"/>
      <c r="S45" s="28"/>
      <c r="T45" s="28"/>
      <c r="U45" s="28"/>
      <c r="V45" s="28"/>
      <c r="W45" s="29"/>
    </row>
    <row r="46" spans="1:23" x14ac:dyDescent="0.2">
      <c r="A46" s="13"/>
      <c r="B46" s="14"/>
      <c r="D46" s="70"/>
      <c r="E46" s="70"/>
      <c r="K46" s="69"/>
      <c r="L46" s="17"/>
      <c r="O46" s="18"/>
      <c r="Q46" s="27"/>
      <c r="R46" s="28"/>
      <c r="S46" s="28"/>
      <c r="T46" s="28"/>
      <c r="U46" s="28"/>
      <c r="V46" s="28"/>
      <c r="W46" s="29"/>
    </row>
    <row r="47" spans="1:23" x14ac:dyDescent="0.2">
      <c r="A47" s="13"/>
      <c r="B47" s="14"/>
      <c r="D47" s="70"/>
      <c r="E47" s="70"/>
      <c r="K47" s="69"/>
      <c r="L47" s="17"/>
      <c r="O47" s="18"/>
      <c r="Q47" s="27"/>
      <c r="R47" s="28"/>
      <c r="S47" s="28"/>
      <c r="T47" s="28"/>
      <c r="U47" s="28"/>
      <c r="V47" s="28"/>
      <c r="W47" s="29"/>
    </row>
    <row r="48" spans="1:23" x14ac:dyDescent="0.2">
      <c r="A48" s="10"/>
      <c r="B48" s="65" t="s">
        <v>52</v>
      </c>
      <c r="D48" s="70"/>
      <c r="E48" s="70"/>
      <c r="L48" s="17"/>
      <c r="M48" s="30"/>
    </row>
    <row r="49" spans="1:13" ht="12" thickBot="1" x14ac:dyDescent="0.25">
      <c r="A49" s="10"/>
      <c r="B49" s="65"/>
      <c r="D49" s="70"/>
      <c r="E49" s="70"/>
      <c r="L49" s="17"/>
      <c r="M49" s="30"/>
    </row>
    <row r="50" spans="1:13" ht="11.25" customHeight="1" x14ac:dyDescent="0.2">
      <c r="A50" s="10"/>
      <c r="B50" s="171" t="s">
        <v>37</v>
      </c>
      <c r="C50" s="172"/>
      <c r="D50" s="225"/>
      <c r="E50" s="70"/>
      <c r="G50" s="203" t="s">
        <v>41</v>
      </c>
      <c r="H50" s="203"/>
      <c r="I50" s="203"/>
      <c r="L50" s="17"/>
      <c r="M50" s="30"/>
    </row>
    <row r="51" spans="1:13" ht="22.5" x14ac:dyDescent="0.2">
      <c r="A51" s="10"/>
      <c r="B51" s="219" t="s">
        <v>17</v>
      </c>
      <c r="C51" s="220"/>
      <c r="D51" s="117" t="s">
        <v>18</v>
      </c>
      <c r="E51" s="70"/>
      <c r="G51" s="203" t="s">
        <v>48</v>
      </c>
      <c r="H51" s="203"/>
      <c r="I51" s="203" t="s">
        <v>51</v>
      </c>
      <c r="L51" s="17"/>
      <c r="M51" s="30"/>
    </row>
    <row r="52" spans="1:13" x14ac:dyDescent="0.2">
      <c r="A52" s="10"/>
      <c r="B52" s="219"/>
      <c r="C52" s="220"/>
      <c r="D52" s="16" t="s">
        <v>40</v>
      </c>
      <c r="E52" s="70"/>
      <c r="G52" s="203"/>
      <c r="H52" s="203"/>
      <c r="I52" s="203"/>
      <c r="L52" s="17"/>
      <c r="M52" s="30"/>
    </row>
    <row r="53" spans="1:13" x14ac:dyDescent="0.2">
      <c r="A53" s="10"/>
      <c r="B53" s="175" t="s">
        <v>82</v>
      </c>
      <c r="C53" s="222"/>
      <c r="D53" s="129" t="s">
        <v>69</v>
      </c>
      <c r="E53" s="70"/>
      <c r="G53" s="226" t="s">
        <v>82</v>
      </c>
      <c r="H53" s="226"/>
      <c r="I53" s="107" t="s">
        <v>69</v>
      </c>
      <c r="L53" s="17"/>
      <c r="M53" s="30"/>
    </row>
    <row r="54" spans="1:13" ht="12" thickBot="1" x14ac:dyDescent="0.25">
      <c r="A54" s="10"/>
      <c r="B54" s="223"/>
      <c r="C54" s="224"/>
      <c r="D54" s="99"/>
      <c r="E54" s="70"/>
      <c r="G54" s="227"/>
      <c r="H54" s="227"/>
      <c r="I54" s="142"/>
      <c r="L54" s="17"/>
      <c r="M54" s="30"/>
    </row>
    <row r="55" spans="1:13" x14ac:dyDescent="0.2">
      <c r="A55" s="10"/>
      <c r="B55" s="65"/>
      <c r="D55" s="70"/>
      <c r="E55" s="70"/>
      <c r="L55" s="17"/>
      <c r="M55" s="30"/>
    </row>
    <row r="56" spans="1:13" x14ac:dyDescent="0.2">
      <c r="A56" s="10"/>
      <c r="B56" s="65"/>
      <c r="D56" s="70"/>
      <c r="E56" s="70"/>
      <c r="L56" s="17"/>
      <c r="M56" s="30"/>
    </row>
    <row r="57" spans="1:13" ht="34.5" customHeight="1" x14ac:dyDescent="0.2">
      <c r="A57" s="13"/>
      <c r="B57" s="18"/>
      <c r="C57" s="71"/>
      <c r="D57" s="100"/>
      <c r="K57" s="69"/>
      <c r="L57" s="11"/>
      <c r="M57" s="30"/>
    </row>
    <row r="58" spans="1:13" x14ac:dyDescent="0.2">
      <c r="A58" s="10"/>
      <c r="B58" s="14" t="s">
        <v>53</v>
      </c>
      <c r="C58" s="14"/>
      <c r="D58" s="14"/>
      <c r="E58" s="14"/>
      <c r="F58" s="14"/>
      <c r="G58" s="203" t="s">
        <v>41</v>
      </c>
      <c r="H58" s="203"/>
      <c r="I58" s="203"/>
      <c r="L58" s="17"/>
      <c r="M58" s="30"/>
    </row>
    <row r="59" spans="1:13" ht="11.25" customHeight="1" thickBot="1" x14ac:dyDescent="0.25">
      <c r="A59" s="10"/>
      <c r="B59" s="14"/>
      <c r="C59" s="14"/>
      <c r="D59" s="14"/>
      <c r="E59" s="14"/>
      <c r="F59" s="14"/>
      <c r="G59" s="203" t="s">
        <v>48</v>
      </c>
      <c r="H59" s="203"/>
      <c r="I59" s="143" t="s">
        <v>51</v>
      </c>
      <c r="L59" s="17"/>
      <c r="M59" s="30"/>
    </row>
    <row r="60" spans="1:13" ht="11.25" customHeight="1" thickBot="1" x14ac:dyDescent="0.25">
      <c r="A60" s="10"/>
      <c r="B60" s="151" t="s">
        <v>45</v>
      </c>
      <c r="C60" s="152"/>
      <c r="D60" s="153"/>
      <c r="E60" s="70"/>
      <c r="G60" s="226" t="s">
        <v>82</v>
      </c>
      <c r="H60" s="226"/>
      <c r="I60" s="144" t="s">
        <v>69</v>
      </c>
      <c r="L60" s="17"/>
      <c r="M60" s="30"/>
    </row>
    <row r="61" spans="1:13" ht="15" customHeight="1" x14ac:dyDescent="0.2">
      <c r="A61" s="13"/>
      <c r="B61" s="221" t="s">
        <v>49</v>
      </c>
      <c r="C61" s="208"/>
      <c r="D61" s="23" t="s">
        <v>47</v>
      </c>
      <c r="E61" s="34"/>
      <c r="G61" s="227"/>
      <c r="H61" s="227"/>
      <c r="I61" s="142"/>
      <c r="K61" s="69"/>
      <c r="L61" s="11"/>
      <c r="M61" s="30"/>
    </row>
    <row r="62" spans="1:13" ht="21.75" customHeight="1" x14ac:dyDescent="0.2">
      <c r="A62" s="13"/>
      <c r="B62" s="165" t="s">
        <v>82</v>
      </c>
      <c r="C62" s="166"/>
      <c r="D62" s="140" t="s">
        <v>69</v>
      </c>
      <c r="E62" s="141" t="s">
        <v>69</v>
      </c>
      <c r="I62" s="19"/>
      <c r="J62" s="19"/>
      <c r="K62" s="69"/>
      <c r="L62" s="11"/>
      <c r="M62" s="30"/>
    </row>
    <row r="63" spans="1:13" ht="9.75" customHeight="1" x14ac:dyDescent="0.2">
      <c r="A63" s="13"/>
      <c r="B63" s="167"/>
      <c r="C63" s="168"/>
      <c r="D63" s="139"/>
      <c r="E63" s="34"/>
      <c r="I63" s="19"/>
      <c r="J63" s="19"/>
      <c r="K63" s="69"/>
      <c r="L63" s="11"/>
      <c r="M63" s="30"/>
    </row>
    <row r="64" spans="1:13" ht="10.15" customHeight="1" x14ac:dyDescent="0.2">
      <c r="A64" s="13"/>
      <c r="B64" s="18"/>
      <c r="C64" s="18"/>
      <c r="D64" s="100"/>
      <c r="E64" s="94"/>
      <c r="K64" s="69"/>
      <c r="L64" s="11"/>
    </row>
    <row r="65" spans="1:15" x14ac:dyDescent="0.2">
      <c r="A65" s="10"/>
      <c r="B65" s="65" t="s">
        <v>54</v>
      </c>
      <c r="C65" s="72"/>
      <c r="D65" s="73"/>
      <c r="E65" s="73"/>
      <c r="K65" s="69"/>
      <c r="L65" s="11"/>
      <c r="M65" s="30"/>
    </row>
    <row r="66" spans="1:15" ht="12" thickBot="1" x14ac:dyDescent="0.25">
      <c r="A66" s="13"/>
      <c r="B66" s="72"/>
      <c r="C66" s="72"/>
      <c r="D66" s="73"/>
      <c r="E66" s="73"/>
      <c r="K66" s="69"/>
      <c r="L66" s="11"/>
      <c r="M66" s="30"/>
    </row>
    <row r="67" spans="1:15" ht="11.25" customHeight="1" thickBot="1" x14ac:dyDescent="0.25">
      <c r="A67" s="13"/>
      <c r="B67" s="162" t="s">
        <v>43</v>
      </c>
      <c r="C67" s="163"/>
      <c r="D67" s="163"/>
      <c r="E67" s="164"/>
      <c r="F67" s="14"/>
      <c r="G67" s="146" t="s">
        <v>50</v>
      </c>
      <c r="H67" s="147"/>
      <c r="I67" s="147"/>
      <c r="J67" s="148"/>
      <c r="K67" s="69"/>
      <c r="L67" s="11"/>
      <c r="M67" s="30"/>
      <c r="O67" s="34"/>
    </row>
    <row r="68" spans="1:15" ht="11.25" customHeight="1" x14ac:dyDescent="0.2">
      <c r="A68" s="13"/>
      <c r="B68" s="156" t="s">
        <v>17</v>
      </c>
      <c r="C68" s="157"/>
      <c r="D68" s="35" t="s">
        <v>42</v>
      </c>
      <c r="E68" s="36" t="s">
        <v>38</v>
      </c>
      <c r="G68" s="131" t="s">
        <v>30</v>
      </c>
      <c r="H68" s="132" t="s">
        <v>4</v>
      </c>
      <c r="I68" s="132" t="s">
        <v>1</v>
      </c>
      <c r="J68" s="133" t="s">
        <v>2</v>
      </c>
      <c r="K68" s="69"/>
      <c r="L68" s="11"/>
      <c r="M68" s="30"/>
    </row>
    <row r="69" spans="1:15" ht="11.25" customHeight="1" x14ac:dyDescent="0.2">
      <c r="A69" s="13"/>
      <c r="B69" s="158" t="s">
        <v>89</v>
      </c>
      <c r="C69" s="159"/>
      <c r="D69" s="137" t="s">
        <v>83</v>
      </c>
      <c r="E69" s="138" t="s">
        <v>84</v>
      </c>
      <c r="G69" s="130" t="s">
        <v>85</v>
      </c>
      <c r="H69" s="107" t="s">
        <v>86</v>
      </c>
      <c r="I69" s="107" t="s">
        <v>87</v>
      </c>
      <c r="J69" s="121" t="s">
        <v>88</v>
      </c>
      <c r="K69" s="69"/>
      <c r="L69" s="11"/>
      <c r="M69" s="30"/>
    </row>
    <row r="70" spans="1:15" ht="11.25" customHeight="1" thickBot="1" x14ac:dyDescent="0.25">
      <c r="A70" s="13"/>
      <c r="B70" s="160"/>
      <c r="C70" s="161"/>
      <c r="D70" s="118"/>
      <c r="E70" s="119"/>
      <c r="G70" s="134"/>
      <c r="H70" s="135"/>
      <c r="I70" s="135"/>
      <c r="J70" s="136"/>
      <c r="K70" s="69"/>
      <c r="L70" s="11"/>
      <c r="M70" s="30"/>
    </row>
    <row r="71" spans="1:15" x14ac:dyDescent="0.2">
      <c r="A71" s="13"/>
      <c r="B71" s="72"/>
      <c r="C71" s="72"/>
      <c r="D71" s="73"/>
      <c r="E71" s="73"/>
      <c r="K71" s="69"/>
      <c r="L71" s="11"/>
    </row>
    <row r="72" spans="1:15" ht="21.75" customHeight="1" thickBot="1" x14ac:dyDescent="0.25">
      <c r="A72" s="13"/>
      <c r="B72" s="154" t="s">
        <v>39</v>
      </c>
      <c r="C72" s="155"/>
      <c r="D72" s="155"/>
      <c r="E72" s="37"/>
      <c r="K72" s="69"/>
      <c r="L72" s="11"/>
    </row>
    <row r="73" spans="1:15" x14ac:dyDescent="0.2">
      <c r="A73" s="13"/>
      <c r="K73" s="69"/>
      <c r="L73" s="11"/>
      <c r="M73" s="30"/>
      <c r="N73" s="14"/>
      <c r="O73" s="14"/>
    </row>
    <row r="74" spans="1:15" x14ac:dyDescent="0.2">
      <c r="A74" s="10"/>
      <c r="B74" s="65" t="s">
        <v>55</v>
      </c>
      <c r="C74" s="60"/>
      <c r="D74" s="14"/>
      <c r="E74" s="14"/>
      <c r="K74" s="69"/>
      <c r="L74" s="11"/>
      <c r="M74" s="30"/>
    </row>
    <row r="75" spans="1:15" ht="11.25" customHeight="1" thickBot="1" x14ac:dyDescent="0.25">
      <c r="A75" s="13"/>
      <c r="B75" s="19"/>
      <c r="C75" s="19"/>
      <c r="D75" s="61"/>
      <c r="E75" s="14"/>
      <c r="K75" s="69"/>
      <c r="L75" s="11"/>
      <c r="M75" s="30"/>
    </row>
    <row r="76" spans="1:15" ht="26.45" customHeight="1" thickBot="1" x14ac:dyDescent="0.25">
      <c r="A76" s="13"/>
      <c r="B76" s="151" t="s">
        <v>22</v>
      </c>
      <c r="C76" s="152"/>
      <c r="D76" s="153"/>
      <c r="E76" s="14"/>
      <c r="F76" s="14"/>
      <c r="G76" s="149" t="s">
        <v>41</v>
      </c>
      <c r="H76" s="150"/>
      <c r="K76" s="69"/>
      <c r="L76" s="11"/>
      <c r="M76" s="30"/>
      <c r="O76" s="34"/>
    </row>
    <row r="77" spans="1:15" ht="20.45" customHeight="1" x14ac:dyDescent="0.2">
      <c r="A77" s="13"/>
      <c r="B77" s="171" t="s">
        <v>46</v>
      </c>
      <c r="C77" s="172"/>
      <c r="D77" s="23" t="s">
        <v>47</v>
      </c>
      <c r="E77" s="34"/>
      <c r="G77" s="62" t="s">
        <v>48</v>
      </c>
      <c r="H77" s="63" t="s">
        <v>51</v>
      </c>
      <c r="I77" s="19"/>
      <c r="J77" s="19"/>
      <c r="K77" s="69"/>
      <c r="L77" s="11"/>
      <c r="M77" s="30"/>
    </row>
    <row r="78" spans="1:15" ht="10.15" customHeight="1" x14ac:dyDescent="0.2">
      <c r="A78" s="13"/>
      <c r="B78" s="169" t="s">
        <v>82</v>
      </c>
      <c r="C78" s="170"/>
      <c r="D78" s="93" t="s">
        <v>69</v>
      </c>
      <c r="E78" s="94"/>
      <c r="G78" s="95" t="s">
        <v>82</v>
      </c>
      <c r="H78" s="96" t="s">
        <v>69</v>
      </c>
      <c r="I78" s="61"/>
      <c r="J78" s="61"/>
      <c r="K78" s="69"/>
      <c r="L78" s="11"/>
      <c r="M78" s="30"/>
    </row>
    <row r="79" spans="1:15" ht="10.15" customHeight="1" thickBot="1" x14ac:dyDescent="0.25">
      <c r="A79" s="13"/>
      <c r="B79" s="169"/>
      <c r="C79" s="170"/>
      <c r="D79" s="93"/>
      <c r="E79" s="94"/>
      <c r="G79" s="97"/>
      <c r="H79" s="98"/>
      <c r="I79" s="61"/>
      <c r="J79" s="61"/>
      <c r="K79" s="69"/>
      <c r="L79" s="11"/>
      <c r="M79" s="30"/>
    </row>
    <row r="80" spans="1:15" x14ac:dyDescent="0.2">
      <c r="A80" s="13"/>
      <c r="K80" s="28"/>
      <c r="L80" s="11"/>
    </row>
    <row r="81" spans="1:13" x14ac:dyDescent="0.2">
      <c r="A81" s="10"/>
      <c r="B81" s="65" t="s">
        <v>56</v>
      </c>
      <c r="F81" s="74"/>
      <c r="G81" s="75"/>
      <c r="H81" s="76"/>
      <c r="I81" s="77"/>
      <c r="J81" s="77"/>
      <c r="L81" s="11"/>
    </row>
    <row r="82" spans="1:13" x14ac:dyDescent="0.2">
      <c r="A82" s="38"/>
      <c r="H82" s="78"/>
      <c r="L82" s="11"/>
    </row>
    <row r="83" spans="1:13" x14ac:dyDescent="0.2">
      <c r="A83" s="38"/>
      <c r="H83" s="78"/>
      <c r="L83" s="11"/>
    </row>
    <row r="84" spans="1:13" x14ac:dyDescent="0.2">
      <c r="A84" s="38"/>
      <c r="B84" s="39" t="s">
        <v>67</v>
      </c>
      <c r="C84" s="39"/>
      <c r="D84" s="39"/>
      <c r="E84" s="39"/>
      <c r="F84" s="39"/>
      <c r="G84" s="39"/>
      <c r="H84" s="40"/>
      <c r="I84" s="39"/>
      <c r="J84" s="39"/>
      <c r="K84" s="39"/>
      <c r="L84" s="11"/>
    </row>
    <row r="85" spans="1:13" x14ac:dyDescent="0.2">
      <c r="A85" s="38"/>
      <c r="H85" s="78"/>
      <c r="L85" s="11"/>
    </row>
    <row r="86" spans="1:13" x14ac:dyDescent="0.2">
      <c r="A86" s="13"/>
      <c r="B86" s="41"/>
      <c r="C86" s="42"/>
      <c r="D86" s="42"/>
      <c r="E86" s="43"/>
      <c r="F86" s="42"/>
      <c r="G86" s="42"/>
      <c r="H86" s="42"/>
      <c r="I86" s="42"/>
      <c r="J86" s="42"/>
      <c r="K86" s="42"/>
      <c r="L86" s="44"/>
    </row>
    <row r="87" spans="1:13" x14ac:dyDescent="0.2">
      <c r="A87" s="13"/>
      <c r="B87" s="73"/>
      <c r="C87" s="79"/>
      <c r="D87" s="79"/>
      <c r="E87" s="80"/>
      <c r="F87" s="79"/>
      <c r="G87" s="79"/>
      <c r="H87" s="79"/>
      <c r="I87" s="79"/>
      <c r="J87" s="79"/>
      <c r="K87" s="79"/>
      <c r="L87" s="44"/>
    </row>
    <row r="88" spans="1:13" s="48" customFormat="1" ht="10.9" customHeight="1" x14ac:dyDescent="0.2">
      <c r="A88" s="45"/>
      <c r="B88" s="46"/>
      <c r="C88" s="47"/>
      <c r="D88" s="47"/>
      <c r="E88" s="47"/>
      <c r="F88" s="47"/>
      <c r="G88" s="47"/>
      <c r="H88" s="47"/>
      <c r="I88" s="47"/>
      <c r="J88" s="39"/>
      <c r="K88" s="39"/>
      <c r="L88" s="11"/>
    </row>
    <row r="89" spans="1:13" s="48" customFormat="1" ht="10.9" customHeight="1" x14ac:dyDescent="0.2">
      <c r="A89" s="49"/>
      <c r="J89" s="4"/>
      <c r="K89" s="4"/>
      <c r="L89" s="11"/>
    </row>
    <row r="90" spans="1:13" s="48" customFormat="1" ht="10.9" customHeight="1" x14ac:dyDescent="0.2">
      <c r="A90" s="49"/>
      <c r="J90" s="4"/>
      <c r="K90" s="4"/>
      <c r="L90" s="81"/>
    </row>
    <row r="91" spans="1:13" ht="15" x14ac:dyDescent="0.2">
      <c r="A91" s="50"/>
      <c r="C91" s="51"/>
      <c r="D91" s="51"/>
      <c r="E91" s="51"/>
      <c r="F91" s="51"/>
      <c r="G91" s="51"/>
      <c r="H91" s="51"/>
      <c r="I91" s="51"/>
      <c r="J91" s="82"/>
      <c r="L91" s="81"/>
      <c r="M91" s="51"/>
    </row>
    <row r="92" spans="1:13" ht="13.15" customHeight="1" x14ac:dyDescent="0.2">
      <c r="A92" s="49"/>
      <c r="B92" s="83"/>
      <c r="C92" s="68"/>
      <c r="D92" s="68"/>
      <c r="E92" s="68"/>
      <c r="F92" s="68"/>
      <c r="G92" s="68"/>
      <c r="H92" s="68"/>
      <c r="L92" s="81"/>
    </row>
    <row r="93" spans="1:13" ht="13.15" customHeight="1" x14ac:dyDescent="0.2">
      <c r="A93" s="52"/>
      <c r="B93" s="83"/>
      <c r="C93" s="84"/>
      <c r="D93" s="84"/>
      <c r="E93" s="84"/>
      <c r="F93" s="84"/>
      <c r="G93" s="84"/>
      <c r="H93" s="84"/>
      <c r="I93"/>
      <c r="J93"/>
      <c r="K93"/>
      <c r="L93" s="81"/>
    </row>
    <row r="94" spans="1:13" ht="13.15" customHeight="1" x14ac:dyDescent="0.2">
      <c r="A94" s="13"/>
      <c r="C94" s="68"/>
      <c r="D94" s="68"/>
      <c r="E94" s="68" t="s">
        <v>58</v>
      </c>
      <c r="F94" s="68"/>
      <c r="G94" s="68"/>
      <c r="H94" s="85"/>
      <c r="I94"/>
      <c r="J94"/>
      <c r="K94"/>
      <c r="L94" s="81"/>
    </row>
    <row r="95" spans="1:13" ht="13.15" customHeight="1" x14ac:dyDescent="0.2">
      <c r="A95" s="13"/>
      <c r="B95" s="86"/>
      <c r="C95" s="68"/>
      <c r="D95" s="68"/>
      <c r="E95" s="68"/>
      <c r="F95" s="68"/>
      <c r="G95" s="68"/>
      <c r="H95" s="85"/>
      <c r="I95"/>
      <c r="J95"/>
      <c r="K95"/>
      <c r="L95" s="81"/>
    </row>
    <row r="96" spans="1:13" ht="13.15" customHeight="1" x14ac:dyDescent="0.2">
      <c r="A96" s="13"/>
      <c r="B96" s="86"/>
      <c r="C96" s="68"/>
      <c r="D96" s="68"/>
      <c r="E96" s="68"/>
      <c r="F96" s="68"/>
      <c r="G96" s="68"/>
      <c r="H96" s="87"/>
      <c r="I96"/>
      <c r="J96"/>
      <c r="K96"/>
      <c r="L96" s="81"/>
    </row>
    <row r="97" spans="1:12" ht="13.15" customHeight="1" x14ac:dyDescent="0.2">
      <c r="A97" s="53"/>
      <c r="B97" s="54"/>
      <c r="C97" s="55"/>
      <c r="D97" s="55"/>
      <c r="E97" s="55"/>
      <c r="F97" s="55"/>
      <c r="G97" s="55"/>
      <c r="H97" s="55"/>
      <c r="I97" s="88"/>
      <c r="J97" s="88"/>
      <c r="K97" s="88"/>
      <c r="L97" s="89"/>
    </row>
    <row r="99" spans="1:12" x14ac:dyDescent="0.2">
      <c r="B99" s="56"/>
    </row>
    <row r="100" spans="1:12" x14ac:dyDescent="0.2">
      <c r="B100" s="56"/>
    </row>
    <row r="101" spans="1:12" x14ac:dyDescent="0.2">
      <c r="B101" s="56"/>
    </row>
  </sheetData>
  <mergeCells count="52">
    <mergeCell ref="G54:H54"/>
    <mergeCell ref="G60:H60"/>
    <mergeCell ref="G61:H61"/>
    <mergeCell ref="G59:H59"/>
    <mergeCell ref="G58:I58"/>
    <mergeCell ref="B50:D50"/>
    <mergeCell ref="G51:H52"/>
    <mergeCell ref="G50:I50"/>
    <mergeCell ref="I51:I52"/>
    <mergeCell ref="G53:H53"/>
    <mergeCell ref="B51:C52"/>
    <mergeCell ref="B60:D60"/>
    <mergeCell ref="B61:C61"/>
    <mergeCell ref="B53:C53"/>
    <mergeCell ref="B54:C54"/>
    <mergeCell ref="B39:C39"/>
    <mergeCell ref="B24:G24"/>
    <mergeCell ref="B25:C26"/>
    <mergeCell ref="B37:D37"/>
    <mergeCell ref="B38:D38"/>
    <mergeCell ref="G18:H18"/>
    <mergeCell ref="B27:C27"/>
    <mergeCell ref="B28:C28"/>
    <mergeCell ref="B32:C32"/>
    <mergeCell ref="B34:D36"/>
    <mergeCell ref="E34:F34"/>
    <mergeCell ref="G34:H34"/>
    <mergeCell ref="D1:J5"/>
    <mergeCell ref="K1:L1"/>
    <mergeCell ref="K2:L2"/>
    <mergeCell ref="K3:L3"/>
    <mergeCell ref="F13:G13"/>
    <mergeCell ref="B11:I12"/>
    <mergeCell ref="B13:C14"/>
    <mergeCell ref="B15:C15"/>
    <mergeCell ref="B16:C16"/>
    <mergeCell ref="B18:D18"/>
    <mergeCell ref="B19:D19"/>
    <mergeCell ref="B20:D20"/>
    <mergeCell ref="B62:C62"/>
    <mergeCell ref="B63:C63"/>
    <mergeCell ref="B79:C79"/>
    <mergeCell ref="B77:C77"/>
    <mergeCell ref="B78:C78"/>
    <mergeCell ref="G67:J67"/>
    <mergeCell ref="G76:H76"/>
    <mergeCell ref="B76:D76"/>
    <mergeCell ref="B72:D72"/>
    <mergeCell ref="B68:C68"/>
    <mergeCell ref="B69:C69"/>
    <mergeCell ref="B70:C70"/>
    <mergeCell ref="B67:E6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256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5_Diario</vt:lpstr>
      <vt:lpstr>GasNaturalAsociado_Items</vt:lpstr>
      <vt:lpstr>GasNaturalSeco_Items</vt:lpstr>
      <vt:lpstr>LiquidosGasNaturalProduccionVentas_Items</vt:lpstr>
      <vt:lpstr>VolumenProduccionEnel_Items</vt:lpstr>
      <vt:lpstr>VolumenProduccionGasNaturalEnel_Items</vt:lpstr>
      <vt:lpstr>VolumenProduccionLiquidoGasNatural_Items</vt:lpstr>
      <vt:lpstr>VolumenProduccionLoteIvLiquidoGasNatural_Items</vt:lpstr>
      <vt:lpstr>VolumenProduccionLoteIvUnnaEnegia_Items</vt:lpstr>
      <vt:lpstr>VolumenProduccionLoteXGnaTotalCnpc_Items</vt:lpstr>
      <vt:lpstr>VolumenProduccionLoteXLiquidoGasNatural_Items</vt:lpstr>
      <vt:lpstr>VolumenProduccionPetroperu_Items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Cristina Felix Lluque</dc:creator>
  <cp:lastModifiedBy>Meliton</cp:lastModifiedBy>
  <dcterms:created xsi:type="dcterms:W3CDTF">2024-01-08T10:07:09Z</dcterms:created>
  <dcterms:modified xsi:type="dcterms:W3CDTF">2024-04-05T00:46:52Z</dcterms:modified>
</cp:coreProperties>
</file>