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trading_log_2 (copy)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<sst xmlns="http://schemas.openxmlformats.org/spreadsheetml/2006/main" count="442" uniqueCount="442">
  <si>
    <t>Date</t>
  </si>
  <si>
    <t>Time</t>
  </si>
  <si>
    <t>Close</t>
  </si>
  <si>
    <t xml:space="preserve">Predicted Change</t>
  </si>
  <si>
    <t xml:space="preserve">Predicted Value</t>
  </si>
  <si>
    <t>Signal</t>
  </si>
  <si>
    <t>Action</t>
  </si>
  <si>
    <t xml:space="preserve">Trade Price</t>
  </si>
  <si>
    <t xml:space="preserve">Position (BTC)</t>
  </si>
  <si>
    <t xml:space="preserve">Position (USD)</t>
  </si>
  <si>
    <t>Trade</t>
  </si>
  <si>
    <t xml:space="preserve">Position ext.</t>
  </si>
  <si>
    <t>Balance</t>
  </si>
  <si>
    <t>BTCUSDT</t>
  </si>
  <si>
    <t>2024-12-30</t>
  </si>
  <si>
    <t xml:space="preserve"> 02:43:00</t>
  </si>
  <si>
    <t>Sell</t>
  </si>
  <si>
    <t xml:space="preserve">Binance Fee</t>
  </si>
  <si>
    <t xml:space="preserve"> 02:44:00</t>
  </si>
  <si>
    <t xml:space="preserve"> 02:45:00</t>
  </si>
  <si>
    <t xml:space="preserve"> 02:46:00</t>
  </si>
  <si>
    <t>Hold</t>
  </si>
  <si>
    <t xml:space="preserve"> 02:47:00</t>
  </si>
  <si>
    <t xml:space="preserve"> 02:48:00</t>
  </si>
  <si>
    <t xml:space="preserve"> 02:49:00</t>
  </si>
  <si>
    <t xml:space="preserve"> 02:50:00</t>
  </si>
  <si>
    <t xml:space="preserve"> 02:51:00</t>
  </si>
  <si>
    <t xml:space="preserve"> 02:52:00</t>
  </si>
  <si>
    <t xml:space="preserve"> 02:53:00</t>
  </si>
  <si>
    <t xml:space="preserve"> 02:54:00</t>
  </si>
  <si>
    <t xml:space="preserve"> 02:55:00</t>
  </si>
  <si>
    <t xml:space="preserve"> 02:56:00</t>
  </si>
  <si>
    <t xml:space="preserve"> 02:57:00</t>
  </si>
  <si>
    <t xml:space="preserve"> 02:58:00</t>
  </si>
  <si>
    <t xml:space="preserve"> 02:59:00</t>
  </si>
  <si>
    <t xml:space="preserve"> 03:00:00</t>
  </si>
  <si>
    <t xml:space="preserve"> 03:01:00</t>
  </si>
  <si>
    <t xml:space="preserve"> 03:02:00</t>
  </si>
  <si>
    <t xml:space="preserve"> 03:03:00</t>
  </si>
  <si>
    <t xml:space="preserve"> 03:04:00</t>
  </si>
  <si>
    <t xml:space="preserve"> 03:05:00</t>
  </si>
  <si>
    <t xml:space="preserve"> 03:06:00</t>
  </si>
  <si>
    <t xml:space="preserve"> 03:07:00</t>
  </si>
  <si>
    <t xml:space="preserve"> 03:08:00</t>
  </si>
  <si>
    <t xml:space="preserve"> 03:09:00</t>
  </si>
  <si>
    <t xml:space="preserve"> 03:10:00</t>
  </si>
  <si>
    <t xml:space="preserve"> 03:11:00</t>
  </si>
  <si>
    <t xml:space="preserve"> 03:12:00</t>
  </si>
  <si>
    <t xml:space="preserve"> 03:13:00</t>
  </si>
  <si>
    <t xml:space="preserve"> 03:14:00</t>
  </si>
  <si>
    <t xml:space="preserve"> 03:15:00</t>
  </si>
  <si>
    <t xml:space="preserve"> 03:16:00</t>
  </si>
  <si>
    <t xml:space="preserve"> 03:17:00</t>
  </si>
  <si>
    <t xml:space="preserve"> 03:18:00</t>
  </si>
  <si>
    <t xml:space="preserve"> 03:19:00</t>
  </si>
  <si>
    <t xml:space="preserve"> 03:20:00</t>
  </si>
  <si>
    <t xml:space="preserve"> 03:21:00</t>
  </si>
  <si>
    <t xml:space="preserve"> 03:22:00</t>
  </si>
  <si>
    <t xml:space="preserve"> 03:23:00</t>
  </si>
  <si>
    <t>Buy</t>
  </si>
  <si>
    <t xml:space="preserve"> 03:24:00</t>
  </si>
  <si>
    <t xml:space="preserve"> 03:25:00</t>
  </si>
  <si>
    <t xml:space="preserve"> 03:26:00</t>
  </si>
  <si>
    <t xml:space="preserve"> 03:27:00</t>
  </si>
  <si>
    <t xml:space="preserve"> 03:28:00</t>
  </si>
  <si>
    <t xml:space="preserve"> 03:29:00</t>
  </si>
  <si>
    <t xml:space="preserve"> 03:30:00</t>
  </si>
  <si>
    <t xml:space="preserve"> 03:31:00</t>
  </si>
  <si>
    <t xml:space="preserve"> 03:32:00</t>
  </si>
  <si>
    <t xml:space="preserve"> 03:33:00</t>
  </si>
  <si>
    <t xml:space="preserve"> 03:34:00</t>
  </si>
  <si>
    <t xml:space="preserve"> 03:35:00</t>
  </si>
  <si>
    <t xml:space="preserve"> 03:36:00</t>
  </si>
  <si>
    <t xml:space="preserve"> 03:37:00</t>
  </si>
  <si>
    <t xml:space="preserve"> 03:38:00</t>
  </si>
  <si>
    <t xml:space="preserve"> 03:39:00</t>
  </si>
  <si>
    <t xml:space="preserve"> 03:40:00</t>
  </si>
  <si>
    <t xml:space="preserve"> 03:41:00</t>
  </si>
  <si>
    <t xml:space="preserve"> 03:42:00</t>
  </si>
  <si>
    <t xml:space="preserve"> 03:43:00</t>
  </si>
  <si>
    <t xml:space="preserve"> 03:44:00</t>
  </si>
  <si>
    <t xml:space="preserve"> 03:45:00</t>
  </si>
  <si>
    <t xml:space="preserve"> 03:46:00</t>
  </si>
  <si>
    <t xml:space="preserve"> 03:47:00</t>
  </si>
  <si>
    <t xml:space="preserve"> 03:48:00</t>
  </si>
  <si>
    <t xml:space="preserve"> 03:49:00</t>
  </si>
  <si>
    <t xml:space="preserve"> 03:50:00</t>
  </si>
  <si>
    <t xml:space="preserve"> 03:51:00</t>
  </si>
  <si>
    <t xml:space="preserve"> 03:52:00</t>
  </si>
  <si>
    <t xml:space="preserve"> 03:53:00</t>
  </si>
  <si>
    <t xml:space="preserve"> 03:54:00</t>
  </si>
  <si>
    <t xml:space="preserve"> 03:55:00</t>
  </si>
  <si>
    <t xml:space="preserve"> 03:56:00</t>
  </si>
  <si>
    <t xml:space="preserve"> 03:57:00</t>
  </si>
  <si>
    <t xml:space="preserve"> 03:58:00</t>
  </si>
  <si>
    <t xml:space="preserve"> 03:59:00</t>
  </si>
  <si>
    <t xml:space="preserve"> 04:00:00</t>
  </si>
  <si>
    <t xml:space="preserve"> 04:01:00</t>
  </si>
  <si>
    <t xml:space="preserve"> 04:02:00</t>
  </si>
  <si>
    <t xml:space="preserve"> 04:03:00</t>
  </si>
  <si>
    <t xml:space="preserve"> 04:04:00</t>
  </si>
  <si>
    <t xml:space="preserve"> 04:05:00</t>
  </si>
  <si>
    <t xml:space="preserve"> 04:06:00</t>
  </si>
  <si>
    <t xml:space="preserve"> 04:07:00</t>
  </si>
  <si>
    <t xml:space="preserve"> 04:08:00</t>
  </si>
  <si>
    <t xml:space="preserve"> 04:09:00</t>
  </si>
  <si>
    <t xml:space="preserve"> 04:10:00</t>
  </si>
  <si>
    <t xml:space="preserve"> 04:11:00</t>
  </si>
  <si>
    <t xml:space="preserve"> 04:12:00</t>
  </si>
  <si>
    <t xml:space="preserve"> 04:13:00</t>
  </si>
  <si>
    <t xml:space="preserve"> 04:14:00</t>
  </si>
  <si>
    <t xml:space="preserve"> 04:15:00</t>
  </si>
  <si>
    <t xml:space="preserve"> 04:16:00</t>
  </si>
  <si>
    <t xml:space="preserve"> 04:17:00</t>
  </si>
  <si>
    <t xml:space="preserve"> 04:18:00</t>
  </si>
  <si>
    <t xml:space="preserve"> 04:19:00</t>
  </si>
  <si>
    <t xml:space="preserve"> 04:20:00</t>
  </si>
  <si>
    <t xml:space="preserve"> 04:21:00</t>
  </si>
  <si>
    <t xml:space="preserve"> 04:22:00</t>
  </si>
  <si>
    <t xml:space="preserve"> 04:23:00</t>
  </si>
  <si>
    <t xml:space="preserve"> 04:24:00</t>
  </si>
  <si>
    <t xml:space="preserve"> 04:25:00</t>
  </si>
  <si>
    <t xml:space="preserve"> 04:26:00</t>
  </si>
  <si>
    <t xml:space="preserve"> 04:27:00</t>
  </si>
  <si>
    <t xml:space="preserve"> 04:28:00</t>
  </si>
  <si>
    <t xml:space="preserve"> 04:29:00</t>
  </si>
  <si>
    <t xml:space="preserve"> 04:30:00</t>
  </si>
  <si>
    <t xml:space="preserve"> 04:31:00</t>
  </si>
  <si>
    <t xml:space="preserve"> 04:32:00</t>
  </si>
  <si>
    <t xml:space="preserve"> 04:33:00</t>
  </si>
  <si>
    <t xml:space="preserve"> 04:34:00</t>
  </si>
  <si>
    <t xml:space="preserve"> 04:35:00</t>
  </si>
  <si>
    <t xml:space="preserve"> 04:36:00</t>
  </si>
  <si>
    <t xml:space="preserve"> 04:37:00</t>
  </si>
  <si>
    <t xml:space="preserve"> 04:38:00</t>
  </si>
  <si>
    <t xml:space="preserve"> 04:40:00</t>
  </si>
  <si>
    <t xml:space="preserve"> 04:41:00</t>
  </si>
  <si>
    <t xml:space="preserve"> 04:42:00</t>
  </si>
  <si>
    <t xml:space="preserve"> 04:43:00</t>
  </si>
  <si>
    <t xml:space="preserve"> 04:44:00</t>
  </si>
  <si>
    <t xml:space="preserve"> 04:45:00</t>
  </si>
  <si>
    <t xml:space="preserve"> 04:46:00</t>
  </si>
  <si>
    <t xml:space="preserve"> 04:47:00</t>
  </si>
  <si>
    <t xml:space="preserve"> 04:48:00</t>
  </si>
  <si>
    <t xml:space="preserve"> 04:49:00</t>
  </si>
  <si>
    <t xml:space="preserve"> 04:50:00</t>
  </si>
  <si>
    <t xml:space="preserve"> 04:51:00</t>
  </si>
  <si>
    <t xml:space="preserve"> 04:52:00</t>
  </si>
  <si>
    <t xml:space="preserve"> 04:53:00</t>
  </si>
  <si>
    <t xml:space="preserve"> 04:54:00</t>
  </si>
  <si>
    <t xml:space="preserve"> 04:55:00</t>
  </si>
  <si>
    <t xml:space="preserve"> 04:56:00</t>
  </si>
  <si>
    <t xml:space="preserve"> 04:57:00</t>
  </si>
  <si>
    <t xml:space="preserve"> 04:58:00</t>
  </si>
  <si>
    <t xml:space="preserve"> 04:59:00</t>
  </si>
  <si>
    <t xml:space="preserve"> 05:00:00</t>
  </si>
  <si>
    <t xml:space="preserve"> 05:01:00</t>
  </si>
  <si>
    <t xml:space="preserve"> 05:02:00</t>
  </si>
  <si>
    <t xml:space="preserve"> 05:03:00</t>
  </si>
  <si>
    <t xml:space="preserve"> 05:04:00</t>
  </si>
  <si>
    <t xml:space="preserve"> 05:05:00</t>
  </si>
  <si>
    <t xml:space="preserve"> 05:06:00</t>
  </si>
  <si>
    <t xml:space="preserve"> 05:07:00</t>
  </si>
  <si>
    <t xml:space="preserve"> 05:08:00</t>
  </si>
  <si>
    <t xml:space="preserve"> 05:09:00</t>
  </si>
  <si>
    <t xml:space="preserve"> 05:10:00</t>
  </si>
  <si>
    <t xml:space="preserve"> 05:11:00</t>
  </si>
  <si>
    <t xml:space="preserve"> 05:12:00</t>
  </si>
  <si>
    <t xml:space="preserve"> 05:13:00</t>
  </si>
  <si>
    <t xml:space="preserve"> 05:14:00</t>
  </si>
  <si>
    <t xml:space="preserve"> 05:15:00</t>
  </si>
  <si>
    <t xml:space="preserve"> 05:16:00</t>
  </si>
  <si>
    <t xml:space="preserve"> 05:17:00</t>
  </si>
  <si>
    <t xml:space="preserve"> 05:18:00</t>
  </si>
  <si>
    <t xml:space="preserve"> 05:19:00</t>
  </si>
  <si>
    <t xml:space="preserve"> 05:20:00</t>
  </si>
  <si>
    <t xml:space="preserve"> 05:21:00</t>
  </si>
  <si>
    <t xml:space="preserve"> 05:22:00</t>
  </si>
  <si>
    <t xml:space="preserve"> 05:23:00</t>
  </si>
  <si>
    <t xml:space="preserve"> 05:24:00</t>
  </si>
  <si>
    <t xml:space="preserve"> 05:25:00</t>
  </si>
  <si>
    <t xml:space="preserve"> 05:26:00</t>
  </si>
  <si>
    <t xml:space="preserve"> 05:27:00</t>
  </si>
  <si>
    <t xml:space="preserve"> 05:28:00</t>
  </si>
  <si>
    <t xml:space="preserve"> 05:29:00</t>
  </si>
  <si>
    <t xml:space="preserve"> 05:30:00</t>
  </si>
  <si>
    <t xml:space="preserve"> 05:31:00</t>
  </si>
  <si>
    <t xml:space="preserve"> 05:32:00</t>
  </si>
  <si>
    <t xml:space="preserve"> 05:33:00</t>
  </si>
  <si>
    <t xml:space="preserve"> 05:34:00</t>
  </si>
  <si>
    <t xml:space="preserve"> 05:35:00</t>
  </si>
  <si>
    <t xml:space="preserve"> 05:36:00</t>
  </si>
  <si>
    <t xml:space="preserve"> 05:37:00</t>
  </si>
  <si>
    <t xml:space="preserve"> 05:38:00</t>
  </si>
  <si>
    <t xml:space="preserve"> 05:39:00</t>
  </si>
  <si>
    <t xml:space="preserve"> 05:40:00</t>
  </si>
  <si>
    <t xml:space="preserve"> 05:41:00</t>
  </si>
  <si>
    <t xml:space="preserve"> 05:42:00</t>
  </si>
  <si>
    <t xml:space="preserve"> 05:43:00</t>
  </si>
  <si>
    <t xml:space="preserve"> 05:44:00</t>
  </si>
  <si>
    <t xml:space="preserve"> 05:45:00</t>
  </si>
  <si>
    <t xml:space="preserve"> 05:46:00</t>
  </si>
  <si>
    <t xml:space="preserve"> 05:47:00</t>
  </si>
  <si>
    <t xml:space="preserve"> 05:48:00</t>
  </si>
  <si>
    <t xml:space="preserve"> 05:49:00</t>
  </si>
  <si>
    <t xml:space="preserve"> 05:50:00</t>
  </si>
  <si>
    <t xml:space="preserve"> 05:51:00</t>
  </si>
  <si>
    <t xml:space="preserve"> 05:52:00</t>
  </si>
  <si>
    <t xml:space="preserve"> 05:53:00</t>
  </si>
  <si>
    <t xml:space="preserve"> 05:54:00</t>
  </si>
  <si>
    <t xml:space="preserve"> 05:55:00</t>
  </si>
  <si>
    <t xml:space="preserve"> 05:56:00</t>
  </si>
  <si>
    <t xml:space="preserve"> 05:57:00</t>
  </si>
  <si>
    <t xml:space="preserve"> 05:58:00</t>
  </si>
  <si>
    <t xml:space="preserve"> 05:59:00</t>
  </si>
  <si>
    <t xml:space="preserve"> 06:00:00</t>
  </si>
  <si>
    <t xml:space="preserve"> 06:01:00</t>
  </si>
  <si>
    <t xml:space="preserve"> 06:02:00</t>
  </si>
  <si>
    <t xml:space="preserve"> 06:03:00</t>
  </si>
  <si>
    <t xml:space="preserve"> 06:04:00</t>
  </si>
  <si>
    <t xml:space="preserve"> 06:05:00</t>
  </si>
  <si>
    <t xml:space="preserve"> 06:06:00</t>
  </si>
  <si>
    <t xml:space="preserve"> 06:07:00</t>
  </si>
  <si>
    <t xml:space="preserve"> 06:08:00</t>
  </si>
  <si>
    <t xml:space="preserve"> 06:09:00</t>
  </si>
  <si>
    <t xml:space="preserve"> 06:10:00</t>
  </si>
  <si>
    <t xml:space="preserve"> 06:11:00</t>
  </si>
  <si>
    <t xml:space="preserve"> 06:12:00</t>
  </si>
  <si>
    <t xml:space="preserve"> 06:13:00</t>
  </si>
  <si>
    <t xml:space="preserve"> 06:14:00</t>
  </si>
  <si>
    <t xml:space="preserve"> 06:15:00</t>
  </si>
  <si>
    <t xml:space="preserve"> 06:16:00</t>
  </si>
  <si>
    <t xml:space="preserve"> 06:17:00</t>
  </si>
  <si>
    <t xml:space="preserve"> 06:18:00</t>
  </si>
  <si>
    <t xml:space="preserve"> 06:19:00</t>
  </si>
  <si>
    <t xml:space="preserve"> 06:20:00</t>
  </si>
  <si>
    <t xml:space="preserve"> 06:21:00</t>
  </si>
  <si>
    <t xml:space="preserve"> 06:22:00</t>
  </si>
  <si>
    <t xml:space="preserve"> 06:23:00</t>
  </si>
  <si>
    <t xml:space="preserve"> 06:24:00</t>
  </si>
  <si>
    <t xml:space="preserve"> 06:25:00</t>
  </si>
  <si>
    <t xml:space="preserve"> 06:26:00</t>
  </si>
  <si>
    <t xml:space="preserve"> 06:27:00</t>
  </si>
  <si>
    <t xml:space="preserve"> 06:28:00</t>
  </si>
  <si>
    <t xml:space="preserve"> 06:29:00</t>
  </si>
  <si>
    <t xml:space="preserve"> 06:30:00</t>
  </si>
  <si>
    <t xml:space="preserve"> 06:31:00</t>
  </si>
  <si>
    <t xml:space="preserve"> 06:32:00</t>
  </si>
  <si>
    <t xml:space="preserve"> 06:33:00</t>
  </si>
  <si>
    <t xml:space="preserve"> 06:34:00</t>
  </si>
  <si>
    <t xml:space="preserve"> 06:35:00</t>
  </si>
  <si>
    <t xml:space="preserve"> 06:36:00</t>
  </si>
  <si>
    <t xml:space="preserve"> 06:37:00</t>
  </si>
  <si>
    <t xml:space="preserve"> 06:38:00</t>
  </si>
  <si>
    <t xml:space="preserve"> 06:39:00</t>
  </si>
  <si>
    <t xml:space="preserve"> 06:40:00</t>
  </si>
  <si>
    <t xml:space="preserve"> 06:41:00</t>
  </si>
  <si>
    <t xml:space="preserve"> 06:42:00</t>
  </si>
  <si>
    <t xml:space="preserve"> 06:43:00</t>
  </si>
  <si>
    <t xml:space="preserve"> 06:44:00</t>
  </si>
  <si>
    <t xml:space="preserve"> 06:45:00</t>
  </si>
  <si>
    <t xml:space="preserve"> 06:46:00</t>
  </si>
  <si>
    <t xml:space="preserve"> 06:47:00</t>
  </si>
  <si>
    <t xml:space="preserve"> 06:48:00</t>
  </si>
  <si>
    <t xml:space="preserve"> 06:49:00</t>
  </si>
  <si>
    <t xml:space="preserve"> 06:50:00</t>
  </si>
  <si>
    <t xml:space="preserve"> 06:51:00</t>
  </si>
  <si>
    <t xml:space="preserve"> 06:52:00</t>
  </si>
  <si>
    <t xml:space="preserve"> 06:53:00</t>
  </si>
  <si>
    <t xml:space="preserve"> 06:54:00</t>
  </si>
  <si>
    <t xml:space="preserve"> 06:55:00</t>
  </si>
  <si>
    <t xml:space="preserve"> 06:56:00</t>
  </si>
  <si>
    <t xml:space="preserve"> 06:57:00</t>
  </si>
  <si>
    <t xml:space="preserve"> 06:58:00</t>
  </si>
  <si>
    <t xml:space="preserve"> 06:59:00</t>
  </si>
  <si>
    <t xml:space="preserve"> 07:00:00</t>
  </si>
  <si>
    <t xml:space="preserve"> 07:01:00</t>
  </si>
  <si>
    <t xml:space="preserve"> 07:02:00</t>
  </si>
  <si>
    <t xml:space="preserve"> 07:03:00</t>
  </si>
  <si>
    <t xml:space="preserve"> 07:04:00</t>
  </si>
  <si>
    <t xml:space="preserve"> 07:05:00</t>
  </si>
  <si>
    <t xml:space="preserve"> 07:06:00</t>
  </si>
  <si>
    <t xml:space="preserve"> 07:07:00</t>
  </si>
  <si>
    <t xml:space="preserve"> 07:08:00</t>
  </si>
  <si>
    <t xml:space="preserve"> 07:09:00</t>
  </si>
  <si>
    <t xml:space="preserve"> 07:10:00</t>
  </si>
  <si>
    <t xml:space="preserve"> 07:11:00</t>
  </si>
  <si>
    <t xml:space="preserve"> 07:12:00</t>
  </si>
  <si>
    <t xml:space="preserve"> 07:13:00</t>
  </si>
  <si>
    <t xml:space="preserve"> 07:14:00</t>
  </si>
  <si>
    <t xml:space="preserve"> 07:15:00</t>
  </si>
  <si>
    <t xml:space="preserve"> 07:16:00</t>
  </si>
  <si>
    <t xml:space="preserve"> 07:17:00</t>
  </si>
  <si>
    <t xml:space="preserve"> 07:18:00</t>
  </si>
  <si>
    <t xml:space="preserve"> 07:19:00</t>
  </si>
  <si>
    <t xml:space="preserve"> 07:20:00</t>
  </si>
  <si>
    <t xml:space="preserve"> 07:21:00</t>
  </si>
  <si>
    <t xml:space="preserve"> 07:22:00</t>
  </si>
  <si>
    <t xml:space="preserve"> 07:23:00</t>
  </si>
  <si>
    <t xml:space="preserve"> 07:24:00</t>
  </si>
  <si>
    <t xml:space="preserve"> 07:25:00</t>
  </si>
  <si>
    <t xml:space="preserve"> 07:26:00</t>
  </si>
  <si>
    <t xml:space="preserve"> 07:27:00</t>
  </si>
  <si>
    <t xml:space="preserve"> 07:28:00</t>
  </si>
  <si>
    <t xml:space="preserve"> 07:29:00</t>
  </si>
  <si>
    <t xml:space="preserve"> 07:30:00</t>
  </si>
  <si>
    <t xml:space="preserve"> 07:31:00</t>
  </si>
  <si>
    <t xml:space="preserve"> 07:32:00</t>
  </si>
  <si>
    <t xml:space="preserve"> 07:33:00</t>
  </si>
  <si>
    <t xml:space="preserve"> 07:34:00</t>
  </si>
  <si>
    <t xml:space="preserve"> 07:35:00</t>
  </si>
  <si>
    <t xml:space="preserve"> 07:36:00</t>
  </si>
  <si>
    <t xml:space="preserve"> 07:37:00</t>
  </si>
  <si>
    <t xml:space="preserve"> 07:38:00</t>
  </si>
  <si>
    <t xml:space="preserve"> 07:39:00</t>
  </si>
  <si>
    <t xml:space="preserve"> 07:40:00</t>
  </si>
  <si>
    <t xml:space="preserve"> 07:41:00</t>
  </si>
  <si>
    <t xml:space="preserve"> 07:42:00</t>
  </si>
  <si>
    <t xml:space="preserve"> 07:43:00</t>
  </si>
  <si>
    <t xml:space="preserve"> 07:44:00</t>
  </si>
  <si>
    <t xml:space="preserve"> 07:45:00</t>
  </si>
  <si>
    <t xml:space="preserve"> 07:46:00</t>
  </si>
  <si>
    <t xml:space="preserve"> 07:47:00</t>
  </si>
  <si>
    <t xml:space="preserve"> 07:48:00</t>
  </si>
  <si>
    <t xml:space="preserve"> 07:49:00</t>
  </si>
  <si>
    <t xml:space="preserve"> 07:50:00</t>
  </si>
  <si>
    <t xml:space="preserve"> 07:51:00</t>
  </si>
  <si>
    <t xml:space="preserve"> 07:52:00</t>
  </si>
  <si>
    <t xml:space="preserve"> 07:53:00</t>
  </si>
  <si>
    <t xml:space="preserve"> 07:54:00</t>
  </si>
  <si>
    <t xml:space="preserve"> 07:55:00</t>
  </si>
  <si>
    <t xml:space="preserve"> 07:56:00</t>
  </si>
  <si>
    <t xml:space="preserve"> 07:57:00</t>
  </si>
  <si>
    <t xml:space="preserve"> 07:58:00</t>
  </si>
  <si>
    <t xml:space="preserve"> 07:59:00</t>
  </si>
  <si>
    <t xml:space="preserve"> 08:00:00</t>
  </si>
  <si>
    <t xml:space="preserve"> 08:01:00</t>
  </si>
  <si>
    <t xml:space="preserve"> 08:02:00</t>
  </si>
  <si>
    <t xml:space="preserve"> 08:03:00</t>
  </si>
  <si>
    <t xml:space="preserve"> 08:04:00</t>
  </si>
  <si>
    <t xml:space="preserve"> 08:05:00</t>
  </si>
  <si>
    <t xml:space="preserve"> 08:06:00</t>
  </si>
  <si>
    <t xml:space="preserve"> 08:07:00</t>
  </si>
  <si>
    <t xml:space="preserve"> 08:08:00</t>
  </si>
  <si>
    <t xml:space="preserve"> 08:09:00</t>
  </si>
  <si>
    <t xml:space="preserve"> 08:10:00</t>
  </si>
  <si>
    <t xml:space="preserve"> 08:11:00</t>
  </si>
  <si>
    <t xml:space="preserve"> 08:12:00</t>
  </si>
  <si>
    <t xml:space="preserve"> 08:13:00</t>
  </si>
  <si>
    <t xml:space="preserve"> 08:14:00</t>
  </si>
  <si>
    <t xml:space="preserve"> 08:15:00</t>
  </si>
  <si>
    <t xml:space="preserve"> 08:16:00</t>
  </si>
  <si>
    <t xml:space="preserve"> 08:17:00</t>
  </si>
  <si>
    <t xml:space="preserve"> 08:18:00</t>
  </si>
  <si>
    <t xml:space="preserve"> 08:19:00</t>
  </si>
  <si>
    <t xml:space="preserve"> 08:20:00</t>
  </si>
  <si>
    <t xml:space="preserve"> 08:21:00</t>
  </si>
  <si>
    <t xml:space="preserve"> 08:22:00</t>
  </si>
  <si>
    <t xml:space="preserve"> 08:23:00</t>
  </si>
  <si>
    <t xml:space="preserve"> 08:24:00</t>
  </si>
  <si>
    <t xml:space="preserve"> 08:25:00</t>
  </si>
  <si>
    <t xml:space="preserve"> 08:26:00</t>
  </si>
  <si>
    <t xml:space="preserve"> 08:27:00</t>
  </si>
  <si>
    <t xml:space="preserve"> 08:28:00</t>
  </si>
  <si>
    <t xml:space="preserve"> 08:29:00</t>
  </si>
  <si>
    <t xml:space="preserve"> 08:30:00</t>
  </si>
  <si>
    <t xml:space="preserve"> 08:31:00</t>
  </si>
  <si>
    <t xml:space="preserve"> 08:33:00</t>
  </si>
  <si>
    <t xml:space="preserve"> 08:34:00</t>
  </si>
  <si>
    <t xml:space="preserve"> 08:35:00</t>
  </si>
  <si>
    <t xml:space="preserve"> 08:36:00</t>
  </si>
  <si>
    <t xml:space="preserve"> 08:37:00</t>
  </si>
  <si>
    <t xml:space="preserve"> 08:38:00</t>
  </si>
  <si>
    <t xml:space="preserve"> 08:39:00</t>
  </si>
  <si>
    <t xml:space="preserve"> 08:40:00</t>
  </si>
  <si>
    <t xml:space="preserve"> 08:41:00</t>
  </si>
  <si>
    <t xml:space="preserve"> 08:42:00</t>
  </si>
  <si>
    <t xml:space="preserve"> 08:43:00</t>
  </si>
  <si>
    <t xml:space="preserve"> 08:44:00</t>
  </si>
  <si>
    <t xml:space="preserve"> 08:45:00</t>
  </si>
  <si>
    <t xml:space="preserve"> 08:46:00</t>
  </si>
  <si>
    <t xml:space="preserve"> 08:47:00</t>
  </si>
  <si>
    <t xml:space="preserve"> 08:48:00</t>
  </si>
  <si>
    <t xml:space="preserve"> 08:49:00</t>
  </si>
  <si>
    <t xml:space="preserve"> 08:50:00</t>
  </si>
  <si>
    <t xml:space="preserve"> 08:51:00</t>
  </si>
  <si>
    <t xml:space="preserve"> 08:52:00</t>
  </si>
  <si>
    <t xml:space="preserve"> 08:53:00</t>
  </si>
  <si>
    <t xml:space="preserve"> 08:54:00</t>
  </si>
  <si>
    <t xml:space="preserve"> 08:55:00</t>
  </si>
  <si>
    <t xml:space="preserve"> 08:56:00</t>
  </si>
  <si>
    <t xml:space="preserve"> 08:57:00</t>
  </si>
  <si>
    <t xml:space="preserve"> 08:58:00</t>
  </si>
  <si>
    <t xml:space="preserve"> 08:59:00</t>
  </si>
  <si>
    <t xml:space="preserve"> 09:00:00</t>
  </si>
  <si>
    <t xml:space="preserve"> 09:01:00</t>
  </si>
  <si>
    <t xml:space="preserve"> 09:02:00</t>
  </si>
  <si>
    <t xml:space="preserve"> 09:03:00</t>
  </si>
  <si>
    <t xml:space="preserve"> 09:04:00</t>
  </si>
  <si>
    <t xml:space="preserve"> 09:05:00</t>
  </si>
  <si>
    <t xml:space="preserve"> 09:06:00</t>
  </si>
  <si>
    <t xml:space="preserve"> 09:07:00</t>
  </si>
  <si>
    <t xml:space="preserve"> 09:08:00</t>
  </si>
  <si>
    <t xml:space="preserve"> 09:09:00</t>
  </si>
  <si>
    <t xml:space="preserve"> 09:10:00</t>
  </si>
  <si>
    <t xml:space="preserve"> 09:11:00</t>
  </si>
  <si>
    <t xml:space="preserve"> 09:12:00</t>
  </si>
  <si>
    <t xml:space="preserve"> 09:13:00</t>
  </si>
  <si>
    <t xml:space="preserve"> 09:14:00</t>
  </si>
  <si>
    <t xml:space="preserve"> 09:15:00</t>
  </si>
  <si>
    <t xml:space="preserve"> 09:16:00</t>
  </si>
  <si>
    <t xml:space="preserve"> 09:17:00</t>
  </si>
  <si>
    <t xml:space="preserve"> 09:18:00</t>
  </si>
  <si>
    <t xml:space="preserve"> 09:19:00</t>
  </si>
  <si>
    <t xml:space="preserve"> 09:20:00</t>
  </si>
  <si>
    <t xml:space="preserve"> 09:21:00</t>
  </si>
  <si>
    <t xml:space="preserve"> 09:22:00</t>
  </si>
  <si>
    <t xml:space="preserve"> 09:23:00</t>
  </si>
  <si>
    <t xml:space="preserve"> 09:24:00</t>
  </si>
  <si>
    <t xml:space="preserve"> 09:25:00</t>
  </si>
  <si>
    <t xml:space="preserve"> 09:26:00</t>
  </si>
  <si>
    <t xml:space="preserve"> 09:27:00</t>
  </si>
  <si>
    <t xml:space="preserve"> 09:28:00</t>
  </si>
  <si>
    <t xml:space="preserve"> 09:29:00</t>
  </si>
  <si>
    <t xml:space="preserve"> 09:30:00</t>
  </si>
  <si>
    <t xml:space="preserve"> 09:31:00</t>
  </si>
  <si>
    <t xml:space="preserve"> 09:32:00</t>
  </si>
  <si>
    <t xml:space="preserve"> 09:33:00</t>
  </si>
  <si>
    <t xml:space="preserve"> 09:34:00</t>
  </si>
  <si>
    <t xml:space="preserve"> 09:35:00</t>
  </si>
  <si>
    <t xml:space="preserve"> 09:36:00</t>
  </si>
  <si>
    <t xml:space="preserve"> 09:37:00</t>
  </si>
  <si>
    <t xml:space="preserve"> 09:38:00</t>
  </si>
  <si>
    <t xml:space="preserve"> 09:39:00</t>
  </si>
  <si>
    <t xml:space="preserve"> 09:40:00</t>
  </si>
  <si>
    <t xml:space="preserve"> 09:41:00</t>
  </si>
  <si>
    <t xml:space="preserve"> 09:42:00</t>
  </si>
  <si>
    <t xml:space="preserve"> 09:43:00</t>
  </si>
  <si>
    <t xml:space="preserve"> 09:44:00</t>
  </si>
  <si>
    <t xml:space="preserve"> 09:45:00</t>
  </si>
  <si>
    <t xml:space="preserve"> 09:46:00</t>
  </si>
  <si>
    <t xml:space="preserve"> 09:47:00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</si>
</sst>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000%"/>
    <numFmt numFmtId="165" formatCode="0.0000%"/>
  </numFmts>
  <fonts count="2">
    <font>
      <sz val="10.000000"/>
      <color indexed="64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6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0" numFmtId="49" xfId="0" applyNumberFormat="1" applyAlignment="1" applyProtection="0">
      <alignment horizontal="center"/>
      <protection hidden="0" locked="1"/>
    </xf>
    <xf fontId="0" fillId="0" borderId="0" numFmtId="10" xfId="0" applyNumberFormat="1" applyProtection="0">
      <protection hidden="0" locked="1"/>
    </xf>
    <xf fontId="0" fillId="0" borderId="0" numFmtId="164" xfId="0" applyNumberFormat="1" applyProtection="0">
      <protection hidden="0" locked="1"/>
    </xf>
    <xf fontId="0" fillId="0" borderId="0" numFmtId="165" xfId="0" applyNumberFormat="1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  <a:ea typeface="Arial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  <a:ea typeface="Arial"/>
              </a:rPr>
              <a:t>Chart Title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'trading_log_2 (copy)'!$C$1</c:f>
            </c:strRef>
          </c:tx>
          <c:spPr bwMode="auto">
            <a:prstGeom prst="rect">
              <a:avLst/>
            </a:prstGeom>
            <a:solidFill>
              <a:srgbClr val="4F81BD"/>
            </a:solidFill>
            <a:ln w="2844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'trading_log_2 (copy)'!$C$2:$C$424</c:f>
            </c:numRef>
          </c:val>
          <c:smooth val="0"/>
        </c:ser>
        <c:ser>
          <c:idx val="1"/>
          <c:order val="1"/>
          <c:tx>
            <c:strRef>
              <c:f>'trading_log_2 (copy)'!$E$1</c:f>
            </c:strRef>
          </c:tx>
          <c:spPr bwMode="auto">
            <a:prstGeom prst="rect">
              <a:avLst/>
            </a:prstGeom>
            <a:solidFill>
              <a:srgbClr val="C0504D"/>
            </a:solidFill>
            <a:ln w="2844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'trading_log_2 (copy)'!$E$2:$E$424</c:f>
            </c:numRef>
          </c:val>
          <c:smooth val="0"/>
        </c:ser>
        <c:ser>
          <c:idx val="2"/>
          <c:order val="2"/>
          <c:tx>
            <c:strRef>
              <c:f>'trading_log_2 (copy)'!$L$1</c:f>
            </c:strRef>
          </c:tx>
          <c:spPr bwMode="auto">
            <a:prstGeom prst="rect">
              <a:avLst/>
            </a:prstGeom>
            <a:solidFill>
              <a:srgbClr val="9BBB59"/>
            </a:solidFill>
            <a:ln w="2844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0"/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/>
              </a:p>
            </c:txPr>
          </c:dLbls>
          <c:val>
            <c:numRef>
              <c:f>'trading_log_2 (copy)'!$L$2:$L$424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hiLowLines>
          <c:spPr bwMode="auto">
            <a:prstGeom prst="rect">
              <a:avLst/>
            </a:prstGeom>
            <a:ln>
              <a:noFill/>
            </a:ln>
          </c:spPr>
        </c:hiLowLines>
        <c:marker val="0"/>
        <c:smooth val="0"/>
        <c:axId val="69536391"/>
        <c:axId val="96262638"/>
      </c:lineChart>
      <c:catAx>
        <c:axId val="6953639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/>
          </a:p>
        </c:txPr>
        <c:crossAx val="96262638"/>
        <c:crosses val="autoZero"/>
        <c:auto val="1"/>
        <c:lblAlgn val="ctr"/>
        <c:lblOffset val="100"/>
        <c:noMultiLvlLbl val="0"/>
      </c:catAx>
      <c:valAx>
        <c:axId val="9626263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 bwMode="auto">
          <a:prstGeom prst="rect">
            <a:avLst/>
          </a:prstGeom>
          <a:ln w="936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  <a:ea typeface="Calibri"/>
              </a:defRPr>
            </a:pPr>
            <a:endParaRPr/>
          </a:p>
        </c:txPr>
        <c:crossAx val="695363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  <a:ea typeface="Arial"/>
            </a:defRPr>
          </a:pPr>
          <a:endParaRPr/>
        </a:p>
      </c:txPr>
    </c:legend>
    <c:plotVisOnly val="1"/>
    <c:dispBlanksAs val="gap"/>
    <c:showDLblsOverMax val="0"/>
  </c:chart>
  <c:spPr bwMode="auto">
    <a:xfrm>
      <a:off x="9517320" y="447120"/>
      <a:ext cx="10796040" cy="5553360"/>
    </a:xfrm>
    <a:prstGeom prst="rect">
      <a:avLst/>
    </a:prstGeom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13</xdr:col>
      <xdr:colOff>180360</xdr:colOff>
      <xdr:row>2</xdr:row>
      <xdr:rowOff>122040</xdr:rowOff>
    </xdr:from>
    <xdr:to>
      <xdr:col>27</xdr:col>
      <xdr:colOff>8640</xdr:colOff>
      <xdr:row>36</xdr:row>
      <xdr:rowOff>148320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9517320" y="447120"/>
        <a:ext cx="10796040" cy="555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topLeftCell="A71" zoomScale="130" workbookViewId="0">
      <selection activeCell="G6" activeCellId="0" sqref="G6"/>
    </sheetView>
  </sheetViews>
  <sheetFormatPr defaultColWidth="11.55078125" defaultRowHeight="12.75"/>
  <cols>
    <col customWidth="1" min="1" max="1" style="1" width="10.460000000000001"/>
    <col customWidth="1" min="2" max="2" style="1" width="8.5199999999999996"/>
    <col customWidth="1" min="3" max="3" style="1" width="8.4800000000000004"/>
    <col customWidth="1" min="4" max="4" style="1" width="15.800000000000001"/>
    <col customWidth="1" min="5" max="5" style="1" width="14.08"/>
    <col customWidth="1" min="6" max="6" style="1" width="9.1999999999999993"/>
    <col customWidth="1" min="7" max="7" style="0" width="5.9699999999999998"/>
    <col customWidth="1" min="8" max="8" style="0" width="10.539999999999999"/>
    <col customWidth="1" min="9" max="9" style="0" width="13.17"/>
    <col customWidth="1" min="10" max="10" style="0" width="10.880000000000001"/>
    <col customWidth="1" min="11" max="11" style="0" width="6.0099999999999998"/>
    <col customWidth="1" min="12" max="12" style="0" width="11.109999999999999"/>
    <col customWidth="1" min="13" max="13" style="0" width="8.0999999999999996"/>
    <col customWidth="1" min="14" max="14" style="0" width="15.49"/>
    <col customWidth="1" min="15" max="15" style="0" width="8.0999999999999996"/>
    <col customWidth="1" min="18" max="18" style="0" width="10.050000000000001"/>
    <col customWidth="1" min="19" max="19" style="0" width="6.4199999999999999"/>
  </cols>
  <sheetData>
    <row r="1" ht="12.80000000000000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>
        <v>500</v>
      </c>
      <c r="R1" t="s">
        <v>13</v>
      </c>
      <c r="S1">
        <v>93000</v>
      </c>
    </row>
    <row r="2" ht="12.800000000000001">
      <c r="A2" s="2" t="s">
        <v>14</v>
      </c>
      <c r="B2" s="2" t="s">
        <v>15</v>
      </c>
      <c r="C2" s="1">
        <v>93597.509999999995</v>
      </c>
      <c r="D2" s="1">
        <v>-0.15023291025153299</v>
      </c>
      <c r="E2" s="1">
        <v>93738.124263196005</v>
      </c>
      <c r="F2" s="1" t="s">
        <v>16</v>
      </c>
      <c r="J2">
        <v>500</v>
      </c>
      <c r="R2" t="s">
        <v>17</v>
      </c>
      <c r="S2" s="3">
        <f>0.1/100</f>
        <v>0.001</v>
      </c>
    </row>
    <row r="3" ht="12.800000000000001">
      <c r="A3" s="2" t="s">
        <v>14</v>
      </c>
      <c r="B3" s="2" t="s">
        <v>18</v>
      </c>
      <c r="C3" s="1">
        <v>93585.460000000006</v>
      </c>
      <c r="D3" s="1">
        <v>-0.144216822242454</v>
      </c>
      <c r="E3" s="1">
        <v>93720.425976493003</v>
      </c>
      <c r="F3" s="1" t="s">
        <v>16</v>
      </c>
      <c r="J3">
        <v>500</v>
      </c>
    </row>
    <row r="4" ht="12.800000000000001">
      <c r="A4" s="2" t="s">
        <v>14</v>
      </c>
      <c r="B4" s="2" t="s">
        <v>19</v>
      </c>
      <c r="C4" s="1">
        <v>93653.389999999999</v>
      </c>
      <c r="D4" s="1">
        <v>-0.18161718590810999</v>
      </c>
      <c r="E4" s="1">
        <v>93823.480651425503</v>
      </c>
      <c r="F4" s="1" t="s">
        <v>16</v>
      </c>
      <c r="J4">
        <v>500</v>
      </c>
    </row>
    <row r="5" ht="12.800000000000001">
      <c r="A5" s="2" t="s">
        <v>14</v>
      </c>
      <c r="B5" s="2" t="s">
        <v>20</v>
      </c>
      <c r="C5" s="1">
        <v>93562.009999999995</v>
      </c>
      <c r="D5" s="1">
        <v>-0.036294726671823298</v>
      </c>
      <c r="E5" s="1">
        <v>93595.968075798199</v>
      </c>
      <c r="F5" s="1" t="s">
        <v>21</v>
      </c>
      <c r="J5">
        <v>500</v>
      </c>
    </row>
    <row r="6" ht="12.800000000000001">
      <c r="A6" s="2" t="s">
        <v>14</v>
      </c>
      <c r="B6" s="2" t="s">
        <v>22</v>
      </c>
      <c r="C6" s="1">
        <v>93583.710000000006</v>
      </c>
      <c r="D6" s="1">
        <v>-0.056271454650251899</v>
      </c>
      <c r="E6" s="1">
        <v>93636.370914932704</v>
      </c>
      <c r="F6" s="1" t="s">
        <v>21</v>
      </c>
      <c r="J6">
        <v>500</v>
      </c>
    </row>
    <row r="7" ht="12.800000000000001">
      <c r="A7" s="2" t="s">
        <v>14</v>
      </c>
      <c r="B7" s="2" t="s">
        <v>23</v>
      </c>
      <c r="C7" s="1">
        <v>93661.429999999993</v>
      </c>
      <c r="D7" s="1">
        <v>-0.162018551404817</v>
      </c>
      <c r="E7" s="1">
        <v>93813.178892110998</v>
      </c>
      <c r="F7" s="1" t="s">
        <v>16</v>
      </c>
      <c r="J7">
        <v>500</v>
      </c>
    </row>
    <row r="8" ht="12.800000000000001">
      <c r="A8" s="2" t="s">
        <v>14</v>
      </c>
      <c r="B8" s="2" t="s">
        <v>24</v>
      </c>
      <c r="C8" s="1">
        <v>93748.009999999995</v>
      </c>
      <c r="D8" s="1">
        <v>-0.19017698247728901</v>
      </c>
      <c r="E8" s="1">
        <v>93926.297136550507</v>
      </c>
      <c r="F8" s="1" t="s">
        <v>16</v>
      </c>
      <c r="J8">
        <v>500</v>
      </c>
    </row>
    <row r="9" ht="12.800000000000001">
      <c r="A9" s="2" t="s">
        <v>14</v>
      </c>
      <c r="B9" s="2" t="s">
        <v>25</v>
      </c>
      <c r="C9" s="1">
        <v>93701.389999999999</v>
      </c>
      <c r="D9" s="1">
        <v>-0.131824291799295</v>
      </c>
      <c r="E9" s="1">
        <v>93824.911193773602</v>
      </c>
      <c r="F9" s="1" t="s">
        <v>21</v>
      </c>
      <c r="J9">
        <v>500</v>
      </c>
    </row>
    <row r="10" ht="12.800000000000001">
      <c r="A10" s="2" t="s">
        <v>14</v>
      </c>
      <c r="B10" s="2" t="s">
        <v>26</v>
      </c>
      <c r="C10" s="1">
        <v>93713.550000000003</v>
      </c>
      <c r="D10" s="1">
        <v>-0.099308174695443896</v>
      </c>
      <c r="E10" s="1">
        <v>93806.615215947299</v>
      </c>
      <c r="F10" s="1" t="s">
        <v>21</v>
      </c>
      <c r="J10">
        <v>500</v>
      </c>
    </row>
    <row r="11" ht="12.800000000000001">
      <c r="A11" s="2" t="s">
        <v>14</v>
      </c>
      <c r="B11" s="2" t="s">
        <v>27</v>
      </c>
      <c r="C11" s="1">
        <v>93697.320000000007</v>
      </c>
      <c r="D11" s="1">
        <v>-0.054985599354870601</v>
      </c>
      <c r="E11" s="1">
        <v>93748.840032981505</v>
      </c>
      <c r="F11" s="1" t="s">
        <v>21</v>
      </c>
      <c r="J11">
        <v>500</v>
      </c>
    </row>
    <row r="12" ht="12.800000000000001">
      <c r="A12" s="2" t="s">
        <v>14</v>
      </c>
      <c r="B12" s="2" t="s">
        <v>28</v>
      </c>
      <c r="C12" s="1">
        <v>93722.990000000005</v>
      </c>
      <c r="D12" s="1">
        <v>-0.13335598273016699</v>
      </c>
      <c r="E12" s="1">
        <v>93847.975214358594</v>
      </c>
      <c r="F12" s="1" t="s">
        <v>21</v>
      </c>
      <c r="J12">
        <v>500</v>
      </c>
    </row>
    <row r="13" ht="12.800000000000001">
      <c r="A13" s="2" t="s">
        <v>14</v>
      </c>
      <c r="B13" s="2" t="s">
        <v>29</v>
      </c>
      <c r="C13" s="1">
        <v>93809.789999999994</v>
      </c>
      <c r="D13" s="1">
        <v>-0.238790393433258</v>
      </c>
      <c r="E13" s="1">
        <v>94033.798766619904</v>
      </c>
      <c r="F13" s="1" t="s">
        <v>16</v>
      </c>
      <c r="J13">
        <v>500</v>
      </c>
    </row>
    <row r="14" ht="12.800000000000001">
      <c r="A14" s="2" t="s">
        <v>14</v>
      </c>
      <c r="B14" s="2" t="s">
        <v>30</v>
      </c>
      <c r="C14" s="1">
        <v>93850</v>
      </c>
      <c r="D14" s="1">
        <v>-0.21079715205056401</v>
      </c>
      <c r="E14" s="1">
        <v>94047.833127199498</v>
      </c>
      <c r="F14" s="1" t="s">
        <v>16</v>
      </c>
      <c r="J14">
        <v>500</v>
      </c>
    </row>
    <row r="15" ht="12.800000000000001">
      <c r="A15" s="2" t="s">
        <v>14</v>
      </c>
      <c r="B15" s="2" t="s">
        <v>31</v>
      </c>
      <c r="C15" s="1">
        <v>93848.100000000006</v>
      </c>
      <c r="D15" s="1">
        <v>-0.30288202046281798</v>
      </c>
      <c r="E15" s="1">
        <v>94132.349021446003</v>
      </c>
      <c r="F15" s="1" t="s">
        <v>16</v>
      </c>
      <c r="J15">
        <v>500</v>
      </c>
    </row>
    <row r="16" ht="12.800000000000001">
      <c r="A16" s="2" t="s">
        <v>14</v>
      </c>
      <c r="B16" s="2" t="s">
        <v>32</v>
      </c>
      <c r="C16" s="1">
        <v>93896.820000000007</v>
      </c>
      <c r="D16" s="1">
        <v>-0.331203113922172</v>
      </c>
      <c r="E16" s="1">
        <v>94207.809191713895</v>
      </c>
      <c r="F16" s="1" t="s">
        <v>16</v>
      </c>
      <c r="J16">
        <v>500</v>
      </c>
    </row>
    <row r="17" ht="12.800000000000001">
      <c r="A17" s="2" t="s">
        <v>14</v>
      </c>
      <c r="B17" s="2" t="s">
        <v>33</v>
      </c>
      <c r="C17" s="1">
        <v>93919.720000000001</v>
      </c>
      <c r="D17" s="1">
        <v>-0.27616669855662701</v>
      </c>
      <c r="E17" s="1">
        <v>94179.094990017606</v>
      </c>
      <c r="F17" s="1" t="s">
        <v>16</v>
      </c>
      <c r="J17">
        <v>500</v>
      </c>
    </row>
    <row r="18" ht="12.800000000000001">
      <c r="A18" s="2" t="s">
        <v>14</v>
      </c>
      <c r="B18" s="2" t="s">
        <v>34</v>
      </c>
      <c r="C18" s="1">
        <v>93927.639999999999</v>
      </c>
      <c r="D18" s="1">
        <v>-0.192511391199198</v>
      </c>
      <c r="E18" s="1">
        <v>94108.461406484595</v>
      </c>
      <c r="F18" s="1" t="s">
        <v>16</v>
      </c>
      <c r="J18">
        <v>500</v>
      </c>
    </row>
    <row r="19" ht="12.800000000000001">
      <c r="A19" s="2" t="s">
        <v>14</v>
      </c>
      <c r="B19" s="2" t="s">
        <v>35</v>
      </c>
      <c r="C19" s="1">
        <v>93906.410000000003</v>
      </c>
      <c r="D19" s="1">
        <v>-0.21846451712686599</v>
      </c>
      <c r="E19" s="1">
        <v>94111.562185157702</v>
      </c>
      <c r="F19" s="1" t="s">
        <v>16</v>
      </c>
      <c r="J19">
        <v>500</v>
      </c>
    </row>
    <row r="20" ht="12.800000000000001">
      <c r="A20" s="2" t="s">
        <v>14</v>
      </c>
      <c r="B20" s="2" t="s">
        <v>36</v>
      </c>
      <c r="C20" s="1">
        <v>93873.610000000001</v>
      </c>
      <c r="D20" s="1">
        <v>-0.170920265883754</v>
      </c>
      <c r="E20" s="1">
        <v>94034.059023806694</v>
      </c>
      <c r="F20" s="1" t="s">
        <v>16</v>
      </c>
      <c r="J20">
        <v>500</v>
      </c>
    </row>
    <row r="21" ht="12.800000000000001">
      <c r="A21" s="2" t="s">
        <v>14</v>
      </c>
      <c r="B21" s="2" t="s">
        <v>37</v>
      </c>
      <c r="C21" s="1">
        <v>93850.160000000003</v>
      </c>
      <c r="D21" s="1">
        <v>-0.16279889470879</v>
      </c>
      <c r="E21" s="1">
        <v>94002.9470231624</v>
      </c>
      <c r="F21" s="1" t="s">
        <v>16</v>
      </c>
      <c r="J21">
        <v>500</v>
      </c>
    </row>
    <row r="22" ht="12.800000000000001">
      <c r="A22" s="2" t="s">
        <v>14</v>
      </c>
      <c r="B22" s="2" t="s">
        <v>38</v>
      </c>
      <c r="C22" s="1">
        <v>93845.470000000001</v>
      </c>
      <c r="D22" s="1">
        <v>-0.131237683703161</v>
      </c>
      <c r="E22" s="1">
        <v>93968.630621088305</v>
      </c>
      <c r="F22" s="1" t="s">
        <v>21</v>
      </c>
      <c r="J22">
        <v>500</v>
      </c>
    </row>
    <row r="23" ht="12.800000000000001">
      <c r="A23" s="2" t="s">
        <v>14</v>
      </c>
      <c r="B23" s="2" t="s">
        <v>39</v>
      </c>
      <c r="C23" s="1">
        <v>93941.830000000002</v>
      </c>
      <c r="D23" s="1">
        <v>-0.14086251708226299</v>
      </c>
      <c r="E23" s="1">
        <v>94074.158826331201</v>
      </c>
      <c r="F23" s="1" t="s">
        <v>16</v>
      </c>
      <c r="J23">
        <v>500</v>
      </c>
    </row>
    <row r="24" ht="12.800000000000001">
      <c r="A24" s="2" t="s">
        <v>14</v>
      </c>
      <c r="B24" s="2" t="s">
        <v>40</v>
      </c>
      <c r="C24" s="1">
        <v>94000</v>
      </c>
      <c r="D24" s="1">
        <v>-0.15904542595111401</v>
      </c>
      <c r="E24" s="1">
        <v>94149.502700394107</v>
      </c>
      <c r="F24" s="1" t="s">
        <v>16</v>
      </c>
      <c r="J24">
        <v>500</v>
      </c>
    </row>
    <row r="25" ht="12.800000000000001">
      <c r="A25" s="2" t="s">
        <v>14</v>
      </c>
      <c r="B25" s="2" t="s">
        <v>41</v>
      </c>
      <c r="C25" s="1">
        <v>94065.630000000005</v>
      </c>
      <c r="D25" s="1">
        <v>-0.23170471535103701</v>
      </c>
      <c r="E25" s="1">
        <v>94283.584500234705</v>
      </c>
      <c r="F25" s="1" t="s">
        <v>16</v>
      </c>
      <c r="J25">
        <v>500</v>
      </c>
    </row>
    <row r="26" ht="12.800000000000001">
      <c r="A26" s="2" t="s">
        <v>14</v>
      </c>
      <c r="B26" s="2" t="s">
        <v>42</v>
      </c>
      <c r="C26" s="1">
        <v>94055.990000000005</v>
      </c>
      <c r="D26" s="1">
        <v>-0.17145787790766601</v>
      </c>
      <c r="E26" s="1">
        <v>94217.256404499101</v>
      </c>
      <c r="F26" s="1" t="s">
        <v>16</v>
      </c>
      <c r="J26">
        <v>500</v>
      </c>
    </row>
    <row r="27" ht="12.800000000000001">
      <c r="A27" s="2" t="s">
        <v>14</v>
      </c>
      <c r="B27" s="2" t="s">
        <v>43</v>
      </c>
      <c r="C27" s="1">
        <v>94031.619999999995</v>
      </c>
      <c r="D27" s="1">
        <v>-0.119134791871204</v>
      </c>
      <c r="E27" s="1">
        <v>94143.644374780095</v>
      </c>
      <c r="F27" s="1" t="s">
        <v>21</v>
      </c>
      <c r="J27">
        <v>500</v>
      </c>
    </row>
    <row r="28" ht="12.800000000000001">
      <c r="A28" s="2" t="s">
        <v>14</v>
      </c>
      <c r="B28" s="2" t="s">
        <v>44</v>
      </c>
      <c r="C28" s="1">
        <v>94008</v>
      </c>
      <c r="D28" s="1">
        <v>-0.084588518554746001</v>
      </c>
      <c r="E28" s="1">
        <v>94087.519974523006</v>
      </c>
      <c r="F28" s="1" t="s">
        <v>21</v>
      </c>
      <c r="J28">
        <v>500</v>
      </c>
    </row>
    <row r="29" ht="12.800000000000001">
      <c r="A29" s="2" t="s">
        <v>14</v>
      </c>
      <c r="B29" s="2" t="s">
        <v>45</v>
      </c>
      <c r="C29" s="1">
        <v>94024.399999999994</v>
      </c>
      <c r="D29" s="1">
        <v>-0.12741144407357499</v>
      </c>
      <c r="E29" s="1">
        <v>94144.197845821502</v>
      </c>
      <c r="F29" s="1" t="s">
        <v>21</v>
      </c>
      <c r="J29">
        <v>500</v>
      </c>
    </row>
    <row r="30" ht="12.800000000000001">
      <c r="A30" s="2" t="s">
        <v>14</v>
      </c>
      <c r="B30" s="2" t="s">
        <v>46</v>
      </c>
      <c r="C30" s="1">
        <v>94009.580000000002</v>
      </c>
      <c r="D30" s="1">
        <v>-0.14225990114706499</v>
      </c>
      <c r="E30" s="1">
        <v>94143.317935576793</v>
      </c>
      <c r="F30" s="1" t="s">
        <v>16</v>
      </c>
      <c r="J30">
        <v>500</v>
      </c>
    </row>
    <row r="31" ht="12.800000000000001">
      <c r="A31" s="2" t="s">
        <v>14</v>
      </c>
      <c r="B31" s="2" t="s">
        <v>47</v>
      </c>
      <c r="C31" s="1">
        <v>93968.470000000001</v>
      </c>
      <c r="D31" s="1">
        <v>-0.12692914067660599</v>
      </c>
      <c r="E31" s="1">
        <v>94087.743371478005</v>
      </c>
      <c r="F31" s="1" t="s">
        <v>21</v>
      </c>
      <c r="J31">
        <v>500</v>
      </c>
    </row>
    <row r="32" ht="12.800000000000001">
      <c r="A32" s="2" t="s">
        <v>14</v>
      </c>
      <c r="B32" s="2" t="s">
        <v>48</v>
      </c>
      <c r="C32" s="1">
        <v>94008.339999999997</v>
      </c>
      <c r="D32" s="1">
        <v>-0.171094001836643</v>
      </c>
      <c r="E32" s="1">
        <v>94169.182630966199</v>
      </c>
      <c r="F32" s="1" t="s">
        <v>16</v>
      </c>
      <c r="J32">
        <v>500</v>
      </c>
    </row>
    <row r="33" ht="12.800000000000001">
      <c r="A33" s="2" t="s">
        <v>14</v>
      </c>
      <c r="B33" s="2" t="s">
        <v>49</v>
      </c>
      <c r="C33" s="1">
        <v>94015.330000000002</v>
      </c>
      <c r="D33" s="1">
        <v>-0.078556196644158305</v>
      </c>
      <c r="E33" s="1">
        <v>94089.184867510499</v>
      </c>
      <c r="F33" s="1" t="s">
        <v>21</v>
      </c>
      <c r="J33">
        <v>500</v>
      </c>
    </row>
    <row r="34" ht="12.800000000000001">
      <c r="A34" s="2" t="s">
        <v>14</v>
      </c>
      <c r="B34" s="2" t="s">
        <v>50</v>
      </c>
      <c r="C34" s="1">
        <v>94004.690000000002</v>
      </c>
      <c r="D34" s="1">
        <v>-0.0028377769538562598</v>
      </c>
      <c r="E34" s="1">
        <v>94007.357643428404</v>
      </c>
      <c r="F34" s="1" t="s">
        <v>21</v>
      </c>
      <c r="J34">
        <v>500</v>
      </c>
    </row>
    <row r="35" ht="12.800000000000001">
      <c r="A35" s="2" t="s">
        <v>14</v>
      </c>
      <c r="B35" s="2" t="s">
        <v>51</v>
      </c>
      <c r="C35" s="1">
        <v>94019.990000000005</v>
      </c>
      <c r="D35" s="1">
        <v>0.045274131803432802</v>
      </c>
      <c r="E35" s="1">
        <v>93977.423265805803</v>
      </c>
      <c r="F35" s="1" t="s">
        <v>21</v>
      </c>
      <c r="J35">
        <v>500</v>
      </c>
    </row>
    <row r="36" ht="12.800000000000001">
      <c r="A36" s="2" t="s">
        <v>14</v>
      </c>
      <c r="B36" s="2" t="s">
        <v>52</v>
      </c>
      <c r="C36" s="1">
        <v>94024.449999999997</v>
      </c>
      <c r="D36" s="1">
        <v>0.034113042106844703</v>
      </c>
      <c r="E36" s="1">
        <v>93992.375399780794</v>
      </c>
      <c r="F36" s="1" t="s">
        <v>21</v>
      </c>
      <c r="J36">
        <v>500</v>
      </c>
    </row>
    <row r="37" ht="12.800000000000001">
      <c r="A37" s="2" t="s">
        <v>14</v>
      </c>
      <c r="B37" s="2" t="s">
        <v>53</v>
      </c>
      <c r="C37" s="1">
        <v>94020.5</v>
      </c>
      <c r="D37" s="1">
        <v>0.0125953020689705</v>
      </c>
      <c r="E37" s="1">
        <v>94008.657834018304</v>
      </c>
      <c r="F37" s="1" t="s">
        <v>21</v>
      </c>
      <c r="J37">
        <v>500</v>
      </c>
    </row>
    <row r="38" ht="12.800000000000001">
      <c r="A38" s="2" t="s">
        <v>14</v>
      </c>
      <c r="B38" s="2" t="s">
        <v>54</v>
      </c>
      <c r="C38" s="1">
        <v>94023.809999999998</v>
      </c>
      <c r="D38" s="1">
        <v>-0.017451240121288399</v>
      </c>
      <c r="E38" s="1">
        <v>94040.218320854299</v>
      </c>
      <c r="F38" s="1" t="s">
        <v>21</v>
      </c>
      <c r="J38">
        <v>500</v>
      </c>
    </row>
    <row r="39" ht="12.800000000000001">
      <c r="A39" s="2" t="s">
        <v>14</v>
      </c>
      <c r="B39" s="2" t="s">
        <v>55</v>
      </c>
      <c r="C39" s="1">
        <v>93979.899999999994</v>
      </c>
      <c r="D39" s="1">
        <v>0.046010945975397399</v>
      </c>
      <c r="E39" s="1">
        <v>93936.658958983302</v>
      </c>
      <c r="F39" s="1" t="s">
        <v>21</v>
      </c>
      <c r="J39">
        <v>500</v>
      </c>
    </row>
    <row r="40" ht="12.800000000000001">
      <c r="A40" s="2" t="s">
        <v>14</v>
      </c>
      <c r="B40" s="2" t="s">
        <v>56</v>
      </c>
      <c r="C40" s="1">
        <v>93990.300000000003</v>
      </c>
      <c r="D40" s="1">
        <v>0.0221552389653389</v>
      </c>
      <c r="E40" s="1">
        <v>93969.476224430793</v>
      </c>
      <c r="F40" s="1" t="s">
        <v>21</v>
      </c>
      <c r="J40">
        <v>500</v>
      </c>
    </row>
    <row r="41" ht="12.800000000000001">
      <c r="A41" s="2" t="s">
        <v>14</v>
      </c>
      <c r="B41" s="2" t="s">
        <v>57</v>
      </c>
      <c r="C41" s="1">
        <v>93950.149999999994</v>
      </c>
      <c r="D41" s="1">
        <v>0.022020521158533</v>
      </c>
      <c r="E41" s="1">
        <v>93929.461687340794</v>
      </c>
      <c r="F41" s="1" t="s">
        <v>21</v>
      </c>
      <c r="J41">
        <v>500</v>
      </c>
    </row>
    <row r="42" ht="12.800000000000001">
      <c r="A42" s="2" t="s">
        <v>14</v>
      </c>
      <c r="B42" s="2" t="s">
        <v>58</v>
      </c>
      <c r="C42" s="1">
        <v>93868</v>
      </c>
      <c r="D42" s="1">
        <v>0.148145283805275</v>
      </c>
      <c r="E42" s="1">
        <v>93728.938984997701</v>
      </c>
      <c r="F42" s="1" t="s">
        <v>59</v>
      </c>
      <c r="G42" t="s">
        <v>59</v>
      </c>
      <c r="H42">
        <v>93868</v>
      </c>
      <c r="I42">
        <f>J41/H42</f>
        <v>0.0053266288831124555</v>
      </c>
      <c r="J42">
        <v>0</v>
      </c>
      <c r="L42">
        <f>I42*$S$1*190</f>
        <v>94121.532364597093</v>
      </c>
    </row>
    <row r="43" ht="12.800000000000001">
      <c r="A43" s="2" t="s">
        <v>14</v>
      </c>
      <c r="B43" s="2" t="s">
        <v>60</v>
      </c>
      <c r="C43" s="1">
        <v>93846.339999999997</v>
      </c>
      <c r="D43" s="1">
        <v>0.17757534456983501</v>
      </c>
      <c r="E43" s="1">
        <v>93679.692038378795</v>
      </c>
      <c r="F43" s="1" t="s">
        <v>59</v>
      </c>
      <c r="I43">
        <f>$J$41/$H$42</f>
        <v>0.0053266288831124555</v>
      </c>
      <c r="J43">
        <v>0</v>
      </c>
      <c r="L43">
        <f>I43*$S$1*190</f>
        <v>94121.532364597093</v>
      </c>
    </row>
    <row r="44" ht="12.800000000000001">
      <c r="A44" s="2" t="s">
        <v>14</v>
      </c>
      <c r="B44" s="2" t="s">
        <v>61</v>
      </c>
      <c r="C44" s="1">
        <v>93961.5</v>
      </c>
      <c r="D44" s="1">
        <v>0.047940351720404999</v>
      </c>
      <c r="E44" s="1">
        <v>93916.454526418194</v>
      </c>
      <c r="F44" s="1" t="s">
        <v>21</v>
      </c>
      <c r="I44">
        <f>$J$41/$H$42</f>
        <v>0.0053266288831124555</v>
      </c>
      <c r="J44">
        <v>0</v>
      </c>
      <c r="L44">
        <f>I44*$S$1*190</f>
        <v>94121.532364597093</v>
      </c>
    </row>
    <row r="45" ht="12.800000000000001">
      <c r="A45" s="2" t="s">
        <v>14</v>
      </c>
      <c r="B45" s="2" t="s">
        <v>62</v>
      </c>
      <c r="C45" s="1">
        <v>93916.009999999995</v>
      </c>
      <c r="D45" s="1">
        <v>0.110553369638324</v>
      </c>
      <c r="E45" s="1">
        <v>93812.182686315107</v>
      </c>
      <c r="F45" s="1" t="s">
        <v>59</v>
      </c>
      <c r="I45">
        <f>$J$41/$H$42</f>
        <v>0.0053266288831124555</v>
      </c>
      <c r="J45">
        <v>0</v>
      </c>
      <c r="L45">
        <f>I45*$S$1*190</f>
        <v>94121.532364597093</v>
      </c>
    </row>
    <row r="46" ht="12.800000000000001">
      <c r="A46" s="2" t="s">
        <v>14</v>
      </c>
      <c r="B46" s="2" t="s">
        <v>63</v>
      </c>
      <c r="C46" s="1">
        <v>93868.009999999995</v>
      </c>
      <c r="D46" s="1">
        <v>0.16731543429030801</v>
      </c>
      <c r="E46" s="1">
        <v>93710.954331408793</v>
      </c>
      <c r="F46" s="1" t="s">
        <v>59</v>
      </c>
      <c r="I46">
        <f>$J$41/$H$42</f>
        <v>0.0053266288831124555</v>
      </c>
      <c r="J46">
        <v>0</v>
      </c>
      <c r="L46">
        <f>I46*$S$1*190</f>
        <v>94121.532364597093</v>
      </c>
    </row>
    <row r="47" ht="12.800000000000001">
      <c r="A47" s="2" t="s">
        <v>14</v>
      </c>
      <c r="B47" s="2" t="s">
        <v>64</v>
      </c>
      <c r="C47" s="1">
        <v>93907.979999999996</v>
      </c>
      <c r="D47" s="1">
        <v>0.121321727798679</v>
      </c>
      <c r="E47" s="1">
        <v>93794.049216123196</v>
      </c>
      <c r="F47" s="1" t="s">
        <v>59</v>
      </c>
      <c r="I47">
        <f>$J$41/$H$42</f>
        <v>0.0053266288831124555</v>
      </c>
      <c r="J47">
        <v>0</v>
      </c>
      <c r="L47">
        <f>I47*$S$1*190</f>
        <v>94121.532364597093</v>
      </c>
    </row>
    <row r="48" ht="12.800000000000001">
      <c r="A48" s="2" t="s">
        <v>14</v>
      </c>
      <c r="B48" s="2" t="s">
        <v>65</v>
      </c>
      <c r="C48" s="1">
        <v>93900.009999999995</v>
      </c>
      <c r="D48" s="1">
        <v>0.13146389891920199</v>
      </c>
      <c r="E48" s="1">
        <v>93776.565385768496</v>
      </c>
      <c r="F48" s="1" t="s">
        <v>59</v>
      </c>
      <c r="I48">
        <f>$J$41/$H$42</f>
        <v>0.0053266288831124555</v>
      </c>
      <c r="J48">
        <v>0</v>
      </c>
      <c r="L48">
        <f>I48*$S$1*190</f>
        <v>94121.532364597093</v>
      </c>
    </row>
    <row r="49" ht="12.800000000000001">
      <c r="A49" s="2" t="s">
        <v>14</v>
      </c>
      <c r="B49" s="2" t="s">
        <v>66</v>
      </c>
      <c r="C49" s="1">
        <v>93881.039999999994</v>
      </c>
      <c r="D49" s="1">
        <v>0.10653630934227</v>
      </c>
      <c r="E49" s="1">
        <v>93781.022604811893</v>
      </c>
      <c r="F49" s="1" t="s">
        <v>59</v>
      </c>
      <c r="I49">
        <f>$J$41/$H$42</f>
        <v>0.0053266288831124555</v>
      </c>
      <c r="J49">
        <v>0</v>
      </c>
      <c r="L49">
        <f>I49*$S$1*190</f>
        <v>94121.532364597093</v>
      </c>
    </row>
    <row r="50" ht="12.800000000000001">
      <c r="A50" s="2" t="s">
        <v>14</v>
      </c>
      <c r="B50" s="2" t="s">
        <v>67</v>
      </c>
      <c r="C50" s="1">
        <v>93814.979999999996</v>
      </c>
      <c r="D50" s="1">
        <v>0.186838784511977</v>
      </c>
      <c r="E50" s="1">
        <v>93639.697231677797</v>
      </c>
      <c r="F50" s="1" t="s">
        <v>59</v>
      </c>
      <c r="I50">
        <f>$J$41/$H$42</f>
        <v>0.0053266288831124555</v>
      </c>
      <c r="J50">
        <v>0</v>
      </c>
      <c r="L50">
        <f>I50*$S$1*190</f>
        <v>94121.532364597093</v>
      </c>
    </row>
    <row r="51" ht="12.800000000000001">
      <c r="A51" s="2" t="s">
        <v>14</v>
      </c>
      <c r="B51" s="2" t="s">
        <v>68</v>
      </c>
      <c r="C51" s="1">
        <v>93797.949999999997</v>
      </c>
      <c r="D51" s="1">
        <v>0.162014473808965</v>
      </c>
      <c r="E51" s="1">
        <v>93645.983744863901</v>
      </c>
      <c r="F51" s="1" t="s">
        <v>59</v>
      </c>
      <c r="I51">
        <f>$J$41/$H$42</f>
        <v>0.0053266288831124555</v>
      </c>
      <c r="J51">
        <v>0</v>
      </c>
      <c r="L51">
        <f>I51*$S$1*190</f>
        <v>94121.532364597093</v>
      </c>
    </row>
    <row r="52" ht="12.800000000000001">
      <c r="A52" s="2" t="s">
        <v>14</v>
      </c>
      <c r="B52" s="2" t="s">
        <v>69</v>
      </c>
      <c r="C52" s="1">
        <v>93857.380000000005</v>
      </c>
      <c r="D52" s="1">
        <v>0.012848150023394501</v>
      </c>
      <c r="E52" s="1">
        <v>93845.3210630096</v>
      </c>
      <c r="F52" s="1" t="s">
        <v>21</v>
      </c>
      <c r="I52">
        <f>$J$41/$H$42</f>
        <v>0.0053266288831124555</v>
      </c>
      <c r="J52">
        <v>0</v>
      </c>
      <c r="L52">
        <f>I52*$S$1*190</f>
        <v>94121.532364597093</v>
      </c>
    </row>
    <row r="53" ht="12.800000000000001">
      <c r="A53" s="2" t="s">
        <v>14</v>
      </c>
      <c r="B53" s="2" t="s">
        <v>70</v>
      </c>
      <c r="C53" s="1">
        <v>93831</v>
      </c>
      <c r="D53" s="1">
        <v>0.020531612394396399</v>
      </c>
      <c r="E53" s="1">
        <v>93811.7349827742</v>
      </c>
      <c r="F53" s="1" t="s">
        <v>21</v>
      </c>
      <c r="I53">
        <f>$J$41/$H$42</f>
        <v>0.0053266288831124555</v>
      </c>
      <c r="J53">
        <v>0</v>
      </c>
      <c r="L53">
        <f>I53*$S$1*190</f>
        <v>94121.532364597093</v>
      </c>
    </row>
    <row r="54" ht="12.800000000000001">
      <c r="A54" s="2" t="s">
        <v>14</v>
      </c>
      <c r="B54" s="2" t="s">
        <v>71</v>
      </c>
      <c r="C54" s="1">
        <v>93836</v>
      </c>
      <c r="D54" s="1">
        <v>0.13438720225043099</v>
      </c>
      <c r="E54" s="1">
        <v>93709.896424896302</v>
      </c>
      <c r="F54" s="1" t="s">
        <v>59</v>
      </c>
      <c r="I54">
        <f>$J$41/$H$42</f>
        <v>0.0053266288831124555</v>
      </c>
      <c r="J54">
        <v>0</v>
      </c>
      <c r="L54">
        <f>I54*$S$1*190</f>
        <v>94121.532364597093</v>
      </c>
    </row>
    <row r="55" ht="12.800000000000001">
      <c r="A55" s="2" t="s">
        <v>14</v>
      </c>
      <c r="B55" s="2" t="s">
        <v>72</v>
      </c>
      <c r="C55" s="1">
        <v>93777.009999999995</v>
      </c>
      <c r="D55" s="1">
        <v>0.14740688401132701</v>
      </c>
      <c r="E55" s="1">
        <v>93638.776231640004</v>
      </c>
      <c r="F55" s="1" t="s">
        <v>59</v>
      </c>
      <c r="I55">
        <f>$J$41/$H$42</f>
        <v>0.0053266288831124555</v>
      </c>
      <c r="J55">
        <v>0</v>
      </c>
      <c r="L55">
        <f>I55*$S$1*190</f>
        <v>94121.532364597093</v>
      </c>
    </row>
    <row r="56" ht="12.800000000000001">
      <c r="A56" s="2" t="s">
        <v>14</v>
      </c>
      <c r="B56" s="2" t="s">
        <v>73</v>
      </c>
      <c r="C56" s="1">
        <v>93777.880000000005</v>
      </c>
      <c r="D56" s="1">
        <v>0.096856668267871093</v>
      </c>
      <c r="E56" s="1">
        <v>93687.049869859795</v>
      </c>
      <c r="F56" s="1" t="s">
        <v>59</v>
      </c>
      <c r="I56">
        <f>$J$41/$H$42</f>
        <v>0.0053266288831124555</v>
      </c>
      <c r="J56">
        <v>0</v>
      </c>
      <c r="L56">
        <f>I56*$S$1*190</f>
        <v>94121.532364597093</v>
      </c>
    </row>
    <row r="57" ht="12.800000000000001">
      <c r="A57" s="2" t="s">
        <v>14</v>
      </c>
      <c r="B57" s="2" t="s">
        <v>74</v>
      </c>
      <c r="C57" s="1">
        <v>93783.860000000001</v>
      </c>
      <c r="D57" s="1">
        <v>0.132274644013362</v>
      </c>
      <c r="E57" s="1">
        <v>93659.807733042995</v>
      </c>
      <c r="F57" s="1" t="s">
        <v>59</v>
      </c>
      <c r="I57">
        <f>$J$41/$H$42</f>
        <v>0.0053266288831124555</v>
      </c>
      <c r="J57">
        <v>0</v>
      </c>
      <c r="L57">
        <f>I57*$S$1*190</f>
        <v>94121.532364597093</v>
      </c>
    </row>
    <row r="58" ht="12.800000000000001">
      <c r="A58" s="2" t="s">
        <v>14</v>
      </c>
      <c r="B58" s="2" t="s">
        <v>75</v>
      </c>
      <c r="C58" s="1">
        <v>93757.110000000001</v>
      </c>
      <c r="D58" s="1">
        <v>0.15244676898623799</v>
      </c>
      <c r="E58" s="1">
        <v>93614.180315110105</v>
      </c>
      <c r="F58" s="1" t="s">
        <v>59</v>
      </c>
      <c r="I58">
        <f>$J$41/$H$42</f>
        <v>0.0053266288831124555</v>
      </c>
      <c r="J58">
        <v>0</v>
      </c>
      <c r="L58">
        <f>I58*$S$1*190</f>
        <v>94121.532364597093</v>
      </c>
    </row>
    <row r="59" ht="12.800000000000001">
      <c r="A59" s="2" t="s">
        <v>14</v>
      </c>
      <c r="B59" s="2" t="s">
        <v>76</v>
      </c>
      <c r="C59" s="1">
        <v>93821.729999999996</v>
      </c>
      <c r="D59" s="1">
        <v>0.064074894419811707</v>
      </c>
      <c r="E59" s="1">
        <v>93761.613825559703</v>
      </c>
      <c r="F59" s="1" t="s">
        <v>21</v>
      </c>
      <c r="I59">
        <f>$J$41/$H$42</f>
        <v>0.0053266288831124555</v>
      </c>
      <c r="J59">
        <v>0</v>
      </c>
      <c r="L59">
        <f>I59*$S$1*190</f>
        <v>94121.532364597093</v>
      </c>
    </row>
    <row r="60" ht="12.800000000000001">
      <c r="A60" s="2" t="s">
        <v>14</v>
      </c>
      <c r="B60" s="2" t="s">
        <v>77</v>
      </c>
      <c r="C60" s="1">
        <v>93759.199999999997</v>
      </c>
      <c r="D60" s="1">
        <v>0.061854539196226202</v>
      </c>
      <c r="E60" s="1">
        <v>93701.205678885904</v>
      </c>
      <c r="F60" s="1" t="s">
        <v>21</v>
      </c>
      <c r="I60">
        <f>$J$41/$H$42</f>
        <v>0.0053266288831124555</v>
      </c>
      <c r="J60">
        <v>0</v>
      </c>
      <c r="L60">
        <f>I60*$S$1*190</f>
        <v>94121.532364597093</v>
      </c>
    </row>
    <row r="61" ht="12.800000000000001">
      <c r="A61" s="2" t="s">
        <v>14</v>
      </c>
      <c r="B61" s="2" t="s">
        <v>78</v>
      </c>
      <c r="C61" s="1">
        <v>93750.800000000003</v>
      </c>
      <c r="D61" s="1">
        <v>0.0494225712715754</v>
      </c>
      <c r="E61" s="1">
        <v>93704.465944052296</v>
      </c>
      <c r="F61" s="1" t="s">
        <v>21</v>
      </c>
      <c r="I61">
        <f>$J$41/$H$42</f>
        <v>0.0053266288831124555</v>
      </c>
      <c r="J61">
        <v>0</v>
      </c>
      <c r="L61">
        <f>I61*$S$1*190</f>
        <v>94121.532364597093</v>
      </c>
    </row>
    <row r="62" ht="12.800000000000001">
      <c r="A62" s="2" t="s">
        <v>14</v>
      </c>
      <c r="B62" s="2" t="s">
        <v>79</v>
      </c>
      <c r="C62" s="1">
        <v>93762.479999999996</v>
      </c>
      <c r="D62" s="1">
        <v>0.102366537703271</v>
      </c>
      <c r="E62" s="1">
        <v>93666.4985955593</v>
      </c>
      <c r="F62" s="1" t="s">
        <v>59</v>
      </c>
      <c r="I62">
        <f>$J$41/$H$42</f>
        <v>0.0053266288831124555</v>
      </c>
      <c r="J62">
        <v>0</v>
      </c>
      <c r="L62">
        <f>I62*$S$1*190</f>
        <v>94121.532364597093</v>
      </c>
    </row>
    <row r="63" ht="12.800000000000001">
      <c r="A63" s="2" t="s">
        <v>14</v>
      </c>
      <c r="B63" s="2" t="s">
        <v>80</v>
      </c>
      <c r="C63" s="1">
        <v>93766.869999999995</v>
      </c>
      <c r="D63" s="1">
        <v>0.069095138708043402</v>
      </c>
      <c r="E63" s="1">
        <v>93702.081651111293</v>
      </c>
      <c r="F63" s="1" t="s">
        <v>21</v>
      </c>
      <c r="I63">
        <f>$J$41/$H$42</f>
        <v>0.0053266288831124555</v>
      </c>
      <c r="J63">
        <v>0</v>
      </c>
      <c r="L63">
        <f>I63*$S$1*190</f>
        <v>94121.532364597093</v>
      </c>
    </row>
    <row r="64" ht="12.800000000000001">
      <c r="A64" s="2" t="s">
        <v>14</v>
      </c>
      <c r="B64" s="2" t="s">
        <v>81</v>
      </c>
      <c r="C64" s="1">
        <v>93745.020000000004</v>
      </c>
      <c r="D64" s="1">
        <v>0.099252510517627401</v>
      </c>
      <c r="E64" s="1">
        <v>93651.975714164801</v>
      </c>
      <c r="F64" s="1" t="s">
        <v>59</v>
      </c>
      <c r="I64">
        <f>$J$41/$H$42</f>
        <v>0.0053266288831124555</v>
      </c>
      <c r="J64">
        <v>0</v>
      </c>
      <c r="L64">
        <f>I64*$S$1*190</f>
        <v>94121.532364597093</v>
      </c>
    </row>
    <row r="65" ht="12.800000000000001">
      <c r="A65" s="2" t="s">
        <v>14</v>
      </c>
      <c r="B65" s="2" t="s">
        <v>82</v>
      </c>
      <c r="C65" s="1">
        <v>93836.130000000005</v>
      </c>
      <c r="D65" s="1">
        <v>-0.063128789413946604</v>
      </c>
      <c r="E65" s="1">
        <v>93895.3676129019</v>
      </c>
      <c r="F65" s="1" t="s">
        <v>21</v>
      </c>
      <c r="I65">
        <f>$J$41/$H$42</f>
        <v>0.0053266288831124555</v>
      </c>
      <c r="J65">
        <v>0</v>
      </c>
      <c r="L65">
        <f>I65*$S$1*190</f>
        <v>94121.532364597093</v>
      </c>
    </row>
    <row r="66" ht="12.800000000000001">
      <c r="A66" s="2" t="s">
        <v>14</v>
      </c>
      <c r="B66" s="2" t="s">
        <v>83</v>
      </c>
      <c r="C66" s="1">
        <v>93773.119999999995</v>
      </c>
      <c r="D66" s="1">
        <v>0.0065413344947058104</v>
      </c>
      <c r="E66" s="1">
        <v>93766.985986554704</v>
      </c>
      <c r="F66" s="1" t="s">
        <v>21</v>
      </c>
      <c r="I66">
        <f>$J$41/$H$42</f>
        <v>0.0053266288831124555</v>
      </c>
      <c r="J66">
        <v>0</v>
      </c>
      <c r="L66">
        <f>I66*$S$1*190</f>
        <v>94121.532364597093</v>
      </c>
    </row>
    <row r="67" ht="12.800000000000001">
      <c r="A67" s="2" t="s">
        <v>14</v>
      </c>
      <c r="B67" s="2" t="s">
        <v>84</v>
      </c>
      <c r="C67" s="1">
        <v>93777.809999999998</v>
      </c>
      <c r="D67" s="1">
        <v>0.0064629848465797097</v>
      </c>
      <c r="E67" s="1">
        <v>93771.749154350196</v>
      </c>
      <c r="F67" s="1" t="s">
        <v>21</v>
      </c>
      <c r="I67">
        <f>$J$41/$H$42</f>
        <v>0.0053266288831124555</v>
      </c>
      <c r="J67">
        <v>0</v>
      </c>
      <c r="L67">
        <f>I67*$S$1*190</f>
        <v>94121.532364597093</v>
      </c>
    </row>
    <row r="68" ht="12.800000000000001">
      <c r="A68" s="2" t="s">
        <v>14</v>
      </c>
      <c r="B68" s="2" t="s">
        <v>85</v>
      </c>
      <c r="C68" s="1">
        <v>93794.509999999995</v>
      </c>
      <c r="D68" s="1">
        <v>-0.038867991849008403</v>
      </c>
      <c r="E68" s="1">
        <v>93830.966042501605</v>
      </c>
      <c r="F68" s="1" t="s">
        <v>21</v>
      </c>
      <c r="I68">
        <f>$J$41/$H$42</f>
        <v>0.0053266288831124555</v>
      </c>
      <c r="J68">
        <v>0</v>
      </c>
      <c r="L68">
        <f>I68*$S$1*190</f>
        <v>94121.532364597093</v>
      </c>
    </row>
    <row r="69" ht="12.800000000000001">
      <c r="A69" s="2" t="s">
        <v>14</v>
      </c>
      <c r="B69" s="2" t="s">
        <v>86</v>
      </c>
      <c r="C69" s="1">
        <v>93784.600000000006</v>
      </c>
      <c r="D69" s="1">
        <v>0.036956181898287102</v>
      </c>
      <c r="E69" s="1">
        <v>93749.940792631402</v>
      </c>
      <c r="F69" s="1" t="s">
        <v>21</v>
      </c>
      <c r="I69">
        <f>$J$41/$H$42</f>
        <v>0.0053266288831124555</v>
      </c>
      <c r="J69">
        <v>0</v>
      </c>
      <c r="L69">
        <f>I69*$S$1*190</f>
        <v>94121.532364597093</v>
      </c>
    </row>
    <row r="70" ht="12.800000000000001">
      <c r="A70" s="2" t="s">
        <v>14</v>
      </c>
      <c r="B70" s="2" t="s">
        <v>87</v>
      </c>
      <c r="C70" s="1">
        <v>93788.860000000001</v>
      </c>
      <c r="D70" s="1">
        <v>-0.030877182490281999</v>
      </c>
      <c r="E70" s="1">
        <v>93817.819357457804</v>
      </c>
      <c r="F70" s="1" t="s">
        <v>21</v>
      </c>
      <c r="I70">
        <f>$J$41/$H$42</f>
        <v>0.0053266288831124555</v>
      </c>
      <c r="J70">
        <v>0</v>
      </c>
      <c r="L70">
        <f>I70*$S$1*190</f>
        <v>94121.532364597093</v>
      </c>
    </row>
    <row r="71" ht="12.800000000000001">
      <c r="A71" s="2" t="s">
        <v>14</v>
      </c>
      <c r="B71" s="2" t="s">
        <v>88</v>
      </c>
      <c r="C71" s="1">
        <v>93733.699999999997</v>
      </c>
      <c r="D71" s="1">
        <v>0.018149528903611201</v>
      </c>
      <c r="E71" s="1">
        <v>93716.687775026105</v>
      </c>
      <c r="F71" s="1" t="s">
        <v>21</v>
      </c>
      <c r="I71">
        <f>$J$41/$H$42</f>
        <v>0.0053266288831124555</v>
      </c>
      <c r="J71">
        <v>0</v>
      </c>
      <c r="L71">
        <f>I71*$S$1*190</f>
        <v>94121.532364597093</v>
      </c>
    </row>
    <row r="72" ht="12.800000000000001">
      <c r="A72" s="2" t="s">
        <v>14</v>
      </c>
      <c r="B72" s="2" t="s">
        <v>89</v>
      </c>
      <c r="C72" s="1">
        <v>93722.990000000005</v>
      </c>
      <c r="D72" s="1">
        <v>0.0432166866015848</v>
      </c>
      <c r="E72" s="1">
        <v>93682.486029138105</v>
      </c>
      <c r="F72" s="1" t="s">
        <v>21</v>
      </c>
      <c r="I72">
        <f>$J$41/$H$42</f>
        <v>0.0053266288831124555</v>
      </c>
      <c r="J72">
        <v>0</v>
      </c>
      <c r="L72">
        <f>I72*$S$1*190</f>
        <v>94121.532364597093</v>
      </c>
    </row>
    <row r="73" ht="12.800000000000001">
      <c r="A73" s="2" t="s">
        <v>14</v>
      </c>
      <c r="B73" s="2" t="s">
        <v>90</v>
      </c>
      <c r="C73" s="1">
        <v>93716.509999999995</v>
      </c>
      <c r="D73" s="1">
        <v>0.051906618148070099</v>
      </c>
      <c r="E73" s="1">
        <v>93667.864929012605</v>
      </c>
      <c r="F73" s="1" t="s">
        <v>21</v>
      </c>
      <c r="I73">
        <f>$J$41/$H$42</f>
        <v>0.0053266288831124555</v>
      </c>
      <c r="J73">
        <v>0</v>
      </c>
      <c r="L73">
        <f>I73*$S$1*190</f>
        <v>94121.532364597093</v>
      </c>
    </row>
    <row r="74" ht="12.800000000000001">
      <c r="A74" s="2" t="s">
        <v>14</v>
      </c>
      <c r="B74" s="2" t="s">
        <v>91</v>
      </c>
      <c r="C74" s="1">
        <v>93704.339999999997</v>
      </c>
      <c r="D74" s="1">
        <v>0.045120083132956103</v>
      </c>
      <c r="E74" s="1">
        <v>93662.060523892796</v>
      </c>
      <c r="F74" s="1" t="s">
        <v>21</v>
      </c>
      <c r="I74">
        <f>$J$41/$H$42</f>
        <v>0.0053266288831124555</v>
      </c>
      <c r="J74">
        <v>0</v>
      </c>
      <c r="L74">
        <f>I74*$S$1*190</f>
        <v>94121.532364597093</v>
      </c>
    </row>
    <row r="75" ht="12.800000000000001">
      <c r="A75" s="2" t="s">
        <v>14</v>
      </c>
      <c r="B75" s="2" t="s">
        <v>92</v>
      </c>
      <c r="C75" s="1">
        <v>93689.25</v>
      </c>
      <c r="D75" s="1">
        <v>0.15571857413496901</v>
      </c>
      <c r="E75" s="1">
        <v>93543.358435782298</v>
      </c>
      <c r="F75" s="1" t="s">
        <v>59</v>
      </c>
      <c r="I75">
        <f>$J$41/$H$42</f>
        <v>0.0053266288831124555</v>
      </c>
      <c r="J75">
        <v>0</v>
      </c>
      <c r="L75">
        <f>I75*$S$1*190</f>
        <v>94121.532364597093</v>
      </c>
    </row>
    <row r="76" ht="12.800000000000001">
      <c r="A76" s="2" t="s">
        <v>14</v>
      </c>
      <c r="B76" s="2" t="s">
        <v>93</v>
      </c>
      <c r="C76" s="1">
        <v>93704.360000000001</v>
      </c>
      <c r="D76" s="1">
        <v>0.073826102786505296</v>
      </c>
      <c r="E76" s="1">
        <v>93635.181722870999</v>
      </c>
      <c r="F76" s="1" t="s">
        <v>21</v>
      </c>
      <c r="I76">
        <f>$J$41/$H$42</f>
        <v>0.0053266288831124555</v>
      </c>
      <c r="J76">
        <v>0</v>
      </c>
      <c r="L76">
        <f>I76*$S$1*190</f>
        <v>94121.532364597093</v>
      </c>
    </row>
    <row r="77" ht="12.800000000000001">
      <c r="A77" s="2" t="s">
        <v>14</v>
      </c>
      <c r="B77" s="2" t="s">
        <v>94</v>
      </c>
      <c r="C77" s="1">
        <v>93729.990000000005</v>
      </c>
      <c r="D77" s="1">
        <v>0.050397926801160099</v>
      </c>
      <c r="E77" s="1">
        <v>93682.752028249102</v>
      </c>
      <c r="F77" s="1" t="s">
        <v>21</v>
      </c>
      <c r="I77">
        <f>$J$41/$H$42</f>
        <v>0.0053266288831124555</v>
      </c>
      <c r="J77">
        <v>0</v>
      </c>
      <c r="L77">
        <f>I77*$S$1*190</f>
        <v>94121.532364597093</v>
      </c>
    </row>
    <row r="78" ht="12.800000000000001">
      <c r="A78" s="2" t="s">
        <v>14</v>
      </c>
      <c r="B78" s="2" t="s">
        <v>95</v>
      </c>
      <c r="C78" s="1">
        <v>93736.210000000006</v>
      </c>
      <c r="D78" s="1">
        <v>0.062663242282048906</v>
      </c>
      <c r="E78" s="1">
        <v>93677.471851621696</v>
      </c>
      <c r="F78" s="1" t="s">
        <v>21</v>
      </c>
      <c r="I78">
        <f>$J$41/$H$42</f>
        <v>0.0053266288831124555</v>
      </c>
      <c r="J78">
        <v>0</v>
      </c>
      <c r="L78">
        <f>I78*$S$1*190</f>
        <v>94121.532364597093</v>
      </c>
    </row>
    <row r="79" ht="12.800000000000001">
      <c r="A79" s="2" t="s">
        <v>14</v>
      </c>
      <c r="B79" s="2" t="s">
        <v>96</v>
      </c>
      <c r="C79" s="1">
        <v>93694.119999999995</v>
      </c>
      <c r="D79" s="1">
        <v>0.097609011537974605</v>
      </c>
      <c r="E79" s="1">
        <v>93602.666095598805</v>
      </c>
      <c r="F79" s="1" t="s">
        <v>59</v>
      </c>
      <c r="I79">
        <f>$J$41/$H$42</f>
        <v>0.0053266288831124555</v>
      </c>
      <c r="J79">
        <v>0</v>
      </c>
      <c r="L79">
        <f>I79*$S$1*190</f>
        <v>94121.532364597093</v>
      </c>
    </row>
    <row r="80" ht="12.800000000000001">
      <c r="A80" s="2" t="s">
        <v>14</v>
      </c>
      <c r="B80" s="2" t="s">
        <v>97</v>
      </c>
      <c r="C80" s="1">
        <v>93773.660000000003</v>
      </c>
      <c r="D80" s="1">
        <v>0.0151629212126168</v>
      </c>
      <c r="E80" s="1">
        <v>93759.441173815998</v>
      </c>
      <c r="F80" s="1" t="s">
        <v>21</v>
      </c>
      <c r="I80">
        <f>$J$41/$H$42</f>
        <v>0.0053266288831124555</v>
      </c>
      <c r="J80">
        <v>0</v>
      </c>
      <c r="L80">
        <f>I80*$S$1*190</f>
        <v>94121.532364597093</v>
      </c>
    </row>
    <row r="81" ht="12.800000000000001">
      <c r="A81" s="2" t="s">
        <v>14</v>
      </c>
      <c r="B81" s="2" t="s">
        <v>98</v>
      </c>
      <c r="C81" s="1">
        <v>93763.050000000003</v>
      </c>
      <c r="D81" s="1">
        <v>-0.0303138312656435</v>
      </c>
      <c r="E81" s="1">
        <v>93791.473172766506</v>
      </c>
      <c r="F81" s="1" t="s">
        <v>21</v>
      </c>
      <c r="I81">
        <f>$J$41/$H$42</f>
        <v>0.0053266288831124555</v>
      </c>
      <c r="J81">
        <v>0</v>
      </c>
      <c r="L81">
        <f>I81*$S$1*190</f>
        <v>94121.532364597093</v>
      </c>
    </row>
    <row r="82" ht="12.800000000000001">
      <c r="A82" s="2" t="s">
        <v>14</v>
      </c>
      <c r="B82" s="2" t="s">
        <v>99</v>
      </c>
      <c r="C82" s="1">
        <v>93691.320000000007</v>
      </c>
      <c r="D82" s="1">
        <v>0.033792076941584703</v>
      </c>
      <c r="E82" s="1">
        <v>93659.659757058005</v>
      </c>
      <c r="F82" s="1" t="s">
        <v>21</v>
      </c>
      <c r="I82">
        <f>$J$41/$H$42</f>
        <v>0.0053266288831124555</v>
      </c>
      <c r="J82">
        <v>0</v>
      </c>
      <c r="L82">
        <f>I82*$S$1*190</f>
        <v>94121.532364597093</v>
      </c>
    </row>
    <row r="83" ht="12.800000000000001">
      <c r="A83" s="2" t="s">
        <v>14</v>
      </c>
      <c r="B83" s="2" t="s">
        <v>100</v>
      </c>
      <c r="C83" s="1">
        <v>93701.429999999993</v>
      </c>
      <c r="D83" s="1">
        <v>0.014929039268294</v>
      </c>
      <c r="E83" s="1">
        <v>93687.441276720303</v>
      </c>
      <c r="F83" s="1" t="s">
        <v>21</v>
      </c>
      <c r="I83">
        <f>$J$41/$H$42</f>
        <v>0.0053266288831124555</v>
      </c>
      <c r="J83">
        <v>0</v>
      </c>
      <c r="L83">
        <f>I83*$S$1*190</f>
        <v>94121.532364597093</v>
      </c>
    </row>
    <row r="84" ht="12.800000000000001">
      <c r="A84" s="2" t="s">
        <v>14</v>
      </c>
      <c r="B84" s="2" t="s">
        <v>101</v>
      </c>
      <c r="C84" s="1">
        <v>93729.490000000005</v>
      </c>
      <c r="D84" s="1">
        <v>-0.026313828281245299</v>
      </c>
      <c r="E84" s="1">
        <v>93754.153817047496</v>
      </c>
      <c r="F84" s="1" t="s">
        <v>21</v>
      </c>
      <c r="I84">
        <f>$J$41/$H$42</f>
        <v>0.0053266288831124555</v>
      </c>
      <c r="J84">
        <v>0</v>
      </c>
      <c r="L84">
        <f>I84*$S$1*190</f>
        <v>94121.532364597093</v>
      </c>
    </row>
    <row r="85" ht="12.800000000000001">
      <c r="A85" s="2" t="s">
        <v>14</v>
      </c>
      <c r="B85" s="2" t="s">
        <v>102</v>
      </c>
      <c r="C85" s="1">
        <v>93775.800000000003</v>
      </c>
      <c r="D85" s="1">
        <v>-0.092045277682339305</v>
      </c>
      <c r="E85" s="1">
        <v>93862.116195508803</v>
      </c>
      <c r="F85" s="1" t="s">
        <v>21</v>
      </c>
      <c r="I85">
        <f>$J$41/$H$42</f>
        <v>0.0053266288831124555</v>
      </c>
      <c r="J85">
        <v>0</v>
      </c>
      <c r="L85">
        <f>I85*$S$1*190</f>
        <v>94121.532364597093</v>
      </c>
    </row>
    <row r="86" ht="12.800000000000001">
      <c r="A86" s="2" t="s">
        <v>14</v>
      </c>
      <c r="B86" s="2" t="s">
        <v>103</v>
      </c>
      <c r="C86" s="1">
        <v>93791.899999999994</v>
      </c>
      <c r="D86" s="1">
        <v>-0.092526687070691699</v>
      </c>
      <c r="E86" s="1">
        <v>93878.682537810702</v>
      </c>
      <c r="F86" s="1" t="s">
        <v>21</v>
      </c>
      <c r="I86">
        <f>$J$41/$H$42</f>
        <v>0.0053266288831124555</v>
      </c>
      <c r="J86">
        <v>0</v>
      </c>
      <c r="L86">
        <f>I86*$S$1*190</f>
        <v>94121.532364597093</v>
      </c>
    </row>
    <row r="87" ht="12.800000000000001">
      <c r="A87" s="2" t="s">
        <v>14</v>
      </c>
      <c r="B87" s="2" t="s">
        <v>104</v>
      </c>
      <c r="C87" s="1">
        <v>93880</v>
      </c>
      <c r="D87" s="1">
        <v>-0.16147195748220899</v>
      </c>
      <c r="E87" s="1">
        <v>94031.589873684294</v>
      </c>
      <c r="F87" s="1" t="s">
        <v>16</v>
      </c>
      <c r="G87" t="s">
        <v>16</v>
      </c>
      <c r="H87">
        <f>C87</f>
        <v>93880</v>
      </c>
      <c r="J87">
        <f>I86*H87</f>
        <v>500.06391954659733</v>
      </c>
    </row>
    <row r="88" ht="12.800000000000001">
      <c r="A88" s="2" t="s">
        <v>14</v>
      </c>
      <c r="B88" s="2" t="s">
        <v>105</v>
      </c>
      <c r="C88" s="1">
        <v>93866.740000000005</v>
      </c>
      <c r="D88" s="1">
        <v>-0.13848927231380001</v>
      </c>
      <c r="E88" s="1">
        <v>93996.735365170694</v>
      </c>
      <c r="F88" s="1" t="s">
        <v>21</v>
      </c>
      <c r="J88">
        <f>J87</f>
        <v>500.06391954659733</v>
      </c>
    </row>
    <row r="89" ht="12.800000000000001">
      <c r="A89" s="2" t="s">
        <v>14</v>
      </c>
      <c r="B89" s="2" t="s">
        <v>106</v>
      </c>
      <c r="C89" s="1">
        <v>93878.929999999993</v>
      </c>
      <c r="D89" s="1">
        <v>-0.196176097123824</v>
      </c>
      <c r="E89" s="1">
        <v>94063.098020895603</v>
      </c>
      <c r="F89" s="1" t="s">
        <v>16</v>
      </c>
      <c r="H89">
        <f>C89</f>
        <v>93878.929999999993</v>
      </c>
      <c r="J89">
        <f>J88</f>
        <v>500.06391954659733</v>
      </c>
    </row>
    <row r="90" ht="12.800000000000001">
      <c r="A90" s="2" t="s">
        <v>14</v>
      </c>
      <c r="B90" s="2" t="s">
        <v>107</v>
      </c>
      <c r="C90" s="1">
        <v>93915.630000000005</v>
      </c>
      <c r="D90" s="1">
        <v>-0.15218388341809799</v>
      </c>
      <c r="E90" s="1">
        <v>94058.554452870594</v>
      </c>
      <c r="F90" s="1" t="s">
        <v>16</v>
      </c>
      <c r="H90">
        <f>C90</f>
        <v>93915.630000000005</v>
      </c>
      <c r="J90">
        <f>J89</f>
        <v>500.06391954659733</v>
      </c>
    </row>
    <row r="91" ht="12.800000000000001">
      <c r="A91" s="2" t="s">
        <v>14</v>
      </c>
      <c r="B91" s="2" t="s">
        <v>108</v>
      </c>
      <c r="C91" s="1">
        <v>93943.389999999999</v>
      </c>
      <c r="D91" s="1">
        <v>-0.193531568101351</v>
      </c>
      <c r="E91" s="1">
        <v>94125.200115794607</v>
      </c>
      <c r="F91" s="1" t="s">
        <v>16</v>
      </c>
      <c r="H91">
        <f>C91</f>
        <v>93943.389999999999</v>
      </c>
      <c r="J91">
        <f>J90</f>
        <v>500.06391954659733</v>
      </c>
    </row>
    <row r="92" ht="12.800000000000001">
      <c r="A92" s="2" t="s">
        <v>14</v>
      </c>
      <c r="B92" s="2" t="s">
        <v>109</v>
      </c>
      <c r="C92" s="1">
        <v>93835.710000000006</v>
      </c>
      <c r="D92" s="1">
        <v>-0.15406669217650601</v>
      </c>
      <c r="E92" s="1">
        <v>93980.279574477303</v>
      </c>
      <c r="F92" s="1" t="s">
        <v>16</v>
      </c>
      <c r="H92">
        <f>C92</f>
        <v>93835.710000000006</v>
      </c>
      <c r="J92">
        <f>J91</f>
        <v>500.06391954659733</v>
      </c>
    </row>
    <row r="93" ht="12.800000000000001">
      <c r="A93" s="2" t="s">
        <v>14</v>
      </c>
      <c r="B93" s="2" t="s">
        <v>110</v>
      </c>
      <c r="C93" s="1">
        <v>93821.649999999994</v>
      </c>
      <c r="D93" s="1">
        <v>-0.12722792562985</v>
      </c>
      <c r="E93" s="1">
        <v>93941.017339086698</v>
      </c>
      <c r="F93" s="1" t="s">
        <v>21</v>
      </c>
      <c r="J93">
        <f>J92</f>
        <v>500.06391954659733</v>
      </c>
    </row>
    <row r="94" ht="12.800000000000001">
      <c r="A94" s="2" t="s">
        <v>14</v>
      </c>
      <c r="B94" s="2" t="s">
        <v>111</v>
      </c>
      <c r="C94" s="1">
        <v>93792.389999999999</v>
      </c>
      <c r="D94" s="1">
        <v>-0.067523684403346898</v>
      </c>
      <c r="E94" s="1">
        <v>93855.722077418002</v>
      </c>
      <c r="F94" s="1" t="s">
        <v>21</v>
      </c>
      <c r="J94">
        <f>J93</f>
        <v>500.06391954659733</v>
      </c>
    </row>
    <row r="95" ht="12.800000000000001">
      <c r="A95" s="2" t="s">
        <v>14</v>
      </c>
      <c r="B95" s="2" t="s">
        <v>112</v>
      </c>
      <c r="C95" s="1">
        <v>93752.979999999996</v>
      </c>
      <c r="D95" s="1">
        <v>0.023020911998186702</v>
      </c>
      <c r="E95" s="1">
        <v>93731.397208978495</v>
      </c>
      <c r="F95" s="1" t="s">
        <v>21</v>
      </c>
      <c r="J95">
        <f>J94</f>
        <v>500.06391954659733</v>
      </c>
    </row>
    <row r="96" ht="12.800000000000001">
      <c r="A96" s="2" t="s">
        <v>14</v>
      </c>
      <c r="B96" s="2" t="s">
        <v>113</v>
      </c>
      <c r="C96" s="1">
        <v>93775.820000000007</v>
      </c>
      <c r="D96" s="1">
        <v>0.0176810944797532</v>
      </c>
      <c r="E96" s="1">
        <v>93759.239408666705</v>
      </c>
      <c r="F96" s="1" t="s">
        <v>21</v>
      </c>
      <c r="J96">
        <f>J95</f>
        <v>500.06391954659733</v>
      </c>
    </row>
    <row r="97" ht="12.800000000000001">
      <c r="A97" s="2" t="s">
        <v>14</v>
      </c>
      <c r="B97" s="2" t="s">
        <v>114</v>
      </c>
      <c r="C97" s="1">
        <v>93740.5</v>
      </c>
      <c r="D97" s="1">
        <v>0.14682874751004299</v>
      </c>
      <c r="E97" s="1">
        <v>93602.861997940301</v>
      </c>
      <c r="F97" s="1" t="s">
        <v>59</v>
      </c>
      <c r="G97" t="s">
        <v>59</v>
      </c>
      <c r="H97">
        <v>93740.5</v>
      </c>
      <c r="I97">
        <f>J96/H97</f>
        <v>0.0053345557101423325</v>
      </c>
      <c r="J97">
        <v>0</v>
      </c>
      <c r="L97">
        <f>I97*$S$1*190</f>
        <v>94261.59939821501</v>
      </c>
      <c r="N97" s="4">
        <f>(I97/I86-1)</f>
        <v>0.0014881507992809961</v>
      </c>
      <c r="O97" s="5">
        <f>N97-$S$2</f>
        <v>0.00048815079928099612</v>
      </c>
      <c r="P97">
        <f>I86*(1+O97)</f>
        <v>0.0053292290812592203</v>
      </c>
    </row>
    <row r="98" ht="12.800000000000001">
      <c r="A98" s="2" t="s">
        <v>14</v>
      </c>
      <c r="B98" s="2" t="s">
        <v>115</v>
      </c>
      <c r="C98" s="1">
        <v>93763.039999999994</v>
      </c>
      <c r="D98" s="1">
        <v>0.109752268841437</v>
      </c>
      <c r="E98" s="1">
        <v>93660.132936265305</v>
      </c>
      <c r="F98" s="1" t="s">
        <v>59</v>
      </c>
      <c r="I98">
        <f>I97</f>
        <v>0.0053345557101423325</v>
      </c>
      <c r="J98">
        <v>0</v>
      </c>
      <c r="L98">
        <f>I98*$S$1*190</f>
        <v>94261.59939821501</v>
      </c>
    </row>
    <row r="99" ht="12.800000000000001">
      <c r="A99" s="2" t="s">
        <v>14</v>
      </c>
      <c r="B99" s="2" t="s">
        <v>116</v>
      </c>
      <c r="C99" s="1">
        <v>93742</v>
      </c>
      <c r="D99" s="1">
        <v>0.14463761097146399</v>
      </c>
      <c r="E99" s="1">
        <v>93606.413810723097</v>
      </c>
      <c r="F99" s="1" t="s">
        <v>59</v>
      </c>
      <c r="I99">
        <f>I98</f>
        <v>0.0053345557101423325</v>
      </c>
      <c r="J99">
        <v>0</v>
      </c>
      <c r="L99">
        <f>I99*$S$1*190</f>
        <v>94261.59939821501</v>
      </c>
    </row>
    <row r="100" ht="12.800000000000001">
      <c r="A100" s="2" t="s">
        <v>14</v>
      </c>
      <c r="B100" s="2" t="s">
        <v>117</v>
      </c>
      <c r="C100" s="1">
        <v>93733.699999999997</v>
      </c>
      <c r="D100" s="1">
        <v>0.193345963618862</v>
      </c>
      <c r="E100" s="1">
        <v>93552.4696744994</v>
      </c>
      <c r="F100" s="1" t="s">
        <v>59</v>
      </c>
      <c r="I100">
        <f>I99</f>
        <v>0.0053345557101423325</v>
      </c>
      <c r="J100">
        <v>0</v>
      </c>
      <c r="L100">
        <f>I100*$S$1*190</f>
        <v>94261.59939821501</v>
      </c>
    </row>
    <row r="101" ht="12.800000000000001">
      <c r="A101" s="2" t="s">
        <v>14</v>
      </c>
      <c r="B101" s="2" t="s">
        <v>118</v>
      </c>
      <c r="C101" s="1">
        <v>93716.050000000003</v>
      </c>
      <c r="D101" s="1">
        <v>0.24015339238234201</v>
      </c>
      <c r="E101" s="1">
        <v>93490.987726718304</v>
      </c>
      <c r="F101" s="1" t="s">
        <v>59</v>
      </c>
      <c r="I101">
        <f>I100</f>
        <v>0.0053345557101423325</v>
      </c>
      <c r="J101">
        <v>0</v>
      </c>
      <c r="L101">
        <f>I101*$S$1*190</f>
        <v>94261.59939821501</v>
      </c>
    </row>
    <row r="102" ht="12.800000000000001">
      <c r="A102" s="2" t="s">
        <v>14</v>
      </c>
      <c r="B102" s="2" t="s">
        <v>119</v>
      </c>
      <c r="C102" s="1">
        <v>93700</v>
      </c>
      <c r="D102" s="1">
        <v>0.146637367718947</v>
      </c>
      <c r="E102" s="1">
        <v>93562.600786447394</v>
      </c>
      <c r="F102" s="1" t="s">
        <v>59</v>
      </c>
      <c r="I102">
        <f>I101</f>
        <v>0.0053345557101423325</v>
      </c>
      <c r="J102">
        <v>0</v>
      </c>
      <c r="L102">
        <f>I102*$S$1*190</f>
        <v>94261.59939821501</v>
      </c>
    </row>
    <row r="103" ht="12.800000000000001">
      <c r="A103" s="2" t="s">
        <v>14</v>
      </c>
      <c r="B103" s="2" t="s">
        <v>120</v>
      </c>
      <c r="C103" s="1">
        <v>93663.410000000003</v>
      </c>
      <c r="D103" s="1">
        <v>0.16990554891425</v>
      </c>
      <c r="E103" s="1">
        <v>93504.270669107704</v>
      </c>
      <c r="F103" s="1" t="s">
        <v>59</v>
      </c>
      <c r="I103">
        <f>I102</f>
        <v>0.0053345557101423325</v>
      </c>
      <c r="J103">
        <v>0</v>
      </c>
      <c r="L103">
        <f>I103*$S$1*190</f>
        <v>94261.59939821501</v>
      </c>
    </row>
    <row r="104" ht="12.800000000000001">
      <c r="A104" s="2" t="s">
        <v>14</v>
      </c>
      <c r="B104" s="2" t="s">
        <v>121</v>
      </c>
      <c r="C104" s="1">
        <v>93579.710000000006</v>
      </c>
      <c r="D104" s="1">
        <v>0.22459118840391001</v>
      </c>
      <c r="E104" s="1">
        <v>93369.538217206107</v>
      </c>
      <c r="F104" s="1" t="s">
        <v>59</v>
      </c>
      <c r="I104">
        <f>I103</f>
        <v>0.0053345557101423325</v>
      </c>
      <c r="J104">
        <v>0</v>
      </c>
      <c r="L104">
        <f>I104*$S$1*190</f>
        <v>94261.59939821501</v>
      </c>
    </row>
    <row r="105" ht="12.800000000000001">
      <c r="A105" s="2" t="s">
        <v>14</v>
      </c>
      <c r="B105" s="2" t="s">
        <v>122</v>
      </c>
      <c r="C105" s="1">
        <v>93557.610000000001</v>
      </c>
      <c r="D105" s="1">
        <v>0.209883367100899</v>
      </c>
      <c r="E105" s="1">
        <v>93361.248137952905</v>
      </c>
      <c r="F105" s="1" t="s">
        <v>59</v>
      </c>
      <c r="I105">
        <f>I104</f>
        <v>0.0053345557101423325</v>
      </c>
      <c r="J105">
        <v>0</v>
      </c>
      <c r="L105">
        <f>I105*$S$1*190</f>
        <v>94261.59939821501</v>
      </c>
    </row>
    <row r="106" ht="12.800000000000001">
      <c r="A106" s="2" t="s">
        <v>14</v>
      </c>
      <c r="B106" s="2" t="s">
        <v>123</v>
      </c>
      <c r="C106" s="1">
        <v>93497.940000000002</v>
      </c>
      <c r="D106" s="1">
        <v>0.300618465192734</v>
      </c>
      <c r="E106" s="1">
        <v>93216.867927785206</v>
      </c>
      <c r="F106" s="1" t="s">
        <v>59</v>
      </c>
      <c r="I106">
        <f>I105</f>
        <v>0.0053345557101423325</v>
      </c>
      <c r="J106">
        <v>0</v>
      </c>
      <c r="L106">
        <f>I106*$S$1*190</f>
        <v>94261.59939821501</v>
      </c>
    </row>
    <row r="107" ht="12.800000000000001">
      <c r="A107" s="2" t="s">
        <v>14</v>
      </c>
      <c r="B107" s="2" t="s">
        <v>124</v>
      </c>
      <c r="C107" s="1">
        <v>93475.910000000003</v>
      </c>
      <c r="D107" s="1">
        <v>0.28281588083327902</v>
      </c>
      <c r="E107" s="1">
        <v>93211.545281766594</v>
      </c>
      <c r="F107" s="1" t="s">
        <v>59</v>
      </c>
      <c r="I107">
        <f>I106</f>
        <v>0.0053345557101423325</v>
      </c>
      <c r="J107">
        <v>0</v>
      </c>
      <c r="L107">
        <f>I107*$S$1*190</f>
        <v>94261.59939821501</v>
      </c>
    </row>
    <row r="108" ht="12.800000000000001">
      <c r="A108" s="2" t="s">
        <v>14</v>
      </c>
      <c r="B108" s="2" t="s">
        <v>125</v>
      </c>
      <c r="C108" s="1">
        <v>93555.979999999996</v>
      </c>
      <c r="D108" s="1">
        <v>0.21997365782942199</v>
      </c>
      <c r="E108" s="1">
        <v>93350.181488675793</v>
      </c>
      <c r="F108" s="1" t="s">
        <v>59</v>
      </c>
      <c r="I108">
        <f>I107</f>
        <v>0.0053345557101423325</v>
      </c>
      <c r="J108">
        <v>0</v>
      </c>
      <c r="L108">
        <f>I108*$S$1*190</f>
        <v>94261.59939821501</v>
      </c>
    </row>
    <row r="109" ht="12.800000000000001">
      <c r="A109" s="2" t="s">
        <v>14</v>
      </c>
      <c r="B109" s="2" t="s">
        <v>126</v>
      </c>
      <c r="C109" s="1">
        <v>93555.949999999997</v>
      </c>
      <c r="D109" s="1">
        <v>0.200427530809247</v>
      </c>
      <c r="E109" s="1">
        <v>93368.438119489903</v>
      </c>
      <c r="F109" s="1" t="s">
        <v>59</v>
      </c>
      <c r="I109">
        <f>I108</f>
        <v>0.0053345557101423325</v>
      </c>
      <c r="J109">
        <v>0</v>
      </c>
      <c r="L109">
        <f>I109*$S$1*190</f>
        <v>94261.59939821501</v>
      </c>
    </row>
    <row r="110" ht="12.800000000000001">
      <c r="A110" s="2" t="s">
        <v>14</v>
      </c>
      <c r="B110" s="2" t="s">
        <v>127</v>
      </c>
      <c r="C110" s="1">
        <v>93562.559999999998</v>
      </c>
      <c r="D110" s="1">
        <v>0.182782511262124</v>
      </c>
      <c r="E110" s="1">
        <v>93391.544003230898</v>
      </c>
      <c r="F110" s="1" t="s">
        <v>59</v>
      </c>
      <c r="I110">
        <f>I109</f>
        <v>0.0053345557101423325</v>
      </c>
      <c r="J110">
        <v>0</v>
      </c>
      <c r="L110">
        <f>I110*$S$1*190</f>
        <v>94261.59939821501</v>
      </c>
    </row>
    <row r="111" ht="12.800000000000001">
      <c r="A111" s="2" t="s">
        <v>14</v>
      </c>
      <c r="B111" s="2" t="s">
        <v>128</v>
      </c>
      <c r="C111" s="1">
        <v>93536.039999999994</v>
      </c>
      <c r="D111" s="1">
        <v>0.19112427463537299</v>
      </c>
      <c r="E111" s="1">
        <v>93357.269922027393</v>
      </c>
      <c r="F111" s="1" t="s">
        <v>59</v>
      </c>
      <c r="I111">
        <f>I110</f>
        <v>0.0053345557101423325</v>
      </c>
      <c r="J111">
        <v>0</v>
      </c>
      <c r="L111">
        <f>I111*$S$1*190</f>
        <v>94261.59939821501</v>
      </c>
    </row>
    <row r="112" ht="12.800000000000001">
      <c r="A112" s="2" t="s">
        <v>14</v>
      </c>
      <c r="B112" s="2" t="s">
        <v>129</v>
      </c>
      <c r="C112" s="1">
        <v>93545.800000000003</v>
      </c>
      <c r="D112" s="1">
        <v>0.16615763452626001</v>
      </c>
      <c r="E112" s="1">
        <v>93390.366511521293</v>
      </c>
      <c r="F112" s="1" t="s">
        <v>59</v>
      </c>
      <c r="I112">
        <f>I111</f>
        <v>0.0053345557101423325</v>
      </c>
      <c r="J112">
        <v>0</v>
      </c>
      <c r="L112">
        <f>I112*$S$1*190</f>
        <v>94261.59939821501</v>
      </c>
    </row>
    <row r="113" ht="12.800000000000001">
      <c r="A113" s="2" t="s">
        <v>14</v>
      </c>
      <c r="B113" s="2" t="s">
        <v>130</v>
      </c>
      <c r="C113" s="1">
        <v>93599</v>
      </c>
      <c r="D113" s="1">
        <v>0.068030630369200706</v>
      </c>
      <c r="E113" s="1">
        <v>93535.324010280703</v>
      </c>
      <c r="F113" s="1" t="s">
        <v>21</v>
      </c>
      <c r="I113">
        <f>I112</f>
        <v>0.0053345557101423325</v>
      </c>
      <c r="J113">
        <v>0</v>
      </c>
      <c r="L113">
        <f>I113*$S$1*190</f>
        <v>94261.59939821501</v>
      </c>
    </row>
    <row r="114" ht="12.800000000000001">
      <c r="A114" s="2" t="s">
        <v>14</v>
      </c>
      <c r="B114" s="2" t="s">
        <v>131</v>
      </c>
      <c r="C114" s="1">
        <v>93565.440000000002</v>
      </c>
      <c r="D114" s="1">
        <v>0.0167153243715818</v>
      </c>
      <c r="E114" s="1">
        <v>93549.800233204296</v>
      </c>
      <c r="F114" s="1" t="s">
        <v>21</v>
      </c>
      <c r="I114">
        <f>I113</f>
        <v>0.0053345557101423325</v>
      </c>
      <c r="J114">
        <v>0</v>
      </c>
      <c r="L114">
        <f>I114*$S$1*190</f>
        <v>94261.59939821501</v>
      </c>
    </row>
    <row r="115" ht="12.800000000000001">
      <c r="A115" s="2" t="s">
        <v>14</v>
      </c>
      <c r="B115" s="2" t="s">
        <v>132</v>
      </c>
      <c r="C115" s="1">
        <v>93609.800000000003</v>
      </c>
      <c r="D115" s="1">
        <v>-0.055607327623925402</v>
      </c>
      <c r="E115" s="1">
        <v>93661.853908174104</v>
      </c>
      <c r="F115" s="1" t="s">
        <v>21</v>
      </c>
      <c r="I115">
        <f>I114</f>
        <v>0.0053345557101423325</v>
      </c>
      <c r="J115">
        <v>0</v>
      </c>
      <c r="L115">
        <f>I115*$S$1*190</f>
        <v>94261.59939821501</v>
      </c>
    </row>
    <row r="116" ht="12.800000000000001">
      <c r="A116" s="2" t="s">
        <v>14</v>
      </c>
      <c r="B116" s="2" t="s">
        <v>133</v>
      </c>
      <c r="C116" s="1">
        <v>93564.009999999995</v>
      </c>
      <c r="D116" s="1">
        <v>-0.070943965981384999</v>
      </c>
      <c r="E116" s="1">
        <v>93630.388019425198</v>
      </c>
      <c r="F116" s="1" t="s">
        <v>21</v>
      </c>
      <c r="I116">
        <f>I115</f>
        <v>0.0053345557101423325</v>
      </c>
      <c r="J116">
        <v>0</v>
      </c>
      <c r="L116">
        <f>I116*$S$1*190</f>
        <v>94261.59939821501</v>
      </c>
    </row>
    <row r="117" ht="12.800000000000001">
      <c r="A117" s="2" t="s">
        <v>14</v>
      </c>
      <c r="B117" s="2" t="s">
        <v>134</v>
      </c>
      <c r="C117" s="1">
        <v>93580</v>
      </c>
      <c r="D117" s="1">
        <v>-0.112153412780895</v>
      </c>
      <c r="E117" s="1">
        <v>93684.953163680402</v>
      </c>
      <c r="F117" s="1" t="s">
        <v>21</v>
      </c>
      <c r="I117">
        <f>I116</f>
        <v>0.0053345557101423325</v>
      </c>
      <c r="J117">
        <v>0</v>
      </c>
      <c r="L117">
        <f>I117*$S$1*190</f>
        <v>94261.59939821501</v>
      </c>
    </row>
    <row r="118" ht="12.800000000000001">
      <c r="A118" s="2" t="s">
        <v>14</v>
      </c>
      <c r="B118" s="2" t="s">
        <v>135</v>
      </c>
      <c r="C118" s="1">
        <v>93622.660000000003</v>
      </c>
      <c r="D118" s="1">
        <v>-0.072540086788340896</v>
      </c>
      <c r="E118" s="1">
        <v>93690.573958817593</v>
      </c>
      <c r="F118" s="1" t="s">
        <v>21</v>
      </c>
      <c r="I118">
        <f>I117</f>
        <v>0.0053345557101423325</v>
      </c>
      <c r="J118">
        <v>0</v>
      </c>
      <c r="L118">
        <f>I118*$S$1*190</f>
        <v>94261.59939821501</v>
      </c>
    </row>
    <row r="119" ht="12.800000000000001">
      <c r="A119" s="2" t="s">
        <v>14</v>
      </c>
      <c r="B119" s="2" t="s">
        <v>136</v>
      </c>
      <c r="C119" s="1">
        <v>93627.740000000005</v>
      </c>
      <c r="D119" s="1">
        <v>-0.075214571262109398</v>
      </c>
      <c r="E119" s="1">
        <v>93698.161703223406</v>
      </c>
      <c r="F119" s="1" t="s">
        <v>21</v>
      </c>
      <c r="I119">
        <f>I118</f>
        <v>0.0053345557101423325</v>
      </c>
      <c r="J119">
        <v>0</v>
      </c>
      <c r="L119">
        <f>I119*$S$1*190</f>
        <v>94261.59939821501</v>
      </c>
    </row>
    <row r="120" ht="12.800000000000001">
      <c r="A120" s="2" t="s">
        <v>14</v>
      </c>
      <c r="B120" s="2" t="s">
        <v>137</v>
      </c>
      <c r="C120" s="1">
        <v>93614.149999999994</v>
      </c>
      <c r="D120" s="1">
        <v>-0.055420111427088303</v>
      </c>
      <c r="E120" s="1">
        <v>93666.0310662415</v>
      </c>
      <c r="F120" s="1" t="s">
        <v>21</v>
      </c>
      <c r="I120">
        <f>I119</f>
        <v>0.0053345557101423325</v>
      </c>
      <c r="J120">
        <v>0</v>
      </c>
      <c r="L120">
        <f>I120*$S$1*190</f>
        <v>94261.59939821501</v>
      </c>
    </row>
    <row r="121" ht="12.800000000000001">
      <c r="A121" s="2" t="s">
        <v>14</v>
      </c>
      <c r="B121" s="2" t="s">
        <v>138</v>
      </c>
      <c r="C121" s="1">
        <v>93673.839999999997</v>
      </c>
      <c r="D121" s="1">
        <v>-0.146537737245441</v>
      </c>
      <c r="E121" s="1">
        <v>93811.107525526895</v>
      </c>
      <c r="F121" s="1" t="s">
        <v>16</v>
      </c>
      <c r="G121" t="s">
        <v>16</v>
      </c>
      <c r="H121">
        <v>93673.839999999997</v>
      </c>
      <c r="J121">
        <f>I120*H121</f>
        <v>499.70831806295922</v>
      </c>
    </row>
    <row r="122" ht="12.800000000000001">
      <c r="A122" s="2" t="s">
        <v>14</v>
      </c>
      <c r="B122" s="2" t="s">
        <v>139</v>
      </c>
      <c r="C122" s="1">
        <v>93636.190000000002</v>
      </c>
      <c r="D122" s="1">
        <v>-0.0970304211996382</v>
      </c>
      <c r="E122" s="1">
        <v>93727.045589552305</v>
      </c>
      <c r="F122" s="1" t="s">
        <v>21</v>
      </c>
      <c r="J122">
        <v>499.70831800000002</v>
      </c>
    </row>
    <row r="123" ht="12.800000000000001">
      <c r="A123" s="2" t="s">
        <v>14</v>
      </c>
      <c r="B123" s="2" t="s">
        <v>140</v>
      </c>
      <c r="C123" s="1">
        <v>93616.300000000003</v>
      </c>
      <c r="D123" s="1">
        <v>-0.022507817862341399</v>
      </c>
      <c r="E123" s="1">
        <v>93637.370986293507</v>
      </c>
      <c r="F123" s="1" t="s">
        <v>21</v>
      </c>
      <c r="J123">
        <v>499.70831800000002</v>
      </c>
    </row>
    <row r="124" ht="12.800000000000001">
      <c r="A124" s="2" t="s">
        <v>14</v>
      </c>
      <c r="B124" s="2" t="s">
        <v>141</v>
      </c>
      <c r="C124" s="1">
        <v>93618.679999999993</v>
      </c>
      <c r="D124" s="1">
        <v>-0.058110641483575101</v>
      </c>
      <c r="E124" s="1">
        <v>93673.082415496494</v>
      </c>
      <c r="F124" s="1" t="s">
        <v>21</v>
      </c>
      <c r="J124">
        <v>499.70831800000002</v>
      </c>
    </row>
    <row r="125" ht="12.800000000000001">
      <c r="A125" s="2" t="s">
        <v>14</v>
      </c>
      <c r="B125" s="2" t="s">
        <v>142</v>
      </c>
      <c r="C125" s="1">
        <v>93669.610000000001</v>
      </c>
      <c r="D125" s="1">
        <v>-0.063601367630247804</v>
      </c>
      <c r="E125" s="1">
        <v>93729.185153013896</v>
      </c>
      <c r="F125" s="1" t="s">
        <v>21</v>
      </c>
      <c r="J125">
        <v>499.70831800000002</v>
      </c>
    </row>
    <row r="126" ht="12.800000000000001">
      <c r="A126" s="2" t="s">
        <v>14</v>
      </c>
      <c r="B126" s="2" t="s">
        <v>143</v>
      </c>
      <c r="C126" s="1">
        <v>93602</v>
      </c>
      <c r="D126" s="1">
        <v>-0.039567491482920797</v>
      </c>
      <c r="E126" s="1">
        <v>93639.035963377901</v>
      </c>
      <c r="F126" s="1" t="s">
        <v>21</v>
      </c>
      <c r="J126">
        <v>499.70831800000002</v>
      </c>
    </row>
    <row r="127" ht="12.800000000000001">
      <c r="A127" s="2" t="s">
        <v>14</v>
      </c>
      <c r="B127" s="2" t="s">
        <v>144</v>
      </c>
      <c r="C127" s="1">
        <v>93551.300000000003</v>
      </c>
      <c r="D127" s="1">
        <v>0.029428810806505602</v>
      </c>
      <c r="E127" s="1">
        <v>93523.768964916002</v>
      </c>
      <c r="F127" s="1" t="s">
        <v>21</v>
      </c>
      <c r="J127">
        <v>499.70831800000002</v>
      </c>
    </row>
    <row r="128" ht="12.800000000000001">
      <c r="A128" s="2" t="s">
        <v>14</v>
      </c>
      <c r="B128" s="2" t="s">
        <v>145</v>
      </c>
      <c r="C128" s="1">
        <v>93506.669999999998</v>
      </c>
      <c r="D128" s="1">
        <v>0.123514546735664</v>
      </c>
      <c r="E128" s="1">
        <v>93391.175660381894</v>
      </c>
      <c r="F128" s="1" t="s">
        <v>59</v>
      </c>
      <c r="G128" t="s">
        <v>59</v>
      </c>
      <c r="H128">
        <v>93506.669999999998</v>
      </c>
      <c r="I128">
        <f>J127/H128</f>
        <v>0.0053440927583026966</v>
      </c>
      <c r="J128">
        <v>0</v>
      </c>
      <c r="L128">
        <f>I128*$S$1*190</f>
        <v>94430.119039208657</v>
      </c>
      <c r="N128" s="4">
        <f>(I128/I117-1)</f>
        <v>0.0017877867771127764</v>
      </c>
      <c r="O128" s="5">
        <f>N128-$S$2</f>
        <v>0.00078778677711277643</v>
      </c>
      <c r="P128">
        <f>I117*(1+O128)</f>
        <v>0.0053387582025925546</v>
      </c>
    </row>
    <row r="129" ht="12.800000000000001">
      <c r="A129" s="2" t="s">
        <v>14</v>
      </c>
      <c r="B129" s="2" t="s">
        <v>146</v>
      </c>
      <c r="C129" s="1">
        <v>93515.410000000003</v>
      </c>
      <c r="D129" s="1">
        <v>0.118780830533601</v>
      </c>
      <c r="E129" s="1">
        <v>93404.331619325094</v>
      </c>
      <c r="F129" s="1" t="s">
        <v>59</v>
      </c>
      <c r="I129">
        <v>0.0053439999999999998</v>
      </c>
      <c r="J129">
        <v>0</v>
      </c>
      <c r="L129">
        <f>I129*$S$1*190</f>
        <v>94428.479999999996</v>
      </c>
    </row>
    <row r="130" ht="12.800000000000001">
      <c r="A130" s="2" t="s">
        <v>14</v>
      </c>
      <c r="B130" s="2" t="s">
        <v>147</v>
      </c>
      <c r="C130" s="1">
        <v>93481.520000000004</v>
      </c>
      <c r="D130" s="1">
        <v>0.14093563428905401</v>
      </c>
      <c r="E130" s="1">
        <v>93349.771226844998</v>
      </c>
      <c r="F130" s="1" t="s">
        <v>59</v>
      </c>
      <c r="I130">
        <v>0.0053439999999999998</v>
      </c>
      <c r="J130">
        <v>0</v>
      </c>
      <c r="L130">
        <f>I130*$S$1*190</f>
        <v>94428.479999999996</v>
      </c>
    </row>
    <row r="131" ht="12.800000000000001">
      <c r="A131" s="2" t="s">
        <v>14</v>
      </c>
      <c r="B131" s="2" t="s">
        <v>148</v>
      </c>
      <c r="C131" s="1">
        <v>93469.570000000007</v>
      </c>
      <c r="D131" s="1">
        <v>0.21924702726446599</v>
      </c>
      <c r="E131" s="1">
        <v>93264.640746378107</v>
      </c>
      <c r="F131" s="1" t="s">
        <v>59</v>
      </c>
      <c r="I131">
        <v>0.0053439999999999998</v>
      </c>
      <c r="J131">
        <v>0</v>
      </c>
      <c r="L131">
        <f>I131*$S$1*190</f>
        <v>94428.479999999996</v>
      </c>
    </row>
    <row r="132" ht="12.800000000000001">
      <c r="A132" s="2" t="s">
        <v>14</v>
      </c>
      <c r="B132" s="2" t="s">
        <v>149</v>
      </c>
      <c r="C132" s="1">
        <v>93429.399999999994</v>
      </c>
      <c r="D132" s="1">
        <v>0.22087017295137901</v>
      </c>
      <c r="E132" s="1">
        <v>93223.042322632595</v>
      </c>
      <c r="F132" s="1" t="s">
        <v>59</v>
      </c>
      <c r="I132">
        <v>0.0053439999999999998</v>
      </c>
      <c r="J132">
        <v>0</v>
      </c>
      <c r="L132">
        <f>I132*$S$1*190</f>
        <v>94428.479999999996</v>
      </c>
    </row>
    <row r="133" ht="12.800000000000001">
      <c r="A133" s="2" t="s">
        <v>14</v>
      </c>
      <c r="B133" s="2" t="s">
        <v>150</v>
      </c>
      <c r="C133" s="1">
        <v>93434.360000000001</v>
      </c>
      <c r="D133" s="1">
        <v>0.19496150584170399</v>
      </c>
      <c r="E133" s="1">
        <v>93252.198964770403</v>
      </c>
      <c r="F133" s="1" t="s">
        <v>59</v>
      </c>
      <c r="I133">
        <v>0.0053439999999999998</v>
      </c>
      <c r="J133">
        <v>0</v>
      </c>
      <c r="L133">
        <f>I133*$S$1*190</f>
        <v>94428.479999999996</v>
      </c>
    </row>
    <row r="134" ht="12.800000000000001">
      <c r="A134" s="2" t="s">
        <v>14</v>
      </c>
      <c r="B134" s="2" t="s">
        <v>151</v>
      </c>
      <c r="C134" s="1">
        <v>93408.449999999997</v>
      </c>
      <c r="D134" s="1">
        <v>0.22539014161266699</v>
      </c>
      <c r="E134" s="1">
        <v>93197.916562266793</v>
      </c>
      <c r="F134" s="1" t="s">
        <v>59</v>
      </c>
      <c r="I134">
        <v>0.0053439999999999998</v>
      </c>
      <c r="J134">
        <v>0</v>
      </c>
      <c r="L134">
        <f>I134*$S$1*190</f>
        <v>94428.479999999996</v>
      </c>
    </row>
    <row r="135" ht="12.800000000000001">
      <c r="A135" s="2" t="s">
        <v>14</v>
      </c>
      <c r="B135" s="2" t="s">
        <v>152</v>
      </c>
      <c r="C135" s="1">
        <v>93377.929999999993</v>
      </c>
      <c r="D135" s="1">
        <v>0.313848305150908</v>
      </c>
      <c r="E135" s="1">
        <v>93084.864949309995</v>
      </c>
      <c r="F135" s="1" t="s">
        <v>59</v>
      </c>
      <c r="I135">
        <v>0.0053439999999999998</v>
      </c>
      <c r="J135">
        <v>0</v>
      </c>
      <c r="L135">
        <f>I135*$S$1*190</f>
        <v>94428.479999999996</v>
      </c>
    </row>
    <row r="136" ht="12.800000000000001">
      <c r="A136" s="2" t="s">
        <v>14</v>
      </c>
      <c r="B136" s="2" t="s">
        <v>153</v>
      </c>
      <c r="C136" s="1">
        <v>93340.550000000003</v>
      </c>
      <c r="D136" s="1">
        <v>0.28036173436657102</v>
      </c>
      <c r="E136" s="1">
        <v>93078.858815152693</v>
      </c>
      <c r="F136" s="1" t="s">
        <v>59</v>
      </c>
      <c r="I136">
        <v>0.0053439999999999998</v>
      </c>
      <c r="J136">
        <v>0</v>
      </c>
      <c r="L136">
        <f>I136*$S$1*190</f>
        <v>94428.479999999996</v>
      </c>
    </row>
    <row r="137" ht="12.800000000000001">
      <c r="A137" s="2" t="s">
        <v>14</v>
      </c>
      <c r="B137" s="2" t="s">
        <v>154</v>
      </c>
      <c r="C137" s="1">
        <v>93308.990000000005</v>
      </c>
      <c r="D137" s="1">
        <v>0.25947097138576602</v>
      </c>
      <c r="E137" s="1">
        <v>93066.880257256795</v>
      </c>
      <c r="F137" s="1" t="s">
        <v>59</v>
      </c>
      <c r="I137">
        <v>0.0053439999999999998</v>
      </c>
      <c r="J137">
        <v>0</v>
      </c>
      <c r="L137">
        <f>I137*$S$1*190</f>
        <v>94428.479999999996</v>
      </c>
    </row>
    <row r="138" ht="12.800000000000001">
      <c r="A138" s="2" t="s">
        <v>14</v>
      </c>
      <c r="B138" s="2" t="s">
        <v>155</v>
      </c>
      <c r="C138" s="1">
        <v>93301</v>
      </c>
      <c r="D138" s="1">
        <v>0.21841469185443299</v>
      </c>
      <c r="E138" s="1">
        <v>93097.216908352901</v>
      </c>
      <c r="F138" s="1" t="s">
        <v>59</v>
      </c>
      <c r="I138">
        <v>0.0053439999999999998</v>
      </c>
      <c r="J138">
        <v>0</v>
      </c>
      <c r="L138">
        <f>I138*$S$1*190</f>
        <v>94428.479999999996</v>
      </c>
    </row>
    <row r="139" ht="12.800000000000001">
      <c r="A139" s="2" t="s">
        <v>14</v>
      </c>
      <c r="B139" s="2" t="s">
        <v>156</v>
      </c>
      <c r="C139" s="1">
        <v>93271.330000000002</v>
      </c>
      <c r="D139" s="1">
        <v>0.26030443718203999</v>
      </c>
      <c r="E139" s="1">
        <v>93028.540589391298</v>
      </c>
      <c r="F139" s="1" t="s">
        <v>59</v>
      </c>
      <c r="I139">
        <v>0.0053439999999999998</v>
      </c>
      <c r="J139">
        <v>0</v>
      </c>
      <c r="L139">
        <f>I139*$S$1*190</f>
        <v>94428.479999999996</v>
      </c>
    </row>
    <row r="140" ht="12.800000000000001">
      <c r="A140" s="2" t="s">
        <v>14</v>
      </c>
      <c r="B140" s="2" t="s">
        <v>157</v>
      </c>
      <c r="C140" s="1">
        <v>93254.25</v>
      </c>
      <c r="D140" s="1">
        <v>0.24236661907313201</v>
      </c>
      <c r="E140" s="1">
        <v>93028.232827133004</v>
      </c>
      <c r="F140" s="1" t="s">
        <v>59</v>
      </c>
      <c r="I140">
        <v>0.0053439999999999998</v>
      </c>
      <c r="J140">
        <v>0</v>
      </c>
      <c r="L140">
        <f>I140*$S$1*190</f>
        <v>94428.479999999996</v>
      </c>
    </row>
    <row r="141" ht="12.800000000000001">
      <c r="A141" s="2" t="s">
        <v>14</v>
      </c>
      <c r="B141" s="2" t="s">
        <v>158</v>
      </c>
      <c r="C141" s="1">
        <v>93299.630000000005</v>
      </c>
      <c r="D141" s="1">
        <v>0.18231410605290499</v>
      </c>
      <c r="E141" s="1">
        <v>93129.531613614803</v>
      </c>
      <c r="F141" s="1" t="s">
        <v>59</v>
      </c>
      <c r="I141">
        <v>0.0053439999999999998</v>
      </c>
      <c r="J141">
        <v>0</v>
      </c>
      <c r="L141">
        <f>I141*$S$1*190</f>
        <v>94428.479999999996</v>
      </c>
    </row>
    <row r="142" ht="12.800000000000001">
      <c r="A142" s="2" t="s">
        <v>14</v>
      </c>
      <c r="B142" s="2" t="s">
        <v>159</v>
      </c>
      <c r="C142" s="1">
        <v>93333.649999999994</v>
      </c>
      <c r="D142" s="1">
        <v>0.102490991048101</v>
      </c>
      <c r="E142" s="1">
        <v>93237.991417133599</v>
      </c>
      <c r="F142" s="1" t="s">
        <v>59</v>
      </c>
      <c r="I142">
        <v>0.0053439999999999998</v>
      </c>
      <c r="J142">
        <v>0</v>
      </c>
      <c r="L142">
        <f>I142*$S$1*190</f>
        <v>94428.479999999996</v>
      </c>
    </row>
    <row r="143" ht="12.800000000000001">
      <c r="A143" s="2" t="s">
        <v>14</v>
      </c>
      <c r="B143" s="2" t="s">
        <v>160</v>
      </c>
      <c r="C143" s="1">
        <v>93333.649999999994</v>
      </c>
      <c r="D143" s="1">
        <v>0.10714962772603601</v>
      </c>
      <c r="E143" s="1">
        <v>93233.643341481904</v>
      </c>
      <c r="F143" s="1" t="s">
        <v>59</v>
      </c>
      <c r="I143">
        <v>0.0053439999999999998</v>
      </c>
      <c r="J143">
        <v>0</v>
      </c>
      <c r="L143">
        <f>I143*$S$1*190</f>
        <v>94428.479999999996</v>
      </c>
    </row>
    <row r="144" ht="12.800000000000001">
      <c r="A144" s="2" t="s">
        <v>14</v>
      </c>
      <c r="B144" s="2" t="s">
        <v>161</v>
      </c>
      <c r="C144" s="1">
        <v>93364.190000000002</v>
      </c>
      <c r="D144" s="1">
        <v>0.0483303907800888</v>
      </c>
      <c r="E144" s="1">
        <v>93319.066722124306</v>
      </c>
      <c r="F144" s="1" t="s">
        <v>21</v>
      </c>
      <c r="I144">
        <v>0.0053439999999999998</v>
      </c>
      <c r="J144">
        <v>0</v>
      </c>
      <c r="L144">
        <f>I144*$S$1*190</f>
        <v>94428.479999999996</v>
      </c>
    </row>
    <row r="145" ht="12.800000000000001">
      <c r="A145" s="2" t="s">
        <v>14</v>
      </c>
      <c r="B145" s="2" t="s">
        <v>162</v>
      </c>
      <c r="C145" s="1">
        <v>93367.589999999997</v>
      </c>
      <c r="D145" s="1">
        <v>0.0124733904677557</v>
      </c>
      <c r="E145" s="1">
        <v>93355.943895928998</v>
      </c>
      <c r="F145" s="1" t="s">
        <v>21</v>
      </c>
      <c r="I145">
        <v>0.0053439999999999998</v>
      </c>
      <c r="J145">
        <v>0</v>
      </c>
      <c r="L145">
        <f>I145*$S$1*190</f>
        <v>94428.479999999996</v>
      </c>
    </row>
    <row r="146" ht="12.800000000000001">
      <c r="A146" s="2" t="s">
        <v>14</v>
      </c>
      <c r="B146" s="2" t="s">
        <v>163</v>
      </c>
      <c r="C146" s="1">
        <v>93361.380000000005</v>
      </c>
      <c r="D146" s="1">
        <v>-0.0219913183038302</v>
      </c>
      <c r="E146" s="1">
        <v>93381.911398248703</v>
      </c>
      <c r="F146" s="1" t="s">
        <v>21</v>
      </c>
      <c r="I146">
        <v>0.0053439999999999998</v>
      </c>
      <c r="J146">
        <v>0</v>
      </c>
      <c r="L146">
        <f>I146*$S$1*190</f>
        <v>94428.479999999996</v>
      </c>
    </row>
    <row r="147" ht="12.800000000000001">
      <c r="A147" s="2" t="s">
        <v>14</v>
      </c>
      <c r="B147" s="2" t="s">
        <v>164</v>
      </c>
      <c r="C147" s="1">
        <v>93394.360000000001</v>
      </c>
      <c r="D147" s="1">
        <v>-0.092126257051179203</v>
      </c>
      <c r="E147" s="1">
        <v>93480.400728164896</v>
      </c>
      <c r="F147" s="1" t="s">
        <v>21</v>
      </c>
      <c r="I147">
        <v>0.0053439999999999998</v>
      </c>
      <c r="J147">
        <v>0</v>
      </c>
      <c r="L147">
        <f>I147*$S$1*190</f>
        <v>94428.479999999996</v>
      </c>
    </row>
    <row r="148" ht="12.800000000000001">
      <c r="A148" s="2" t="s">
        <v>14</v>
      </c>
      <c r="B148" s="2" t="s">
        <v>165</v>
      </c>
      <c r="C148" s="1">
        <v>93428.660000000003</v>
      </c>
      <c r="D148" s="1">
        <v>-0.13772915864375901</v>
      </c>
      <c r="E148" s="1">
        <v>93557.338507350098</v>
      </c>
      <c r="F148" s="1" t="s">
        <v>21</v>
      </c>
      <c r="I148">
        <v>0.0053439999999999998</v>
      </c>
      <c r="J148">
        <v>0</v>
      </c>
      <c r="L148">
        <f>I148*$S$1*190</f>
        <v>94428.479999999996</v>
      </c>
    </row>
    <row r="149" ht="12.800000000000001">
      <c r="A149" s="2" t="s">
        <v>14</v>
      </c>
      <c r="B149" s="2" t="s">
        <v>166</v>
      </c>
      <c r="C149" s="1">
        <v>93451.5</v>
      </c>
      <c r="D149" s="1">
        <v>-0.19339602137319101</v>
      </c>
      <c r="E149" s="1">
        <v>93632.231482913601</v>
      </c>
      <c r="F149" s="1" t="s">
        <v>16</v>
      </c>
      <c r="G149" t="s">
        <v>16</v>
      </c>
      <c r="H149">
        <v>93451.5</v>
      </c>
      <c r="J149">
        <f>I148*H149</f>
        <v>499.40481599999998</v>
      </c>
    </row>
    <row r="150" ht="12.800000000000001">
      <c r="A150" s="2" t="s">
        <v>14</v>
      </c>
      <c r="B150" s="2" t="s">
        <v>167</v>
      </c>
      <c r="C150" s="1">
        <v>93398.130000000005</v>
      </c>
      <c r="D150" s="1">
        <v>-0.15290002352132301</v>
      </c>
      <c r="E150" s="1">
        <v>93540.935762738503</v>
      </c>
      <c r="F150" s="1" t="s">
        <v>16</v>
      </c>
      <c r="J150">
        <v>499.41348399999998</v>
      </c>
    </row>
    <row r="151" ht="12.800000000000001">
      <c r="A151" s="2" t="s">
        <v>14</v>
      </c>
      <c r="B151" s="2" t="s">
        <v>168</v>
      </c>
      <c r="C151" s="1">
        <v>93427.369999999995</v>
      </c>
      <c r="D151" s="1">
        <v>-0.13872697010683899</v>
      </c>
      <c r="E151" s="1">
        <v>93556.978959651504</v>
      </c>
      <c r="F151" s="1" t="s">
        <v>21</v>
      </c>
      <c r="J151">
        <v>499.41348399999998</v>
      </c>
    </row>
    <row r="152" ht="12.800000000000001">
      <c r="A152" s="2" t="s">
        <v>14</v>
      </c>
      <c r="B152" s="2" t="s">
        <v>169</v>
      </c>
      <c r="C152" s="1">
        <v>93419.729999999996</v>
      </c>
      <c r="D152" s="1">
        <v>-0.091632721327276803</v>
      </c>
      <c r="E152" s="1">
        <v>93505.333040855607</v>
      </c>
      <c r="F152" s="1" t="s">
        <v>21</v>
      </c>
      <c r="J152">
        <v>499.41348399999998</v>
      </c>
    </row>
    <row r="153" ht="12.800000000000001">
      <c r="A153" s="2" t="s">
        <v>14</v>
      </c>
      <c r="B153" s="2" t="s">
        <v>170</v>
      </c>
      <c r="C153" s="1">
        <v>93414.160000000003</v>
      </c>
      <c r="D153" s="1">
        <v>-0.084859410058289203</v>
      </c>
      <c r="E153" s="1">
        <v>93493.430705086896</v>
      </c>
      <c r="F153" s="1" t="s">
        <v>21</v>
      </c>
      <c r="J153">
        <v>499.41348399999998</v>
      </c>
    </row>
    <row r="154" ht="12.800000000000001">
      <c r="A154" s="2" t="s">
        <v>14</v>
      </c>
      <c r="B154" s="2" t="s">
        <v>171</v>
      </c>
      <c r="C154" s="1">
        <v>93481.470000000001</v>
      </c>
      <c r="D154" s="1">
        <v>-0.12676202069918999</v>
      </c>
      <c r="E154" s="1">
        <v>93599.969000351295</v>
      </c>
      <c r="F154" s="1" t="s">
        <v>21</v>
      </c>
      <c r="J154">
        <v>499.41348399999998</v>
      </c>
    </row>
    <row r="155" ht="12.800000000000001">
      <c r="A155" s="2" t="s">
        <v>14</v>
      </c>
      <c r="B155" s="2" t="s">
        <v>172</v>
      </c>
      <c r="C155" s="1">
        <v>93473.619999999995</v>
      </c>
      <c r="D155" s="1">
        <v>-0.11529076019111401</v>
      </c>
      <c r="E155" s="1">
        <v>93581.386447076206</v>
      </c>
      <c r="F155" s="1" t="s">
        <v>21</v>
      </c>
      <c r="J155">
        <v>499.41348399999998</v>
      </c>
    </row>
    <row r="156" ht="12.800000000000001">
      <c r="A156" s="2" t="s">
        <v>14</v>
      </c>
      <c r="B156" s="2" t="s">
        <v>173</v>
      </c>
      <c r="C156" s="1">
        <v>93410.869999999995</v>
      </c>
      <c r="D156" s="1">
        <v>-0.051687088227058697</v>
      </c>
      <c r="E156" s="1">
        <v>93459.151358790594</v>
      </c>
      <c r="F156" s="1" t="s">
        <v>21</v>
      </c>
      <c r="J156">
        <v>499.41348399999998</v>
      </c>
    </row>
    <row r="157" ht="12.800000000000001">
      <c r="A157" s="2" t="s">
        <v>14</v>
      </c>
      <c r="B157" s="2" t="s">
        <v>174</v>
      </c>
      <c r="C157" s="1">
        <v>93300.009999999995</v>
      </c>
      <c r="D157" s="1">
        <v>0.101226699031551</v>
      </c>
      <c r="E157" s="1">
        <v>93205.565479680896</v>
      </c>
      <c r="F157" s="1" t="s">
        <v>59</v>
      </c>
      <c r="G157" t="str">
        <f>F157</f>
        <v>Buy</v>
      </c>
      <c r="H157">
        <f>C157</f>
        <v>93300.009999999995</v>
      </c>
      <c r="I157">
        <f>J156/H157</f>
        <v>0.0053527698871629276</v>
      </c>
      <c r="J157">
        <v>0</v>
      </c>
      <c r="L157">
        <f>I157*$S$1*190</f>
        <v>94583.443906168934</v>
      </c>
      <c r="N157" s="4">
        <f>(I157/I146-1)</f>
        <v>0.0016410716996495545</v>
      </c>
      <c r="O157" s="5">
        <f>N157-$S$2</f>
        <v>0.00064107169964955444</v>
      </c>
      <c r="P157">
        <f>I146*(1+O157)</f>
        <v>0.0053474258871629276</v>
      </c>
    </row>
    <row r="158" ht="12.800000000000001">
      <c r="A158" s="2" t="s">
        <v>14</v>
      </c>
      <c r="B158" s="2" t="s">
        <v>175</v>
      </c>
      <c r="C158" s="1">
        <v>93316.660000000003</v>
      </c>
      <c r="D158" s="1">
        <v>0.119251982281656</v>
      </c>
      <c r="E158" s="1">
        <v>93205.378033151006</v>
      </c>
      <c r="F158" s="1" t="s">
        <v>59</v>
      </c>
      <c r="I158">
        <v>0.0053530000000000001</v>
      </c>
      <c r="J158">
        <v>0</v>
      </c>
      <c r="L158">
        <f>I158*$S$1*190</f>
        <v>94587.509999999995</v>
      </c>
    </row>
    <row r="159" ht="12.800000000000001">
      <c r="A159" s="2" t="s">
        <v>14</v>
      </c>
      <c r="B159" s="2" t="s">
        <v>176</v>
      </c>
      <c r="C159" s="1">
        <v>93365.309999999998</v>
      </c>
      <c r="D159" s="1">
        <v>0.092230417731287706</v>
      </c>
      <c r="E159" s="1">
        <v>93279.198784570894</v>
      </c>
      <c r="F159" s="1" t="s">
        <v>59</v>
      </c>
      <c r="I159">
        <v>0.0053530000000000001</v>
      </c>
      <c r="J159">
        <v>0</v>
      </c>
      <c r="L159">
        <f>I159*$S$1*190</f>
        <v>94587.509999999995</v>
      </c>
    </row>
    <row r="160" ht="12.800000000000001">
      <c r="A160" s="2" t="s">
        <v>14</v>
      </c>
      <c r="B160" s="2" t="s">
        <v>177</v>
      </c>
      <c r="C160" s="1">
        <v>93322.830000000002</v>
      </c>
      <c r="D160" s="1">
        <v>0.082188011442791697</v>
      </c>
      <c r="E160" s="1">
        <v>93246.129821800903</v>
      </c>
      <c r="F160" s="1" t="s">
        <v>21</v>
      </c>
      <c r="I160">
        <v>0.0053530000000000001</v>
      </c>
      <c r="J160">
        <v>0</v>
      </c>
      <c r="L160">
        <f>I160*$S$1*190</f>
        <v>94587.509999999995</v>
      </c>
    </row>
    <row r="161" ht="12.800000000000001">
      <c r="A161" s="2" t="s">
        <v>14</v>
      </c>
      <c r="B161" s="2" t="s">
        <v>178</v>
      </c>
      <c r="C161" s="1">
        <v>93356.460000000006</v>
      </c>
      <c r="D161" s="1">
        <v>0.076379000642714301</v>
      </c>
      <c r="E161" s="1">
        <v>93285.155268816598</v>
      </c>
      <c r="F161" s="1" t="s">
        <v>21</v>
      </c>
      <c r="I161">
        <v>0.0053530000000000001</v>
      </c>
      <c r="J161">
        <v>0</v>
      </c>
      <c r="L161">
        <f>I161*$S$1*190</f>
        <v>94587.509999999995</v>
      </c>
    </row>
    <row r="162" ht="12.800000000000001">
      <c r="A162" s="2" t="s">
        <v>14</v>
      </c>
      <c r="B162" s="2" t="s">
        <v>179</v>
      </c>
      <c r="C162" s="1">
        <v>93313.220000000001</v>
      </c>
      <c r="D162" s="1">
        <v>0.11555457660447099</v>
      </c>
      <c r="E162" s="1">
        <v>93205.392303713001</v>
      </c>
      <c r="F162" s="1" t="s">
        <v>59</v>
      </c>
      <c r="I162">
        <v>0.0053530000000000001</v>
      </c>
      <c r="J162">
        <v>0</v>
      </c>
      <c r="L162">
        <f>I162*$S$1*190</f>
        <v>94587.509999999995</v>
      </c>
    </row>
    <row r="163" ht="12.800000000000001">
      <c r="A163" s="2" t="s">
        <v>14</v>
      </c>
      <c r="B163" s="2" t="s">
        <v>180</v>
      </c>
      <c r="C163" s="1">
        <v>93264.570000000007</v>
      </c>
      <c r="D163" s="1">
        <v>0.15941572596815901</v>
      </c>
      <c r="E163" s="1">
        <v>93115.891608663398</v>
      </c>
      <c r="F163" s="1" t="s">
        <v>59</v>
      </c>
      <c r="I163">
        <v>0.0053530000000000001</v>
      </c>
      <c r="J163">
        <v>0</v>
      </c>
      <c r="L163">
        <f>I163*$S$1*190</f>
        <v>94587.509999999995</v>
      </c>
    </row>
    <row r="164" ht="12.800000000000001">
      <c r="A164" s="2" t="s">
        <v>14</v>
      </c>
      <c r="B164" s="2" t="s">
        <v>181</v>
      </c>
      <c r="C164" s="1">
        <v>93309.990000000005</v>
      </c>
      <c r="D164" s="1">
        <v>0.18355419059702199</v>
      </c>
      <c r="E164" s="1">
        <v>93138.715603109304</v>
      </c>
      <c r="F164" s="1" t="s">
        <v>59</v>
      </c>
      <c r="I164">
        <v>0.0053530000000000001</v>
      </c>
      <c r="J164">
        <v>0</v>
      </c>
      <c r="L164">
        <f>I164*$S$1*190</f>
        <v>94587.509999999995</v>
      </c>
    </row>
    <row r="165" ht="12.800000000000001">
      <c r="A165" s="2" t="s">
        <v>14</v>
      </c>
      <c r="B165" s="2" t="s">
        <v>182</v>
      </c>
      <c r="C165" s="1">
        <v>93264.139999999999</v>
      </c>
      <c r="D165" s="1">
        <v>0.225312219184058</v>
      </c>
      <c r="E165" s="1">
        <v>93054.004496463094</v>
      </c>
      <c r="F165" s="1" t="s">
        <v>59</v>
      </c>
      <c r="I165">
        <v>0.0053530000000000001</v>
      </c>
      <c r="J165">
        <v>0</v>
      </c>
      <c r="L165">
        <f>I165*$S$1*190</f>
        <v>94587.509999999995</v>
      </c>
    </row>
    <row r="166" ht="12.800000000000001">
      <c r="A166" s="2" t="s">
        <v>14</v>
      </c>
      <c r="B166" s="2" t="s">
        <v>183</v>
      </c>
      <c r="C166" s="1">
        <v>93240.110000000001</v>
      </c>
      <c r="D166" s="1">
        <v>0.183058803222652</v>
      </c>
      <c r="E166" s="1">
        <v>93069.425770510497</v>
      </c>
      <c r="F166" s="1" t="s">
        <v>59</v>
      </c>
      <c r="I166">
        <v>0.0053530000000000001</v>
      </c>
      <c r="J166">
        <v>0</v>
      </c>
      <c r="L166">
        <f>I166*$S$1*190</f>
        <v>94587.509999999995</v>
      </c>
    </row>
    <row r="167" ht="12.800000000000001">
      <c r="A167" s="2" t="s">
        <v>14</v>
      </c>
      <c r="B167" s="2" t="s">
        <v>184</v>
      </c>
      <c r="C167" s="1">
        <v>93261.979999999996</v>
      </c>
      <c r="D167" s="1">
        <v>0.038259941465394798</v>
      </c>
      <c r="E167" s="1">
        <v>93226.298021042501</v>
      </c>
      <c r="F167" s="1" t="s">
        <v>21</v>
      </c>
      <c r="I167">
        <v>0.0053530000000000001</v>
      </c>
      <c r="J167">
        <v>0</v>
      </c>
      <c r="L167">
        <f>I167*$S$1*190</f>
        <v>94587.509999999995</v>
      </c>
    </row>
    <row r="168" ht="12.800000000000001">
      <c r="A168" s="2" t="s">
        <v>14</v>
      </c>
      <c r="B168" s="2" t="s">
        <v>185</v>
      </c>
      <c r="C168" s="1">
        <v>93275.410000000003</v>
      </c>
      <c r="D168" s="1">
        <v>0.043796926980910499</v>
      </c>
      <c r="E168" s="1">
        <v>93234.558236791199</v>
      </c>
      <c r="F168" s="1" t="s">
        <v>21</v>
      </c>
      <c r="I168">
        <v>0.0053530000000000001</v>
      </c>
      <c r="J168">
        <v>0</v>
      </c>
      <c r="L168">
        <f>I168*$S$1*190</f>
        <v>94587.509999999995</v>
      </c>
    </row>
    <row r="169" ht="12.800000000000001">
      <c r="A169" s="2" t="s">
        <v>14</v>
      </c>
      <c r="B169" s="2" t="s">
        <v>186</v>
      </c>
      <c r="C169" s="1">
        <v>93337.649999999994</v>
      </c>
      <c r="D169" s="1">
        <v>0.029627459450411699</v>
      </c>
      <c r="E169" s="1">
        <v>93309.996425594305</v>
      </c>
      <c r="F169" s="1" t="s">
        <v>21</v>
      </c>
      <c r="I169">
        <v>0.0053530000000000001</v>
      </c>
      <c r="J169">
        <v>0</v>
      </c>
      <c r="L169">
        <f>I169*$S$1*190</f>
        <v>94587.509999999995</v>
      </c>
    </row>
    <row r="170" ht="12.800000000000001">
      <c r="A170" s="2" t="s">
        <v>14</v>
      </c>
      <c r="B170" s="2" t="s">
        <v>187</v>
      </c>
      <c r="C170" s="1">
        <v>93339.130000000005</v>
      </c>
      <c r="D170" s="1">
        <v>-0.016914163718797601</v>
      </c>
      <c r="E170" s="1">
        <v>93354.917533261905</v>
      </c>
      <c r="F170" s="1" t="s">
        <v>21</v>
      </c>
      <c r="I170">
        <v>0.0053530000000000001</v>
      </c>
      <c r="J170">
        <v>0</v>
      </c>
      <c r="L170">
        <f>I170*$S$1*190</f>
        <v>94587.509999999995</v>
      </c>
    </row>
    <row r="171" ht="12.800000000000001">
      <c r="A171" s="2" t="s">
        <v>14</v>
      </c>
      <c r="B171" s="2" t="s">
        <v>188</v>
      </c>
      <c r="C171" s="1">
        <v>93278.919999999998</v>
      </c>
      <c r="D171" s="1">
        <v>0.084095197058579096</v>
      </c>
      <c r="E171" s="1">
        <v>93200.476908411903</v>
      </c>
      <c r="F171" s="1" t="s">
        <v>21</v>
      </c>
      <c r="I171">
        <v>0.0053530000000000001</v>
      </c>
      <c r="J171">
        <v>0</v>
      </c>
      <c r="L171">
        <f>I171*$S$1*190</f>
        <v>94587.509999999995</v>
      </c>
    </row>
    <row r="172" ht="12.800000000000001">
      <c r="A172" s="2" t="s">
        <v>14</v>
      </c>
      <c r="B172" s="2" t="s">
        <v>189</v>
      </c>
      <c r="C172" s="1">
        <v>93293.479999999996</v>
      </c>
      <c r="D172" s="1">
        <v>0.020527500870801602</v>
      </c>
      <c r="E172" s="1">
        <v>93274.329180080604</v>
      </c>
      <c r="F172" s="1" t="s">
        <v>21</v>
      </c>
      <c r="I172">
        <v>0.0053530000000000001</v>
      </c>
      <c r="J172">
        <v>0</v>
      </c>
      <c r="L172">
        <f>I172*$S$1*190</f>
        <v>94587.509999999995</v>
      </c>
    </row>
    <row r="173" ht="12.800000000000001">
      <c r="A173" s="2" t="s">
        <v>14</v>
      </c>
      <c r="B173" s="2" t="s">
        <v>190</v>
      </c>
      <c r="C173" s="1">
        <v>93363.110000000001</v>
      </c>
      <c r="D173" s="1">
        <v>-0.10536599282180401</v>
      </c>
      <c r="E173" s="1">
        <v>93461.482967780801</v>
      </c>
      <c r="F173" s="1" t="s">
        <v>21</v>
      </c>
      <c r="I173">
        <v>0.0053530000000000001</v>
      </c>
      <c r="J173">
        <v>0</v>
      </c>
      <c r="L173">
        <f>I173*$S$1*190</f>
        <v>94587.509999999995</v>
      </c>
    </row>
    <row r="174" ht="12.800000000000001">
      <c r="A174" s="2" t="s">
        <v>14</v>
      </c>
      <c r="B174" s="2" t="s">
        <v>191</v>
      </c>
      <c r="C174" s="1">
        <v>93372</v>
      </c>
      <c r="D174" s="1">
        <v>-0.065960208944002702</v>
      </c>
      <c r="E174" s="1">
        <v>93433.588366295196</v>
      </c>
      <c r="F174" s="1" t="s">
        <v>21</v>
      </c>
      <c r="I174">
        <v>0.0053530000000000001</v>
      </c>
      <c r="J174">
        <v>0</v>
      </c>
      <c r="L174">
        <f>I174*$S$1*190</f>
        <v>94587.509999999995</v>
      </c>
    </row>
    <row r="175" ht="12.800000000000001">
      <c r="A175" s="2" t="s">
        <v>14</v>
      </c>
      <c r="B175" s="2" t="s">
        <v>192</v>
      </c>
      <c r="C175" s="1">
        <v>93328</v>
      </c>
      <c r="D175" s="1">
        <v>-0.0688370502491569</v>
      </c>
      <c r="E175" s="1">
        <v>93392.244242256493</v>
      </c>
      <c r="F175" s="1" t="s">
        <v>21</v>
      </c>
      <c r="I175">
        <v>0.0053530000000000001</v>
      </c>
      <c r="J175">
        <v>0</v>
      </c>
      <c r="L175">
        <f>I175*$S$1*190</f>
        <v>94587.509999999995</v>
      </c>
    </row>
    <row r="176" ht="12.800000000000001">
      <c r="A176" s="2" t="s">
        <v>14</v>
      </c>
      <c r="B176" s="2" t="s">
        <v>193</v>
      </c>
      <c r="C176" s="1">
        <v>93317.369999999995</v>
      </c>
      <c r="D176" s="1">
        <v>-0.081732367143851598</v>
      </c>
      <c r="E176" s="1">
        <v>93393.640495457395</v>
      </c>
      <c r="F176" s="1" t="s">
        <v>21</v>
      </c>
      <c r="I176">
        <v>0.0053530000000000001</v>
      </c>
      <c r="J176">
        <v>0</v>
      </c>
      <c r="L176">
        <f>I176*$S$1*190</f>
        <v>94587.509999999995</v>
      </c>
    </row>
    <row r="177" ht="12.800000000000001">
      <c r="A177" s="2" t="s">
        <v>14</v>
      </c>
      <c r="B177" s="2" t="s">
        <v>194</v>
      </c>
      <c r="C177" s="1">
        <v>93320.580000000002</v>
      </c>
      <c r="D177" s="1">
        <v>-0.063533628315559504</v>
      </c>
      <c r="E177" s="1">
        <v>93379.869950439097</v>
      </c>
      <c r="F177" s="1" t="s">
        <v>21</v>
      </c>
      <c r="I177">
        <v>0.0053530000000000001</v>
      </c>
      <c r="J177">
        <v>0</v>
      </c>
      <c r="L177">
        <f>I177*$S$1*190</f>
        <v>94587.509999999995</v>
      </c>
    </row>
    <row r="178" ht="12.800000000000001">
      <c r="A178" s="2" t="s">
        <v>14</v>
      </c>
      <c r="B178" s="2" t="s">
        <v>195</v>
      </c>
      <c r="C178" s="1">
        <v>93344.020000000004</v>
      </c>
      <c r="D178" s="1">
        <v>-0.073955046435652205</v>
      </c>
      <c r="E178" s="1">
        <v>93413.052613335894</v>
      </c>
      <c r="F178" s="1" t="s">
        <v>21</v>
      </c>
      <c r="I178">
        <v>0.0053530000000000001</v>
      </c>
      <c r="J178">
        <v>0</v>
      </c>
      <c r="L178">
        <f>I178*$S$1*190</f>
        <v>94587.509999999995</v>
      </c>
    </row>
    <row r="179" ht="12.800000000000001">
      <c r="A179" s="2" t="s">
        <v>14</v>
      </c>
      <c r="B179" s="2" t="s">
        <v>196</v>
      </c>
      <c r="C179" s="1">
        <v>93405.360000000001</v>
      </c>
      <c r="D179" s="1">
        <v>-0.073329210312163606</v>
      </c>
      <c r="E179" s="1">
        <v>93473.853412877201</v>
      </c>
      <c r="F179" s="1" t="s">
        <v>21</v>
      </c>
      <c r="I179">
        <v>0.0053530000000000001</v>
      </c>
      <c r="J179">
        <v>0</v>
      </c>
      <c r="L179">
        <f>I179*$S$1*190</f>
        <v>94587.509999999995</v>
      </c>
    </row>
    <row r="180" ht="12.800000000000001">
      <c r="A180" s="2" t="s">
        <v>14</v>
      </c>
      <c r="B180" s="2" t="s">
        <v>197</v>
      </c>
      <c r="C180" s="1">
        <v>93427.789999999994</v>
      </c>
      <c r="D180" s="1">
        <v>-0.094932835651507799</v>
      </c>
      <c r="E180" s="1">
        <v>93516.483650333495</v>
      </c>
      <c r="F180" s="1" t="s">
        <v>21</v>
      </c>
      <c r="I180">
        <v>0.0053530000000000001</v>
      </c>
      <c r="J180">
        <v>0</v>
      </c>
      <c r="L180">
        <f>I180*$S$1*190</f>
        <v>94587.509999999995</v>
      </c>
    </row>
    <row r="181" ht="12.800000000000001">
      <c r="A181" s="2" t="s">
        <v>14</v>
      </c>
      <c r="B181" s="2" t="s">
        <v>198</v>
      </c>
      <c r="C181" s="1">
        <v>93486.5</v>
      </c>
      <c r="D181" s="1">
        <v>-0.22215358134413399</v>
      </c>
      <c r="E181" s="1">
        <v>93694.183607823303</v>
      </c>
      <c r="F181" s="1" t="s">
        <v>16</v>
      </c>
      <c r="G181" t="str">
        <f>F181</f>
        <v>Sell</v>
      </c>
      <c r="H181">
        <f>C181</f>
        <v>93486.5</v>
      </c>
      <c r="J181">
        <f>I180*H181</f>
        <v>500.43323450000003</v>
      </c>
      <c r="L181"/>
    </row>
    <row r="182" ht="12.800000000000001">
      <c r="A182" s="2" t="s">
        <v>14</v>
      </c>
      <c r="B182" s="2" t="s">
        <v>199</v>
      </c>
      <c r="C182" s="1">
        <v>93399.929999999993</v>
      </c>
      <c r="D182" s="1">
        <v>-0.114017921477298</v>
      </c>
      <c r="E182" s="1">
        <v>93506.422658847194</v>
      </c>
      <c r="F182" s="1" t="s">
        <v>21</v>
      </c>
      <c r="J182">
        <f>J181</f>
        <v>500.43323450000003</v>
      </c>
      <c r="L182"/>
    </row>
    <row r="183" ht="12.800000000000001">
      <c r="A183" s="2" t="s">
        <v>14</v>
      </c>
      <c r="B183" s="2" t="s">
        <v>200</v>
      </c>
      <c r="C183" s="1">
        <v>93399.889999999999</v>
      </c>
      <c r="D183" s="1">
        <v>-0.041900166854362701</v>
      </c>
      <c r="E183" s="1">
        <v>93439.0247097518</v>
      </c>
      <c r="F183" s="1" t="s">
        <v>21</v>
      </c>
      <c r="J183">
        <f>J182</f>
        <v>500.43323450000003</v>
      </c>
      <c r="L183"/>
    </row>
    <row r="184" ht="12.800000000000001">
      <c r="A184" s="2" t="s">
        <v>14</v>
      </c>
      <c r="B184" s="2" t="s">
        <v>201</v>
      </c>
      <c r="C184" s="1">
        <v>93495.610000000001</v>
      </c>
      <c r="D184" s="1">
        <v>-0.132983461135458</v>
      </c>
      <c r="E184" s="1">
        <v>93619.943698187693</v>
      </c>
      <c r="F184" s="1" t="s">
        <v>21</v>
      </c>
      <c r="J184">
        <f>J183</f>
        <v>500.43323450000003</v>
      </c>
      <c r="L184"/>
    </row>
    <row r="185" ht="12.800000000000001">
      <c r="A185" s="2" t="s">
        <v>14</v>
      </c>
      <c r="B185" s="2" t="s">
        <v>202</v>
      </c>
      <c r="C185" s="1">
        <v>93498.25</v>
      </c>
      <c r="D185" s="1">
        <v>-0.182981063422337</v>
      </c>
      <c r="E185" s="1">
        <v>93669.334092131307</v>
      </c>
      <c r="F185" s="1" t="s">
        <v>16</v>
      </c>
      <c r="J185">
        <f>J184</f>
        <v>500.43323450000003</v>
      </c>
      <c r="L185"/>
    </row>
    <row r="186" ht="12.800000000000001">
      <c r="A186" s="2" t="s">
        <v>14</v>
      </c>
      <c r="B186" s="2" t="s">
        <v>203</v>
      </c>
      <c r="C186" s="1">
        <v>93481.850000000006</v>
      </c>
      <c r="D186" s="1">
        <v>-0.17566262748563699</v>
      </c>
      <c r="E186" s="1">
        <v>93646.062673932203</v>
      </c>
      <c r="F186" s="1" t="s">
        <v>16</v>
      </c>
      <c r="J186">
        <f>J185</f>
        <v>500.43323450000003</v>
      </c>
      <c r="L186"/>
    </row>
    <row r="187" ht="12.800000000000001">
      <c r="A187" s="2" t="s">
        <v>14</v>
      </c>
      <c r="B187" s="2" t="s">
        <v>204</v>
      </c>
      <c r="C187" s="1">
        <v>93436.660000000003</v>
      </c>
      <c r="D187" s="1">
        <v>-0.12457991595371599</v>
      </c>
      <c r="E187" s="1">
        <v>93553.063312497994</v>
      </c>
      <c r="F187" s="1" t="s">
        <v>21</v>
      </c>
      <c r="J187">
        <f>J186</f>
        <v>500.43323450000003</v>
      </c>
      <c r="L187"/>
    </row>
    <row r="188" ht="12.800000000000001">
      <c r="A188" s="2" t="s">
        <v>14</v>
      </c>
      <c r="B188" s="2" t="s">
        <v>205</v>
      </c>
      <c r="C188" s="1">
        <v>93499.369999999995</v>
      </c>
      <c r="D188" s="1">
        <v>-0.16665895012254001</v>
      </c>
      <c r="E188" s="1">
        <v>93655.195068413203</v>
      </c>
      <c r="F188" s="1" t="s">
        <v>16</v>
      </c>
      <c r="J188">
        <f>J187</f>
        <v>500.43323450000003</v>
      </c>
      <c r="L188"/>
    </row>
    <row r="189" ht="12.800000000000001">
      <c r="A189" s="2" t="s">
        <v>14</v>
      </c>
      <c r="B189" s="2" t="s">
        <v>206</v>
      </c>
      <c r="C189" s="1">
        <v>93480.539999999994</v>
      </c>
      <c r="D189" s="1">
        <v>-0.079920889287138197</v>
      </c>
      <c r="E189" s="1">
        <v>93555.250478878399</v>
      </c>
      <c r="F189" s="1" t="s">
        <v>21</v>
      </c>
      <c r="J189">
        <f>J188</f>
        <v>500.43323450000003</v>
      </c>
      <c r="L189"/>
    </row>
    <row r="190" ht="12.800000000000001">
      <c r="A190" s="2" t="s">
        <v>14</v>
      </c>
      <c r="B190" s="2" t="s">
        <v>207</v>
      </c>
      <c r="C190" s="1">
        <v>93511.589999999997</v>
      </c>
      <c r="D190" s="1">
        <v>-0.0889713451059298</v>
      </c>
      <c r="E190" s="1">
        <v>93594.788519452894</v>
      </c>
      <c r="F190" s="1" t="s">
        <v>21</v>
      </c>
      <c r="J190">
        <f>J189</f>
        <v>500.43323450000003</v>
      </c>
      <c r="L190"/>
    </row>
    <row r="191" ht="12.800000000000001">
      <c r="A191" s="2" t="s">
        <v>14</v>
      </c>
      <c r="B191" s="2" t="s">
        <v>208</v>
      </c>
      <c r="C191" s="1">
        <v>93528.270000000004</v>
      </c>
      <c r="D191" s="1">
        <v>-0.046028721896266597</v>
      </c>
      <c r="E191" s="1">
        <v>93571.319867292696</v>
      </c>
      <c r="F191" s="1" t="s">
        <v>21</v>
      </c>
      <c r="J191">
        <f>J190</f>
        <v>500.43323450000003</v>
      </c>
      <c r="L191"/>
    </row>
    <row r="192" ht="12.800000000000001">
      <c r="A192" s="2" t="s">
        <v>14</v>
      </c>
      <c r="B192" s="2" t="s">
        <v>209</v>
      </c>
      <c r="C192" s="1">
        <v>93564.589999999997</v>
      </c>
      <c r="D192" s="1">
        <v>-0.17572838391767701</v>
      </c>
      <c r="E192" s="1">
        <v>93729.009541926207</v>
      </c>
      <c r="F192" s="1" t="s">
        <v>16</v>
      </c>
      <c r="J192">
        <f>J191</f>
        <v>500.43323450000003</v>
      </c>
      <c r="L192"/>
    </row>
    <row r="193" ht="12.800000000000001">
      <c r="A193" s="2" t="s">
        <v>14</v>
      </c>
      <c r="B193" s="2" t="s">
        <v>210</v>
      </c>
      <c r="C193" s="1">
        <v>93517.119999999995</v>
      </c>
      <c r="D193" s="1">
        <v>-0.12640910282686499</v>
      </c>
      <c r="E193" s="1">
        <v>93635.334152381503</v>
      </c>
      <c r="F193" s="1" t="s">
        <v>21</v>
      </c>
      <c r="J193">
        <f>J192</f>
        <v>500.43323450000003</v>
      </c>
      <c r="L193"/>
    </row>
    <row r="194" ht="12.800000000000001">
      <c r="A194" s="2" t="s">
        <v>14</v>
      </c>
      <c r="B194" s="2" t="s">
        <v>211</v>
      </c>
      <c r="C194" s="1">
        <v>93471.710000000006</v>
      </c>
      <c r="D194" s="1">
        <v>0.025574094223725401</v>
      </c>
      <c r="E194" s="1">
        <v>93447.805456812101</v>
      </c>
      <c r="F194" s="1" t="s">
        <v>21</v>
      </c>
      <c r="J194">
        <f>J193</f>
        <v>500.43323450000003</v>
      </c>
      <c r="L194"/>
    </row>
    <row r="195" ht="12.800000000000001">
      <c r="A195" s="2" t="s">
        <v>14</v>
      </c>
      <c r="B195" s="2" t="s">
        <v>212</v>
      </c>
      <c r="C195" s="1">
        <v>93506.220000000001</v>
      </c>
      <c r="D195" s="1">
        <v>-0.0082517474939906993</v>
      </c>
      <c r="E195" s="1">
        <v>93513.935897165604</v>
      </c>
      <c r="F195" s="1" t="s">
        <v>21</v>
      </c>
      <c r="J195">
        <f>J194</f>
        <v>500.43323450000003</v>
      </c>
      <c r="L195"/>
    </row>
    <row r="196" ht="12.800000000000001">
      <c r="A196" s="2" t="s">
        <v>14</v>
      </c>
      <c r="B196" s="2" t="s">
        <v>213</v>
      </c>
      <c r="C196" s="1">
        <v>93549</v>
      </c>
      <c r="D196" s="1">
        <v>-0.071325166832507697</v>
      </c>
      <c r="E196" s="1">
        <v>93615.723980320094</v>
      </c>
      <c r="F196" s="1" t="s">
        <v>21</v>
      </c>
      <c r="J196">
        <f>J195</f>
        <v>500.43323450000003</v>
      </c>
      <c r="L196"/>
    </row>
    <row r="197" ht="12.800000000000001">
      <c r="A197" s="2" t="s">
        <v>14</v>
      </c>
      <c r="B197" s="2" t="s">
        <v>214</v>
      </c>
      <c r="C197" s="1">
        <v>93557.419999999998</v>
      </c>
      <c r="D197" s="1">
        <v>-0.129793233120407</v>
      </c>
      <c r="E197" s="1">
        <v>93678.851200242105</v>
      </c>
      <c r="F197" s="1" t="s">
        <v>21</v>
      </c>
      <c r="J197">
        <f>J196</f>
        <v>500.43323450000003</v>
      </c>
      <c r="L197"/>
    </row>
    <row r="198" ht="12.800000000000001">
      <c r="A198" s="2" t="s">
        <v>14</v>
      </c>
      <c r="B198" s="2" t="s">
        <v>215</v>
      </c>
      <c r="C198" s="1">
        <v>93578.020000000004</v>
      </c>
      <c r="D198" s="1">
        <v>-0.082444156434151997</v>
      </c>
      <c r="E198" s="1">
        <v>93655.169609196804</v>
      </c>
      <c r="F198" s="1" t="s">
        <v>21</v>
      </c>
      <c r="J198">
        <f>J197</f>
        <v>500.43323450000003</v>
      </c>
      <c r="L198"/>
    </row>
    <row r="199" ht="12.800000000000001">
      <c r="A199" s="2" t="s">
        <v>14</v>
      </c>
      <c r="B199" s="2" t="s">
        <v>216</v>
      </c>
      <c r="C199" s="1">
        <v>93604.119999999995</v>
      </c>
      <c r="D199" s="1">
        <v>-0.13212448394669199</v>
      </c>
      <c r="E199" s="1">
        <v>93727.793960502793</v>
      </c>
      <c r="F199" s="1" t="s">
        <v>21</v>
      </c>
      <c r="J199">
        <f>J198</f>
        <v>500.43323450000003</v>
      </c>
      <c r="L199"/>
    </row>
    <row r="200" ht="12.800000000000001">
      <c r="A200" s="2" t="s">
        <v>14</v>
      </c>
      <c r="B200" s="2" t="s">
        <v>217</v>
      </c>
      <c r="C200" s="1">
        <v>93594.050000000003</v>
      </c>
      <c r="D200" s="1">
        <v>-0.088868468438935505</v>
      </c>
      <c r="E200" s="1">
        <v>93677.225598784993</v>
      </c>
      <c r="F200" s="1" t="s">
        <v>21</v>
      </c>
      <c r="J200">
        <f>J199</f>
        <v>500.43323450000003</v>
      </c>
      <c r="L200"/>
    </row>
    <row r="201" ht="12.800000000000001">
      <c r="A201" s="2" t="s">
        <v>14</v>
      </c>
      <c r="B201" s="2" t="s">
        <v>218</v>
      </c>
      <c r="C201" s="1">
        <v>93578.149999999994</v>
      </c>
      <c r="D201" s="1">
        <v>-0.0535420977783417</v>
      </c>
      <c r="E201" s="1">
        <v>93628.253704572198</v>
      </c>
      <c r="F201" s="1" t="s">
        <v>21</v>
      </c>
      <c r="J201">
        <f>J200</f>
        <v>500.43323450000003</v>
      </c>
      <c r="L201"/>
    </row>
    <row r="202" ht="12.800000000000001">
      <c r="A202" s="2" t="s">
        <v>14</v>
      </c>
      <c r="B202" s="2" t="s">
        <v>219</v>
      </c>
      <c r="C202" s="1">
        <v>93600.830000000002</v>
      </c>
      <c r="D202" s="1">
        <v>-0.037967166510519998</v>
      </c>
      <c r="E202" s="1">
        <v>93636.3675829813</v>
      </c>
      <c r="F202" s="1" t="s">
        <v>21</v>
      </c>
      <c r="J202">
        <f>J201</f>
        <v>500.43323450000003</v>
      </c>
      <c r="L202"/>
    </row>
    <row r="203" ht="12.800000000000001">
      <c r="A203" s="2" t="s">
        <v>14</v>
      </c>
      <c r="B203" s="2" t="s">
        <v>220</v>
      </c>
      <c r="C203" s="1">
        <v>93607.520000000004</v>
      </c>
      <c r="D203" s="1">
        <v>-0.096899580390059997</v>
      </c>
      <c r="E203" s="1">
        <v>93698.225294093601</v>
      </c>
      <c r="F203" s="1" t="s">
        <v>21</v>
      </c>
      <c r="J203">
        <f>J202</f>
        <v>500.43323450000003</v>
      </c>
      <c r="L203"/>
    </row>
    <row r="204" ht="12.800000000000001">
      <c r="A204" s="2" t="s">
        <v>14</v>
      </c>
      <c r="B204" s="2" t="s">
        <v>221</v>
      </c>
      <c r="C204" s="1">
        <v>93552.169999999998</v>
      </c>
      <c r="D204" s="1">
        <v>-0.085398097014321203</v>
      </c>
      <c r="E204" s="1">
        <v>93632.061772895599</v>
      </c>
      <c r="F204" s="1" t="s">
        <v>21</v>
      </c>
      <c r="J204">
        <f>J203</f>
        <v>500.43323450000003</v>
      </c>
      <c r="L204"/>
    </row>
    <row r="205" ht="12.800000000000001">
      <c r="A205" s="2" t="s">
        <v>14</v>
      </c>
      <c r="B205" s="2" t="s">
        <v>222</v>
      </c>
      <c r="C205" s="1">
        <v>93557.610000000001</v>
      </c>
      <c r="D205" s="1">
        <v>-0.055575842369053698</v>
      </c>
      <c r="E205" s="1">
        <v>93609.605429857897</v>
      </c>
      <c r="F205" s="1" t="s">
        <v>21</v>
      </c>
      <c r="J205">
        <f>J204</f>
        <v>500.43323450000003</v>
      </c>
      <c r="L205"/>
    </row>
    <row r="206" ht="12.800000000000001">
      <c r="A206" s="2" t="s">
        <v>14</v>
      </c>
      <c r="B206" s="2" t="s">
        <v>223</v>
      </c>
      <c r="C206" s="1">
        <v>93528.259999999995</v>
      </c>
      <c r="D206" s="1">
        <v>0.022337305226268499</v>
      </c>
      <c r="E206" s="1">
        <v>93507.368307091005</v>
      </c>
      <c r="F206" s="1" t="s">
        <v>21</v>
      </c>
      <c r="J206">
        <f>J205</f>
        <v>500.43323450000003</v>
      </c>
      <c r="L206"/>
    </row>
    <row r="207" ht="12.800000000000001">
      <c r="A207" s="2" t="s">
        <v>14</v>
      </c>
      <c r="B207" s="2" t="s">
        <v>224</v>
      </c>
      <c r="C207" s="1">
        <v>93535.229999999996</v>
      </c>
      <c r="D207" s="1">
        <v>0.024185141797711401</v>
      </c>
      <c r="E207" s="1">
        <v>93512.608371993701</v>
      </c>
      <c r="F207" s="1" t="s">
        <v>21</v>
      </c>
      <c r="J207">
        <f>J206</f>
        <v>500.43323450000003</v>
      </c>
      <c r="L207"/>
    </row>
    <row r="208" ht="12.800000000000001">
      <c r="A208" s="2" t="s">
        <v>14</v>
      </c>
      <c r="B208" s="2" t="s">
        <v>225</v>
      </c>
      <c r="C208" s="1">
        <v>93538.539999999994</v>
      </c>
      <c r="D208" s="1">
        <v>0.040306093595119198</v>
      </c>
      <c r="E208" s="1">
        <v>93500.838268520107</v>
      </c>
      <c r="F208" s="1" t="s">
        <v>21</v>
      </c>
      <c r="J208">
        <f>J207</f>
        <v>500.43323450000003</v>
      </c>
      <c r="L208"/>
    </row>
    <row r="209" ht="12.800000000000001">
      <c r="A209" s="2" t="s">
        <v>14</v>
      </c>
      <c r="B209" s="2" t="s">
        <v>226</v>
      </c>
      <c r="C209" s="1">
        <v>93535.229999999996</v>
      </c>
      <c r="D209" s="1">
        <v>0.072769387605898503</v>
      </c>
      <c r="E209" s="1">
        <v>93467.164985933196</v>
      </c>
      <c r="F209" s="1" t="s">
        <v>21</v>
      </c>
      <c r="J209">
        <f>J208</f>
        <v>500.43323450000003</v>
      </c>
      <c r="L209"/>
    </row>
    <row r="210" ht="12.800000000000001">
      <c r="A210" s="2" t="s">
        <v>14</v>
      </c>
      <c r="B210" s="2" t="s">
        <v>227</v>
      </c>
      <c r="C210" s="1">
        <v>93583.529999999999</v>
      </c>
      <c r="D210" s="1">
        <v>0.0107128314948133</v>
      </c>
      <c r="E210" s="1">
        <v>93573.5045541242</v>
      </c>
      <c r="F210" s="1" t="s">
        <v>21</v>
      </c>
      <c r="J210">
        <f>J209</f>
        <v>500.43323450000003</v>
      </c>
      <c r="L210"/>
    </row>
    <row r="211" ht="12.800000000000001">
      <c r="A211" s="2" t="s">
        <v>14</v>
      </c>
      <c r="B211" s="2" t="s">
        <v>228</v>
      </c>
      <c r="C211" s="1">
        <v>93585.710000000006</v>
      </c>
      <c r="D211" s="1">
        <v>-0.0069727526231248603</v>
      </c>
      <c r="E211" s="1">
        <v>93592.235500048904</v>
      </c>
      <c r="F211" s="1" t="s">
        <v>21</v>
      </c>
      <c r="J211">
        <f>J210</f>
        <v>500.43323450000003</v>
      </c>
      <c r="L211"/>
    </row>
    <row r="212" ht="12.800000000000001">
      <c r="A212" s="2" t="s">
        <v>14</v>
      </c>
      <c r="B212" s="2" t="s">
        <v>229</v>
      </c>
      <c r="C212" s="1">
        <v>93671.100000000006</v>
      </c>
      <c r="D212" s="1">
        <v>-0.075622684946046195</v>
      </c>
      <c r="E212" s="1">
        <v>93741.936600838497</v>
      </c>
      <c r="F212" s="1" t="s">
        <v>21</v>
      </c>
      <c r="J212">
        <f>J211</f>
        <v>500.43323450000003</v>
      </c>
      <c r="L212"/>
    </row>
    <row r="213" ht="12.800000000000001">
      <c r="A213" s="2" t="s">
        <v>14</v>
      </c>
      <c r="B213" s="2" t="s">
        <v>230</v>
      </c>
      <c r="C213" s="1">
        <v>93800</v>
      </c>
      <c r="D213" s="1">
        <v>-0.205264177652941</v>
      </c>
      <c r="E213" s="1">
        <v>93992.537798638499</v>
      </c>
      <c r="F213" s="1" t="s">
        <v>16</v>
      </c>
      <c r="J213">
        <f>J212</f>
        <v>500.43323450000003</v>
      </c>
      <c r="L213"/>
    </row>
    <row r="214" ht="12.800000000000001">
      <c r="A214" s="2" t="s">
        <v>14</v>
      </c>
      <c r="B214" s="2" t="s">
        <v>231</v>
      </c>
      <c r="C214" s="1">
        <v>93860.009999999995</v>
      </c>
      <c r="D214" s="1">
        <v>-0.326363594820541</v>
      </c>
      <c r="E214" s="1">
        <v>94166.334902734903</v>
      </c>
      <c r="F214" s="1" t="s">
        <v>16</v>
      </c>
      <c r="J214">
        <f>J213</f>
        <v>500.43323450000003</v>
      </c>
      <c r="L214"/>
    </row>
    <row r="215" ht="12.800000000000001">
      <c r="A215" s="2" t="s">
        <v>14</v>
      </c>
      <c r="B215" s="2" t="s">
        <v>232</v>
      </c>
      <c r="C215" s="1">
        <v>93876.729999999996</v>
      </c>
      <c r="D215" s="1">
        <v>-0.34085852807546702</v>
      </c>
      <c r="E215" s="1">
        <v>94196.716840083405</v>
      </c>
      <c r="F215" s="1" t="s">
        <v>16</v>
      </c>
      <c r="J215">
        <f>J214</f>
        <v>500.43323450000003</v>
      </c>
      <c r="L215"/>
    </row>
    <row r="216" ht="12.800000000000001">
      <c r="A216" s="2" t="s">
        <v>14</v>
      </c>
      <c r="B216" s="2" t="s">
        <v>233</v>
      </c>
      <c r="C216" s="1">
        <v>93880.429999999993</v>
      </c>
      <c r="D216" s="1">
        <v>-0.37182111618723102</v>
      </c>
      <c r="E216" s="1">
        <v>94229.497262707402</v>
      </c>
      <c r="F216" s="1" t="s">
        <v>16</v>
      </c>
      <c r="J216">
        <f>J215</f>
        <v>500.43323450000003</v>
      </c>
      <c r="L216"/>
    </row>
    <row r="217" ht="12.800000000000001">
      <c r="A217" s="2" t="s">
        <v>14</v>
      </c>
      <c r="B217" s="2" t="s">
        <v>234</v>
      </c>
      <c r="C217" s="1">
        <v>93871.669999999998</v>
      </c>
      <c r="D217" s="1">
        <v>-0.355306487069253</v>
      </c>
      <c r="E217" s="1">
        <v>94205.202133030194</v>
      </c>
      <c r="F217" s="1" t="s">
        <v>16</v>
      </c>
      <c r="J217">
        <f>J216</f>
        <v>500.43323450000003</v>
      </c>
      <c r="L217"/>
    </row>
    <row r="218" ht="12.800000000000001">
      <c r="A218" s="2" t="s">
        <v>14</v>
      </c>
      <c r="B218" s="2" t="s">
        <v>235</v>
      </c>
      <c r="C218" s="1">
        <v>93858.889999999999</v>
      </c>
      <c r="D218" s="1">
        <v>-0.34068694270012301</v>
      </c>
      <c r="E218" s="1">
        <v>94178.654982793305</v>
      </c>
      <c r="F218" s="1" t="s">
        <v>16</v>
      </c>
      <c r="J218">
        <f>J217</f>
        <v>500.43323450000003</v>
      </c>
      <c r="L218"/>
    </row>
    <row r="219" ht="12.800000000000001">
      <c r="A219" s="2" t="s">
        <v>14</v>
      </c>
      <c r="B219" s="2" t="s">
        <v>236</v>
      </c>
      <c r="C219" s="1">
        <v>93922.240000000005</v>
      </c>
      <c r="D219" s="1">
        <v>-0.408864672344322</v>
      </c>
      <c r="E219" s="1">
        <v>94306.254858834407</v>
      </c>
      <c r="F219" s="1" t="s">
        <v>16</v>
      </c>
      <c r="J219">
        <f>J218</f>
        <v>500.43323450000003</v>
      </c>
      <c r="L219"/>
    </row>
    <row r="220" ht="12.800000000000001">
      <c r="A220" s="2" t="s">
        <v>14</v>
      </c>
      <c r="B220" s="2" t="s">
        <v>237</v>
      </c>
      <c r="C220" s="1">
        <v>93953.270000000004</v>
      </c>
      <c r="D220" s="1">
        <v>-0.38778705309689998</v>
      </c>
      <c r="E220" s="1">
        <v>94317.608617021193</v>
      </c>
      <c r="F220" s="1" t="s">
        <v>16</v>
      </c>
      <c r="J220">
        <f>J219</f>
        <v>500.43323450000003</v>
      </c>
      <c r="L220"/>
    </row>
    <row r="221" ht="12.800000000000001">
      <c r="A221" s="2" t="s">
        <v>14</v>
      </c>
      <c r="B221" s="2" t="s">
        <v>238</v>
      </c>
      <c r="C221" s="1">
        <v>94060.339999999997</v>
      </c>
      <c r="D221" s="1">
        <v>-0.49986533321498999</v>
      </c>
      <c r="E221" s="1">
        <v>94530.515031964096</v>
      </c>
      <c r="F221" s="1" t="s">
        <v>16</v>
      </c>
      <c r="J221">
        <f>J220</f>
        <v>500.43323450000003</v>
      </c>
      <c r="L221"/>
    </row>
    <row r="222" ht="12.800000000000001">
      <c r="A222" s="2" t="s">
        <v>14</v>
      </c>
      <c r="B222" s="2" t="s">
        <v>239</v>
      </c>
      <c r="C222" s="1">
        <v>93939.229999999996</v>
      </c>
      <c r="D222" s="1">
        <v>-0.28447925464513302</v>
      </c>
      <c r="E222" s="1">
        <v>94206.467621323405</v>
      </c>
      <c r="F222" s="1" t="s">
        <v>16</v>
      </c>
      <c r="J222">
        <f>J221</f>
        <v>500.43323450000003</v>
      </c>
      <c r="L222"/>
    </row>
    <row r="223" ht="12.800000000000001">
      <c r="A223" s="2" t="s">
        <v>14</v>
      </c>
      <c r="B223" s="2" t="s">
        <v>240</v>
      </c>
      <c r="C223" s="1">
        <v>93952.460000000006</v>
      </c>
      <c r="D223" s="1">
        <v>-0.164259790493827</v>
      </c>
      <c r="E223" s="1">
        <v>94106.786113959795</v>
      </c>
      <c r="F223" s="1" t="s">
        <v>16</v>
      </c>
      <c r="J223">
        <f>J222</f>
        <v>500.43323450000003</v>
      </c>
      <c r="L223"/>
    </row>
    <row r="224" ht="12.800000000000001">
      <c r="A224" s="2" t="s">
        <v>14</v>
      </c>
      <c r="B224" s="2" t="s">
        <v>241</v>
      </c>
      <c r="C224" s="1">
        <v>93860</v>
      </c>
      <c r="D224" s="1">
        <v>-0.0014575258922670199</v>
      </c>
      <c r="E224" s="1">
        <v>93861.368033802501</v>
      </c>
      <c r="F224" s="1" t="s">
        <v>21</v>
      </c>
      <c r="J224">
        <f>J223</f>
        <v>500.43323450000003</v>
      </c>
      <c r="L224"/>
    </row>
    <row r="225" ht="12.800000000000001">
      <c r="A225" s="2" t="s">
        <v>14</v>
      </c>
      <c r="B225" s="2" t="s">
        <v>242</v>
      </c>
      <c r="C225" s="1">
        <v>93931.940000000002</v>
      </c>
      <c r="D225" s="1">
        <v>-0.058200340395627999</v>
      </c>
      <c r="E225" s="1">
        <v>93986.608708820204</v>
      </c>
      <c r="F225" s="1" t="s">
        <v>21</v>
      </c>
      <c r="J225">
        <f>J224</f>
        <v>500.43323450000003</v>
      </c>
      <c r="L225"/>
    </row>
    <row r="226" ht="12.800000000000001">
      <c r="A226" s="2" t="s">
        <v>14</v>
      </c>
      <c r="B226" s="2" t="s">
        <v>243</v>
      </c>
      <c r="C226" s="1">
        <v>93900.009999999995</v>
      </c>
      <c r="D226" s="1">
        <v>-0.020428566599166899</v>
      </c>
      <c r="E226" s="1">
        <v>93919.192426079506</v>
      </c>
      <c r="F226" s="1" t="s">
        <v>21</v>
      </c>
      <c r="J226">
        <f>J225</f>
        <v>500.43323450000003</v>
      </c>
      <c r="L226"/>
    </row>
    <row r="227" ht="12.800000000000001">
      <c r="A227" s="2" t="s">
        <v>14</v>
      </c>
      <c r="B227" s="2" t="s">
        <v>244</v>
      </c>
      <c r="C227" s="1">
        <v>93902.320000000007</v>
      </c>
      <c r="D227" s="1">
        <v>-0.032722222251286397</v>
      </c>
      <c r="E227" s="1">
        <v>93933.0469258495</v>
      </c>
      <c r="F227" s="1" t="s">
        <v>21</v>
      </c>
      <c r="J227">
        <f>J226</f>
        <v>500.43323450000003</v>
      </c>
      <c r="L227"/>
    </row>
    <row r="228" ht="12.800000000000001">
      <c r="A228" s="2" t="s">
        <v>14</v>
      </c>
      <c r="B228" s="2" t="s">
        <v>245</v>
      </c>
      <c r="C228" s="1">
        <v>93852.259999999995</v>
      </c>
      <c r="D228" s="1">
        <v>0.0083814748250195699</v>
      </c>
      <c r="E228" s="1">
        <v>93844.393796455406</v>
      </c>
      <c r="F228" s="1" t="s">
        <v>21</v>
      </c>
      <c r="J228">
        <f>J227</f>
        <v>500.43323450000003</v>
      </c>
      <c r="L228"/>
    </row>
    <row r="229" ht="12.800000000000001">
      <c r="A229" s="2" t="s">
        <v>14</v>
      </c>
      <c r="B229" s="2" t="s">
        <v>246</v>
      </c>
      <c r="C229" s="1">
        <v>93924.470000000001</v>
      </c>
      <c r="D229" s="1">
        <v>-0.00150017719131455</v>
      </c>
      <c r="E229" s="1">
        <v>93925.879033475998</v>
      </c>
      <c r="F229" s="1" t="s">
        <v>21</v>
      </c>
      <c r="J229">
        <f>J228</f>
        <v>500.43323450000003</v>
      </c>
      <c r="L229"/>
    </row>
    <row r="230" ht="12.800000000000001">
      <c r="A230" s="2" t="s">
        <v>14</v>
      </c>
      <c r="B230" s="2" t="s">
        <v>247</v>
      </c>
      <c r="C230" s="1">
        <v>93930.669999999998</v>
      </c>
      <c r="D230" s="1">
        <v>0.022591401278698301</v>
      </c>
      <c r="E230" s="1">
        <v>93909.449745416496</v>
      </c>
      <c r="F230" s="1" t="s">
        <v>21</v>
      </c>
      <c r="J230">
        <f>J229</f>
        <v>500.43323450000003</v>
      </c>
      <c r="L230"/>
    </row>
    <row r="231" ht="12.800000000000001">
      <c r="A231" s="2" t="s">
        <v>14</v>
      </c>
      <c r="B231" s="2" t="s">
        <v>248</v>
      </c>
      <c r="C231" s="1">
        <v>93904.660000000003</v>
      </c>
      <c r="D231" s="1">
        <v>0.164858579885692</v>
      </c>
      <c r="E231" s="1">
        <v>93749.850111077496</v>
      </c>
      <c r="F231" s="1" t="s">
        <v>59</v>
      </c>
      <c r="G231" t="str">
        <f>F231</f>
        <v>Buy</v>
      </c>
      <c r="H231">
        <f>C231</f>
        <v>93904.660000000003</v>
      </c>
      <c r="I231">
        <f>J230/H231</f>
        <v>0.0053291629456940692</v>
      </c>
      <c r="L231">
        <f>I231*$S$1*190</f>
        <v>94166.309250414197</v>
      </c>
    </row>
    <row r="232" ht="12.800000000000001">
      <c r="A232" s="2" t="s">
        <v>14</v>
      </c>
      <c r="B232" s="2" t="s">
        <v>249</v>
      </c>
      <c r="C232" s="1">
        <v>93817.800000000003</v>
      </c>
      <c r="D232" s="1">
        <v>0.12997120276532001</v>
      </c>
      <c r="E232" s="1">
        <v>93695.863876931995</v>
      </c>
      <c r="F232" s="1" t="s">
        <v>59</v>
      </c>
      <c r="I232">
        <f>I231</f>
        <v>0.0053291629456940692</v>
      </c>
      <c r="L232">
        <f>I232*$S$1*190</f>
        <v>94166.309250414197</v>
      </c>
    </row>
    <row r="233" ht="12.800000000000001">
      <c r="A233" s="2" t="s">
        <v>14</v>
      </c>
      <c r="B233" s="2" t="s">
        <v>250</v>
      </c>
      <c r="C233" s="1">
        <v>93923.940000000002</v>
      </c>
      <c r="D233" s="1">
        <v>0.033365565681469901</v>
      </c>
      <c r="E233" s="1">
        <v>93892.601746108703</v>
      </c>
      <c r="F233" s="1" t="s">
        <v>21</v>
      </c>
      <c r="I233">
        <f>I232</f>
        <v>0.0053291629456940692</v>
      </c>
      <c r="L233">
        <f>I233*$S$1*190</f>
        <v>94166.309250414197</v>
      </c>
    </row>
    <row r="234" ht="12.800000000000001">
      <c r="A234" s="2" t="s">
        <v>14</v>
      </c>
      <c r="B234" s="2" t="s">
        <v>251</v>
      </c>
      <c r="C234" s="1">
        <v>93891.990000000005</v>
      </c>
      <c r="D234" s="1">
        <v>-0.0372822639701548</v>
      </c>
      <c r="E234" s="1">
        <v>93926.995059558598</v>
      </c>
      <c r="F234" s="1" t="s">
        <v>21</v>
      </c>
      <c r="I234">
        <f>I233</f>
        <v>0.0053291629456940692</v>
      </c>
      <c r="L234">
        <f>I234*$S$1*190</f>
        <v>94166.309250414197</v>
      </c>
    </row>
    <row r="235" ht="12.800000000000001">
      <c r="A235" s="2" t="s">
        <v>14</v>
      </c>
      <c r="B235" s="2" t="s">
        <v>252</v>
      </c>
      <c r="C235" s="1">
        <v>93868.009999999995</v>
      </c>
      <c r="D235" s="1">
        <v>0.064847713317157302</v>
      </c>
      <c r="E235" s="1">
        <v>93807.138741978706</v>
      </c>
      <c r="F235" s="1" t="s">
        <v>21</v>
      </c>
      <c r="I235">
        <f>I234</f>
        <v>0.0053291629456940692</v>
      </c>
      <c r="L235">
        <f>I235*$S$1*190</f>
        <v>94166.309250414197</v>
      </c>
    </row>
    <row r="236" ht="12.800000000000001">
      <c r="A236" s="2" t="s">
        <v>14</v>
      </c>
      <c r="B236" s="2" t="s">
        <v>253</v>
      </c>
      <c r="C236" s="1">
        <v>93858.350000000006</v>
      </c>
      <c r="D236" s="1">
        <v>0.044085483449821099</v>
      </c>
      <c r="E236" s="1">
        <v>93816.972092644501</v>
      </c>
      <c r="F236" s="1" t="s">
        <v>21</v>
      </c>
      <c r="I236">
        <f>I235</f>
        <v>0.0053291629456940692</v>
      </c>
      <c r="L236">
        <f>I236*$S$1*190</f>
        <v>94166.309250414197</v>
      </c>
    </row>
    <row r="237" ht="12.800000000000001">
      <c r="A237" s="2" t="s">
        <v>14</v>
      </c>
      <c r="B237" s="2" t="s">
        <v>254</v>
      </c>
      <c r="C237" s="1">
        <v>93800</v>
      </c>
      <c r="D237" s="1">
        <v>0.110188777412811</v>
      </c>
      <c r="E237" s="1">
        <v>93696.642926786793</v>
      </c>
      <c r="F237" s="1" t="s">
        <v>59</v>
      </c>
      <c r="I237">
        <f>I236</f>
        <v>0.0053291629456940692</v>
      </c>
      <c r="L237">
        <f>I237*$S$1*190</f>
        <v>94166.309250414197</v>
      </c>
    </row>
    <row r="238" ht="12.800000000000001">
      <c r="A238" s="2" t="s">
        <v>14</v>
      </c>
      <c r="B238" s="2" t="s">
        <v>255</v>
      </c>
      <c r="C238" s="1">
        <v>93832</v>
      </c>
      <c r="D238" s="1">
        <v>0.024011693847122199</v>
      </c>
      <c r="E238" s="1">
        <v>93809.469347429404</v>
      </c>
      <c r="F238" s="1" t="s">
        <v>21</v>
      </c>
      <c r="I238">
        <f>I237</f>
        <v>0.0053291629456940692</v>
      </c>
      <c r="L238">
        <f>I238*$S$1*190</f>
        <v>94166.309250414197</v>
      </c>
    </row>
    <row r="239" ht="12.800000000000001">
      <c r="A239" s="2" t="s">
        <v>14</v>
      </c>
      <c r="B239" s="2" t="s">
        <v>256</v>
      </c>
      <c r="C239" s="1">
        <v>93827.5</v>
      </c>
      <c r="D239" s="1">
        <v>0.103827860181778</v>
      </c>
      <c r="E239" s="1">
        <v>93730.080914487902</v>
      </c>
      <c r="F239" s="1" t="s">
        <v>59</v>
      </c>
      <c r="I239">
        <f>I238</f>
        <v>0.0053291629456940692</v>
      </c>
      <c r="L239">
        <f>I239*$S$1*190</f>
        <v>94166.309250414197</v>
      </c>
    </row>
    <row r="240" ht="12.800000000000001">
      <c r="A240" s="2" t="s">
        <v>14</v>
      </c>
      <c r="B240" s="2" t="s">
        <v>257</v>
      </c>
      <c r="C240" s="1">
        <v>93828.960000000006</v>
      </c>
      <c r="D240" s="1">
        <v>0.10773275862659699</v>
      </c>
      <c r="E240" s="1">
        <v>93727.875473001404</v>
      </c>
      <c r="F240" s="1" t="s">
        <v>59</v>
      </c>
      <c r="I240">
        <f>I239</f>
        <v>0.0053291629456940692</v>
      </c>
      <c r="L240">
        <f>I240*$S$1*190</f>
        <v>94166.309250414197</v>
      </c>
    </row>
    <row r="241" ht="12.800000000000001">
      <c r="A241" s="2" t="s">
        <v>14</v>
      </c>
      <c r="B241" s="2" t="s">
        <v>258</v>
      </c>
      <c r="C241" s="1">
        <v>93867.110000000001</v>
      </c>
      <c r="D241" s="1">
        <v>0.039687213956676903</v>
      </c>
      <c r="E241" s="1">
        <v>93829.856759219401</v>
      </c>
      <c r="F241" s="1" t="s">
        <v>21</v>
      </c>
      <c r="I241">
        <f>I240</f>
        <v>0.0053291629456940692</v>
      </c>
      <c r="L241">
        <f>I241*$S$1*190</f>
        <v>94166.309250414197</v>
      </c>
    </row>
    <row r="242" ht="12.800000000000001">
      <c r="A242" s="2" t="s">
        <v>14</v>
      </c>
      <c r="B242" s="2" t="s">
        <v>259</v>
      </c>
      <c r="C242" s="1">
        <v>93848.220000000001</v>
      </c>
      <c r="D242" s="1">
        <v>-0.031750166038867801</v>
      </c>
      <c r="E242" s="1">
        <v>93878.016965674498</v>
      </c>
      <c r="F242" s="1" t="s">
        <v>21</v>
      </c>
      <c r="I242">
        <f>I241</f>
        <v>0.0053291629456940692</v>
      </c>
      <c r="L242">
        <f>I242*$S$1*190</f>
        <v>94166.309250414197</v>
      </c>
    </row>
    <row r="243" ht="12.800000000000001">
      <c r="A243" s="2" t="s">
        <v>14</v>
      </c>
      <c r="B243" s="2" t="s">
        <v>260</v>
      </c>
      <c r="C243" s="1">
        <v>93806.009999999995</v>
      </c>
      <c r="D243" s="1">
        <v>0.12659530194697399</v>
      </c>
      <c r="E243" s="1">
        <v>93687.255998396096</v>
      </c>
      <c r="F243" s="1" t="s">
        <v>59</v>
      </c>
      <c r="I243">
        <f>I242</f>
        <v>0.0053291629456940692</v>
      </c>
      <c r="L243">
        <f>I243*$S$1*190</f>
        <v>94166.309250414197</v>
      </c>
    </row>
    <row r="244" ht="12.800000000000001">
      <c r="A244" s="2" t="s">
        <v>14</v>
      </c>
      <c r="B244" s="2" t="s">
        <v>261</v>
      </c>
      <c r="C244" s="1">
        <v>93766.369999999995</v>
      </c>
      <c r="D244" s="1">
        <v>0.13498578710982101</v>
      </c>
      <c r="E244" s="1">
        <v>93639.798727411195</v>
      </c>
      <c r="F244" s="1" t="s">
        <v>59</v>
      </c>
      <c r="I244">
        <f>I243</f>
        <v>0.0053291629456940692</v>
      </c>
      <c r="L244">
        <f>I244*$S$1*190</f>
        <v>94166.309250414197</v>
      </c>
    </row>
    <row r="245" ht="12.800000000000001">
      <c r="A245" s="2" t="s">
        <v>14</v>
      </c>
      <c r="B245" s="2" t="s">
        <v>262</v>
      </c>
      <c r="C245" s="1">
        <v>93748</v>
      </c>
      <c r="D245" s="1">
        <v>0.13110815062798301</v>
      </c>
      <c r="E245" s="1">
        <v>93625.088730949297</v>
      </c>
      <c r="F245" s="1" t="s">
        <v>59</v>
      </c>
      <c r="I245">
        <f>I244</f>
        <v>0.0053291629456940692</v>
      </c>
      <c r="L245">
        <f>I245*$S$1*190</f>
        <v>94166.309250414197</v>
      </c>
    </row>
    <row r="246" ht="12.800000000000001">
      <c r="A246" s="2" t="s">
        <v>14</v>
      </c>
      <c r="B246" s="2" t="s">
        <v>263</v>
      </c>
      <c r="C246" s="1">
        <v>93763.050000000003</v>
      </c>
      <c r="D246" s="1">
        <v>0.102946682762015</v>
      </c>
      <c r="E246" s="1">
        <v>93666.524050368505</v>
      </c>
      <c r="F246" s="1" t="s">
        <v>59</v>
      </c>
      <c r="I246">
        <f>I245</f>
        <v>0.0053291629456940692</v>
      </c>
      <c r="L246">
        <f>I246*$S$1*190</f>
        <v>94166.309250414197</v>
      </c>
    </row>
    <row r="247" ht="12.800000000000001">
      <c r="A247" s="2" t="s">
        <v>14</v>
      </c>
      <c r="B247" s="2" t="s">
        <v>264</v>
      </c>
      <c r="C247" s="1">
        <v>93779.679999999993</v>
      </c>
      <c r="D247" s="1">
        <v>0.027004069042813699</v>
      </c>
      <c r="E247" s="1">
        <v>93754.355670464705</v>
      </c>
      <c r="F247" s="1" t="s">
        <v>21</v>
      </c>
      <c r="I247">
        <f>I246</f>
        <v>0.0053291629456940692</v>
      </c>
      <c r="L247">
        <f>I247*$S$1*190</f>
        <v>94166.309250414197</v>
      </c>
    </row>
    <row r="248" ht="12.800000000000001">
      <c r="A248" s="2" t="s">
        <v>14</v>
      </c>
      <c r="B248" s="2" t="s">
        <v>265</v>
      </c>
      <c r="C248" s="1">
        <v>93843.860000000001</v>
      </c>
      <c r="D248" s="1">
        <v>-0.0134051785087109</v>
      </c>
      <c r="E248" s="1">
        <v>93856.439936952505</v>
      </c>
      <c r="F248" s="1" t="s">
        <v>21</v>
      </c>
      <c r="I248">
        <f>I247</f>
        <v>0.0053291629456940692</v>
      </c>
      <c r="L248">
        <f>I248*$S$1*190</f>
        <v>94166.309250414197</v>
      </c>
    </row>
    <row r="249" ht="12.800000000000001">
      <c r="A249" s="2" t="s">
        <v>14</v>
      </c>
      <c r="B249" s="2" t="s">
        <v>266</v>
      </c>
      <c r="C249" s="1">
        <v>93880.440000000002</v>
      </c>
      <c r="D249" s="1">
        <v>-0.0549338988351145</v>
      </c>
      <c r="E249" s="1">
        <v>93932.0121859356</v>
      </c>
      <c r="F249" s="1" t="s">
        <v>21</v>
      </c>
      <c r="I249">
        <f>I248</f>
        <v>0.0053291629456940692</v>
      </c>
      <c r="L249">
        <f>I249*$S$1*190</f>
        <v>94166.309250414197</v>
      </c>
    </row>
    <row r="250" ht="12.800000000000001">
      <c r="A250" s="2" t="s">
        <v>14</v>
      </c>
      <c r="B250" s="2" t="s">
        <v>267</v>
      </c>
      <c r="C250" s="1">
        <v>93872.729999999996</v>
      </c>
      <c r="D250" s="1">
        <v>-0.0454223275593219</v>
      </c>
      <c r="E250" s="1">
        <v>93915.369178909503</v>
      </c>
      <c r="F250" s="1" t="s">
        <v>21</v>
      </c>
      <c r="I250">
        <f>I249</f>
        <v>0.0053291629456940692</v>
      </c>
      <c r="L250">
        <f>I250*$S$1*190</f>
        <v>94166.309250414197</v>
      </c>
    </row>
    <row r="251" ht="12.800000000000001">
      <c r="A251" s="2" t="s">
        <v>14</v>
      </c>
      <c r="B251" s="2" t="s">
        <v>268</v>
      </c>
      <c r="C251" s="1">
        <v>93843.259999999995</v>
      </c>
      <c r="D251" s="1">
        <v>0.025229782096357602</v>
      </c>
      <c r="E251" s="1">
        <v>93819.583549989897</v>
      </c>
      <c r="F251" s="1" t="s">
        <v>21</v>
      </c>
      <c r="I251">
        <f>I250</f>
        <v>0.0053291629456940692</v>
      </c>
      <c r="L251">
        <f>I251*$S$1*190</f>
        <v>94166.309250414197</v>
      </c>
    </row>
    <row r="252" ht="12.800000000000001">
      <c r="A252" s="2" t="s">
        <v>14</v>
      </c>
      <c r="B252" s="2" t="s">
        <v>269</v>
      </c>
      <c r="C252" s="1">
        <v>93858.410000000003</v>
      </c>
      <c r="D252" s="1">
        <v>-0.0097616352837493394</v>
      </c>
      <c r="E252" s="1">
        <v>93867.572115667295</v>
      </c>
      <c r="F252" s="1" t="s">
        <v>21</v>
      </c>
      <c r="I252">
        <f>I251</f>
        <v>0.0053291629456940692</v>
      </c>
      <c r="L252">
        <f>I252*$S$1*190</f>
        <v>94166.309250414197</v>
      </c>
    </row>
    <row r="253" ht="12.800000000000001">
      <c r="A253" s="2" t="s">
        <v>14</v>
      </c>
      <c r="B253" s="2" t="s">
        <v>270</v>
      </c>
      <c r="C253" s="1">
        <v>93835.009999999995</v>
      </c>
      <c r="D253" s="1">
        <v>-0.030681992411020199</v>
      </c>
      <c r="E253" s="1">
        <v>93863.800450647104</v>
      </c>
      <c r="F253" s="1" t="s">
        <v>21</v>
      </c>
      <c r="I253">
        <f>I252</f>
        <v>0.0053291629456940692</v>
      </c>
      <c r="L253">
        <f>I253*$S$1*190</f>
        <v>94166.309250414197</v>
      </c>
    </row>
    <row r="254" ht="12.800000000000001">
      <c r="A254" s="2" t="s">
        <v>14</v>
      </c>
      <c r="B254" s="2" t="s">
        <v>271</v>
      </c>
      <c r="C254" s="1">
        <v>93860.289999999994</v>
      </c>
      <c r="D254" s="1">
        <v>-0.099288989890912796</v>
      </c>
      <c r="E254" s="1">
        <v>93953.482933849693</v>
      </c>
      <c r="F254" s="1" t="s">
        <v>21</v>
      </c>
      <c r="I254">
        <f>I253</f>
        <v>0.0053291629456940692</v>
      </c>
      <c r="L254">
        <f>I254*$S$1*190</f>
        <v>94166.309250414197</v>
      </c>
    </row>
    <row r="255" ht="12.800000000000001">
      <c r="A255" s="2" t="s">
        <v>14</v>
      </c>
      <c r="B255" s="2" t="s">
        <v>272</v>
      </c>
      <c r="C255" s="1">
        <v>93851.779999999999</v>
      </c>
      <c r="D255" s="1">
        <v>-0.110133622913849</v>
      </c>
      <c r="E255" s="1">
        <v>93955.142365483101</v>
      </c>
      <c r="F255" s="1" t="s">
        <v>21</v>
      </c>
      <c r="I255">
        <f>I254</f>
        <v>0.0053291629456940692</v>
      </c>
      <c r="L255">
        <f>I255*$S$1*190</f>
        <v>94166.309250414197</v>
      </c>
    </row>
    <row r="256" ht="12.800000000000001">
      <c r="A256" s="2" t="s">
        <v>14</v>
      </c>
      <c r="B256" s="2" t="s">
        <v>273</v>
      </c>
      <c r="C256" s="1">
        <v>93860.020000000004</v>
      </c>
      <c r="D256" s="1">
        <v>-0.102217737927878</v>
      </c>
      <c r="E256" s="1">
        <v>93955.961589262704</v>
      </c>
      <c r="F256" s="1" t="s">
        <v>21</v>
      </c>
      <c r="I256">
        <f>I255</f>
        <v>0.0053291629456940692</v>
      </c>
      <c r="L256">
        <f>I256*$S$1*190</f>
        <v>94166.309250414197</v>
      </c>
    </row>
    <row r="257" ht="12.800000000000001">
      <c r="A257" s="2" t="s">
        <v>14</v>
      </c>
      <c r="B257" s="2" t="s">
        <v>274</v>
      </c>
      <c r="C257" s="1">
        <v>93902.889999999999</v>
      </c>
      <c r="D257" s="1">
        <v>-0.131535084097405</v>
      </c>
      <c r="E257" s="1">
        <v>94026.405245331407</v>
      </c>
      <c r="F257" s="1" t="s">
        <v>21</v>
      </c>
      <c r="I257">
        <f>I256</f>
        <v>0.0053291629456940692</v>
      </c>
      <c r="L257">
        <f>I257*$S$1*190</f>
        <v>94166.309250414197</v>
      </c>
    </row>
    <row r="258" ht="12.800000000000001">
      <c r="A258" s="2" t="s">
        <v>14</v>
      </c>
      <c r="B258" s="2" t="s">
        <v>275</v>
      </c>
      <c r="C258" s="1">
        <v>93885.679999999993</v>
      </c>
      <c r="D258" s="1">
        <v>-0.044377268802091502</v>
      </c>
      <c r="E258" s="1">
        <v>93927.343900580294</v>
      </c>
      <c r="F258" s="1" t="s">
        <v>21</v>
      </c>
      <c r="I258">
        <f>I257</f>
        <v>0.0053291629456940692</v>
      </c>
      <c r="L258">
        <f>I258*$S$1*190</f>
        <v>94166.309250414197</v>
      </c>
    </row>
    <row r="259" ht="12.800000000000001">
      <c r="A259" s="2" t="s">
        <v>14</v>
      </c>
      <c r="B259" s="2" t="s">
        <v>276</v>
      </c>
      <c r="C259" s="1">
        <v>93823.889999999999</v>
      </c>
      <c r="D259" s="1">
        <v>0.059275418060168998</v>
      </c>
      <c r="E259" s="1">
        <v>93768.275496962204</v>
      </c>
      <c r="F259" s="1" t="s">
        <v>21</v>
      </c>
      <c r="I259">
        <f>I258</f>
        <v>0.0053291629456940692</v>
      </c>
      <c r="L259">
        <f>I259*$S$1*190</f>
        <v>94166.309250414197</v>
      </c>
    </row>
    <row r="260" ht="12.800000000000001">
      <c r="A260" s="2" t="s">
        <v>14</v>
      </c>
      <c r="B260" s="2" t="s">
        <v>277</v>
      </c>
      <c r="C260" s="1">
        <v>93808.869999999995</v>
      </c>
      <c r="D260" s="1">
        <v>0.067154770538984901</v>
      </c>
      <c r="E260" s="1">
        <v>93745.872868606297</v>
      </c>
      <c r="F260" s="1" t="s">
        <v>21</v>
      </c>
      <c r="I260">
        <f>I259</f>
        <v>0.0053291629456940692</v>
      </c>
      <c r="L260">
        <f>I260*$S$1*190</f>
        <v>94166.309250414197</v>
      </c>
    </row>
    <row r="261" ht="12.800000000000001">
      <c r="A261" s="2" t="s">
        <v>14</v>
      </c>
      <c r="B261" s="2" t="s">
        <v>278</v>
      </c>
      <c r="C261" s="1">
        <v>93839.059999999998</v>
      </c>
      <c r="D261" s="1">
        <v>0.0031205084974145298</v>
      </c>
      <c r="E261" s="1">
        <v>93836.131744158803</v>
      </c>
      <c r="F261" s="1" t="s">
        <v>21</v>
      </c>
      <c r="I261">
        <f>I260</f>
        <v>0.0053291629456940692</v>
      </c>
      <c r="L261">
        <f>I261*$S$1*190</f>
        <v>94166.309250414197</v>
      </c>
    </row>
    <row r="262" ht="12.800000000000001">
      <c r="A262" s="2" t="s">
        <v>14</v>
      </c>
      <c r="B262" s="2" t="s">
        <v>279</v>
      </c>
      <c r="C262" s="1">
        <v>93876.899999999994</v>
      </c>
      <c r="D262" s="1">
        <v>-0.020470021421499601</v>
      </c>
      <c r="E262" s="1">
        <v>93896.116621539797</v>
      </c>
      <c r="F262" s="1" t="s">
        <v>21</v>
      </c>
      <c r="I262">
        <f>I261</f>
        <v>0.0053291629456940692</v>
      </c>
      <c r="L262">
        <f>I262*$S$1*190</f>
        <v>94166.309250414197</v>
      </c>
    </row>
    <row r="263" ht="12.800000000000001">
      <c r="A263" s="2" t="s">
        <v>14</v>
      </c>
      <c r="B263" s="2" t="s">
        <v>280</v>
      </c>
      <c r="C263" s="1">
        <v>93909.330000000002</v>
      </c>
      <c r="D263" s="1">
        <v>-0.078993008026384495</v>
      </c>
      <c r="E263" s="1">
        <v>93983.511804584399</v>
      </c>
      <c r="F263" s="1" t="s">
        <v>21</v>
      </c>
      <c r="I263">
        <f>I262</f>
        <v>0.0053291629456940692</v>
      </c>
      <c r="L263">
        <f>I263*$S$1*190</f>
        <v>94166.309250414197</v>
      </c>
    </row>
    <row r="264" ht="12.800000000000001">
      <c r="A264" s="2" t="s">
        <v>14</v>
      </c>
      <c r="B264" s="2" t="s">
        <v>281</v>
      </c>
      <c r="C264" s="1">
        <v>93880.440000000002</v>
      </c>
      <c r="D264" s="1">
        <v>-0.021674191395743499</v>
      </c>
      <c r="E264" s="1">
        <v>93900.787826248794</v>
      </c>
      <c r="F264" s="1" t="s">
        <v>21</v>
      </c>
      <c r="I264">
        <f>I263</f>
        <v>0.0053291629456940692</v>
      </c>
      <c r="L264">
        <f>I264*$S$1*190</f>
        <v>94166.309250414197</v>
      </c>
    </row>
    <row r="265" ht="12.800000000000001">
      <c r="A265" s="2" t="s">
        <v>14</v>
      </c>
      <c r="B265" s="2" t="s">
        <v>282</v>
      </c>
      <c r="C265" s="1">
        <v>93904.300000000003</v>
      </c>
      <c r="D265" s="1">
        <v>-0.056845365931618902</v>
      </c>
      <c r="E265" s="1">
        <v>93957.680242960501</v>
      </c>
      <c r="F265" s="1" t="s">
        <v>21</v>
      </c>
      <c r="I265">
        <f>I264</f>
        <v>0.0053291629456940692</v>
      </c>
      <c r="L265">
        <f>I265*$S$1*190</f>
        <v>94166.309250414197</v>
      </c>
    </row>
    <row r="266" ht="12.800000000000001">
      <c r="A266" s="2" t="s">
        <v>14</v>
      </c>
      <c r="B266" s="2" t="s">
        <v>283</v>
      </c>
      <c r="C266" s="1">
        <v>93897.399999999994</v>
      </c>
      <c r="D266" s="1">
        <v>-0.038529608185518101</v>
      </c>
      <c r="E266" s="1">
        <v>93933.578300316396</v>
      </c>
      <c r="F266" s="1" t="s">
        <v>21</v>
      </c>
      <c r="I266">
        <f>I265</f>
        <v>0.0053291629456940692</v>
      </c>
      <c r="L266">
        <f>I266*$S$1*190</f>
        <v>94166.309250414197</v>
      </c>
    </row>
    <row r="267" ht="12.800000000000001">
      <c r="A267" s="2" t="s">
        <v>14</v>
      </c>
      <c r="B267" s="2" t="s">
        <v>284</v>
      </c>
      <c r="C267" s="1">
        <v>93851.089999999997</v>
      </c>
      <c r="D267" s="1">
        <v>0.054804372281331899</v>
      </c>
      <c r="E267" s="1">
        <v>93799.655499246306</v>
      </c>
      <c r="F267" s="1" t="s">
        <v>21</v>
      </c>
      <c r="I267">
        <f>I266</f>
        <v>0.0053291629456940692</v>
      </c>
      <c r="L267">
        <f>I267*$S$1*190</f>
        <v>94166.309250414197</v>
      </c>
    </row>
    <row r="268" ht="12.800000000000001">
      <c r="A268" s="2" t="s">
        <v>14</v>
      </c>
      <c r="B268" s="2" t="s">
        <v>285</v>
      </c>
      <c r="C268" s="1">
        <v>93865.470000000001</v>
      </c>
      <c r="D268" s="1">
        <v>0.020969589897821501</v>
      </c>
      <c r="E268" s="1">
        <v>93845.786795885302</v>
      </c>
      <c r="F268" s="1" t="s">
        <v>21</v>
      </c>
      <c r="I268">
        <f>I267</f>
        <v>0.0053291629456940692</v>
      </c>
      <c r="L268">
        <f>I268*$S$1*190</f>
        <v>94166.309250414197</v>
      </c>
    </row>
    <row r="269" ht="12.800000000000001">
      <c r="A269" s="2" t="s">
        <v>14</v>
      </c>
      <c r="B269" s="2" t="s">
        <v>286</v>
      </c>
      <c r="C269" s="1">
        <v>93858.289999999994</v>
      </c>
      <c r="D269" s="1">
        <v>-0.035294674406674303</v>
      </c>
      <c r="E269" s="1">
        <v>93891.416977859204</v>
      </c>
      <c r="F269" s="1" t="s">
        <v>21</v>
      </c>
      <c r="I269">
        <f>I268</f>
        <v>0.0053291629456940692</v>
      </c>
      <c r="L269">
        <f>I269*$S$1*190</f>
        <v>94166.309250414197</v>
      </c>
    </row>
    <row r="270" ht="12.800000000000001">
      <c r="A270" s="2" t="s">
        <v>14</v>
      </c>
      <c r="B270" s="2" t="s">
        <v>287</v>
      </c>
      <c r="C270" s="1">
        <v>93845.350000000006</v>
      </c>
      <c r="D270" s="1">
        <v>-0.0396986025334835</v>
      </c>
      <c r="E270" s="1">
        <v>93882.605292492706</v>
      </c>
      <c r="F270" s="1" t="s">
        <v>21</v>
      </c>
      <c r="I270">
        <f>I269</f>
        <v>0.0053291629456940692</v>
      </c>
      <c r="L270">
        <f>I270*$S$1*190</f>
        <v>94166.309250414197</v>
      </c>
    </row>
    <row r="271" ht="12.800000000000001">
      <c r="A271" s="2" t="s">
        <v>14</v>
      </c>
      <c r="B271" s="2" t="s">
        <v>288</v>
      </c>
      <c r="C271" s="1">
        <v>93796.080000000002</v>
      </c>
      <c r="D271" s="1">
        <v>0.0448112683020708</v>
      </c>
      <c r="E271" s="1">
        <v>93754.048786934407</v>
      </c>
      <c r="F271" s="1" t="s">
        <v>21</v>
      </c>
      <c r="I271">
        <f>I270</f>
        <v>0.0053291629456940692</v>
      </c>
      <c r="L271">
        <f>I271*$S$1*190</f>
        <v>94166.309250414197</v>
      </c>
    </row>
    <row r="272" ht="12.800000000000001">
      <c r="A272" s="2" t="s">
        <v>14</v>
      </c>
      <c r="B272" s="2" t="s">
        <v>289</v>
      </c>
      <c r="C272" s="1">
        <v>93806.570000000007</v>
      </c>
      <c r="D272" s="1">
        <v>0.075619977050664394</v>
      </c>
      <c r="E272" s="1">
        <v>93735.633493293994</v>
      </c>
      <c r="F272" s="1" t="s">
        <v>21</v>
      </c>
      <c r="I272">
        <f>I271</f>
        <v>0.0053291629456940692</v>
      </c>
      <c r="L272">
        <f>I272*$S$1*190</f>
        <v>94166.309250414197</v>
      </c>
    </row>
    <row r="273" ht="12.800000000000001">
      <c r="A273" s="2" t="s">
        <v>14</v>
      </c>
      <c r="B273" s="2" t="s">
        <v>290</v>
      </c>
      <c r="C273" s="1">
        <v>93802.559999999998</v>
      </c>
      <c r="D273" s="1">
        <v>0.11263399015424599</v>
      </c>
      <c r="E273" s="1">
        <v>93696.906433805198</v>
      </c>
      <c r="F273" s="1" t="s">
        <v>59</v>
      </c>
      <c r="I273">
        <f>I272</f>
        <v>0.0053291629456940692</v>
      </c>
      <c r="L273">
        <f>I273*$S$1*190</f>
        <v>94166.309250414197</v>
      </c>
    </row>
    <row r="274" ht="12.800000000000001">
      <c r="A274" s="2" t="s">
        <v>14</v>
      </c>
      <c r="B274" s="2" t="s">
        <v>291</v>
      </c>
      <c r="C274" s="1">
        <v>93819.369999999995</v>
      </c>
      <c r="D274" s="1">
        <v>0.064813536291788099</v>
      </c>
      <c r="E274" s="1">
        <v>93758.562348576306</v>
      </c>
      <c r="F274" s="1" t="s">
        <v>21</v>
      </c>
      <c r="I274">
        <f>I273</f>
        <v>0.0053291629456940692</v>
      </c>
      <c r="L274">
        <f>I274*$S$1*190</f>
        <v>94166.309250414197</v>
      </c>
    </row>
    <row r="275" ht="12.800000000000001">
      <c r="A275" s="2" t="s">
        <v>14</v>
      </c>
      <c r="B275" s="2" t="s">
        <v>292</v>
      </c>
      <c r="C275" s="1">
        <v>93767.429999999993</v>
      </c>
      <c r="D275" s="1">
        <v>0.14458566872443501</v>
      </c>
      <c r="E275" s="1">
        <v>93631.855734288794</v>
      </c>
      <c r="F275" s="1" t="s">
        <v>59</v>
      </c>
      <c r="I275">
        <f>I274</f>
        <v>0.0053291629456940692</v>
      </c>
      <c r="L275">
        <f>I275*$S$1*190</f>
        <v>94166.309250414197</v>
      </c>
    </row>
    <row r="276" ht="12.800000000000001">
      <c r="A276" s="2" t="s">
        <v>14</v>
      </c>
      <c r="B276" s="2" t="s">
        <v>293</v>
      </c>
      <c r="C276" s="1">
        <v>93748</v>
      </c>
      <c r="D276" s="1">
        <v>0.15847599234579199</v>
      </c>
      <c r="E276" s="1">
        <v>93599.431926695703</v>
      </c>
      <c r="F276" s="1" t="s">
        <v>59</v>
      </c>
      <c r="I276">
        <f>I275</f>
        <v>0.0053291629456940692</v>
      </c>
      <c r="L276">
        <f>I276*$S$1*190</f>
        <v>94166.309250414197</v>
      </c>
    </row>
    <row r="277" ht="12.800000000000001">
      <c r="A277" s="2" t="s">
        <v>14</v>
      </c>
      <c r="B277" s="2" t="s">
        <v>294</v>
      </c>
      <c r="C277" s="1">
        <v>93766.929999999993</v>
      </c>
      <c r="D277" s="1">
        <v>0.091618719025500603</v>
      </c>
      <c r="E277" s="1">
        <v>93681.021939864499</v>
      </c>
      <c r="F277" s="1" t="s">
        <v>59</v>
      </c>
      <c r="I277">
        <f>I276</f>
        <v>0.0053291629456940692</v>
      </c>
      <c r="L277">
        <f>I277*$S$1*190</f>
        <v>94166.309250414197</v>
      </c>
    </row>
    <row r="278" ht="12.800000000000001">
      <c r="A278" s="2" t="s">
        <v>14</v>
      </c>
      <c r="B278" s="2" t="s">
        <v>295</v>
      </c>
      <c r="C278" s="1">
        <v>93733.699999999997</v>
      </c>
      <c r="D278" s="1">
        <v>0.140406850068378</v>
      </c>
      <c r="E278" s="1">
        <v>93602.091464377503</v>
      </c>
      <c r="F278" s="1" t="s">
        <v>59</v>
      </c>
      <c r="I278">
        <f>I277</f>
        <v>0.0053291629456940692</v>
      </c>
      <c r="L278">
        <f>I278*$S$1*190</f>
        <v>94166.309250414197</v>
      </c>
    </row>
    <row r="279" ht="12.800000000000001">
      <c r="A279" s="2" t="s">
        <v>14</v>
      </c>
      <c r="B279" s="2" t="s">
        <v>296</v>
      </c>
      <c r="C279" s="1">
        <v>93763.050000000003</v>
      </c>
      <c r="D279" s="1">
        <v>0.101365341796966</v>
      </c>
      <c r="E279" s="1">
        <v>93668.006763888305</v>
      </c>
      <c r="F279" s="1" t="s">
        <v>59</v>
      </c>
      <c r="I279">
        <f>I278</f>
        <v>0.0053291629456940692</v>
      </c>
      <c r="L279">
        <f>I279*$S$1*190</f>
        <v>94166.309250414197</v>
      </c>
    </row>
    <row r="280" ht="12.800000000000001">
      <c r="A280" s="2" t="s">
        <v>14</v>
      </c>
      <c r="B280" s="2" t="s">
        <v>297</v>
      </c>
      <c r="C280" s="1">
        <v>93733.690000000002</v>
      </c>
      <c r="D280" s="1">
        <v>0.118829565930753</v>
      </c>
      <c r="E280" s="1">
        <v>93622.306663042094</v>
      </c>
      <c r="F280" s="1" t="s">
        <v>59</v>
      </c>
      <c r="I280">
        <f>I279</f>
        <v>0.0053291629456940692</v>
      </c>
      <c r="L280">
        <f>I280*$S$1*190</f>
        <v>94166.309250414197</v>
      </c>
    </row>
    <row r="281" ht="12.800000000000001">
      <c r="A281" s="2" t="s">
        <v>14</v>
      </c>
      <c r="B281" s="2" t="s">
        <v>298</v>
      </c>
      <c r="C281" s="1">
        <v>93733.699999999997</v>
      </c>
      <c r="D281" s="1">
        <v>0.068035339735661601</v>
      </c>
      <c r="E281" s="1">
        <v>93669.927958758199</v>
      </c>
      <c r="F281" s="1" t="s">
        <v>21</v>
      </c>
      <c r="I281">
        <f>I280</f>
        <v>0.0053291629456940692</v>
      </c>
      <c r="L281">
        <f>I281*$S$1*190</f>
        <v>94166.309250414197</v>
      </c>
    </row>
    <row r="282" ht="12.800000000000001">
      <c r="A282" s="2" t="s">
        <v>14</v>
      </c>
      <c r="B282" s="2" t="s">
        <v>299</v>
      </c>
      <c r="C282" s="1">
        <v>93715.089999999997</v>
      </c>
      <c r="D282" s="1">
        <v>0.097624004002189693</v>
      </c>
      <c r="E282" s="1">
        <v>93623.601576787696</v>
      </c>
      <c r="F282" s="1" t="s">
        <v>59</v>
      </c>
      <c r="I282">
        <f>I281</f>
        <v>0.0053291629456940692</v>
      </c>
      <c r="L282">
        <f>I282*$S$1*190</f>
        <v>94166.309250414197</v>
      </c>
    </row>
    <row r="283" ht="12.800000000000001">
      <c r="A283" s="2" t="s">
        <v>14</v>
      </c>
      <c r="B283" s="2" t="s">
        <v>300</v>
      </c>
      <c r="C283" s="1">
        <v>93659.339999999997</v>
      </c>
      <c r="D283" s="1">
        <v>0.154669053340071</v>
      </c>
      <c r="E283" s="1">
        <v>93514.477985457401</v>
      </c>
      <c r="F283" s="1" t="s">
        <v>59</v>
      </c>
      <c r="I283">
        <f>I282</f>
        <v>0.0053291629456940692</v>
      </c>
      <c r="L283">
        <f>I283*$S$1*190</f>
        <v>94166.309250414197</v>
      </c>
    </row>
    <row r="284" ht="12.800000000000001">
      <c r="A284" s="2" t="s">
        <v>14</v>
      </c>
      <c r="B284" s="2" t="s">
        <v>301</v>
      </c>
      <c r="C284" s="1">
        <v>93655.800000000003</v>
      </c>
      <c r="D284" s="1">
        <v>0.172328009110397</v>
      </c>
      <c r="E284" s="1">
        <v>93494.404824443598</v>
      </c>
      <c r="F284" s="1" t="s">
        <v>59</v>
      </c>
      <c r="I284">
        <f>I283</f>
        <v>0.0053291629456940692</v>
      </c>
      <c r="L284">
        <f>I284*$S$1*190</f>
        <v>94166.309250414197</v>
      </c>
    </row>
    <row r="285" ht="12.800000000000001">
      <c r="A285" s="2" t="s">
        <v>14</v>
      </c>
      <c r="B285" s="2" t="s">
        <v>302</v>
      </c>
      <c r="C285" s="1">
        <v>93575.440000000002</v>
      </c>
      <c r="D285" s="1">
        <v>0.20607372521072201</v>
      </c>
      <c r="E285" s="1">
        <v>93382.605604909695</v>
      </c>
      <c r="F285" s="1" t="s">
        <v>59</v>
      </c>
      <c r="I285">
        <f>I284</f>
        <v>0.0053291629456940692</v>
      </c>
      <c r="L285">
        <f>I285*$S$1*190</f>
        <v>94166.309250414197</v>
      </c>
    </row>
    <row r="286" ht="12.800000000000001">
      <c r="A286" s="2" t="s">
        <v>14</v>
      </c>
      <c r="B286" s="2" t="s">
        <v>303</v>
      </c>
      <c r="C286" s="1">
        <v>93513.589999999997</v>
      </c>
      <c r="D286" s="1">
        <v>0.25028686627038099</v>
      </c>
      <c r="E286" s="1">
        <v>93279.537766052104</v>
      </c>
      <c r="F286" s="1" t="s">
        <v>59</v>
      </c>
      <c r="I286">
        <f>I285</f>
        <v>0.0053291629456940692</v>
      </c>
      <c r="L286">
        <f>I286*$S$1*190</f>
        <v>94166.309250414197</v>
      </c>
    </row>
    <row r="287" ht="12.800000000000001">
      <c r="A287" s="2" t="s">
        <v>14</v>
      </c>
      <c r="B287" s="2" t="s">
        <v>304</v>
      </c>
      <c r="C287" s="1">
        <v>93565.389999999999</v>
      </c>
      <c r="D287" s="1">
        <v>0.21249580740242099</v>
      </c>
      <c r="E287" s="1">
        <v>93366.567469070302</v>
      </c>
      <c r="F287" s="1" t="s">
        <v>59</v>
      </c>
      <c r="I287">
        <f>I286</f>
        <v>0.0053291629456940692</v>
      </c>
      <c r="L287">
        <f>I287*$S$1*190</f>
        <v>94166.309250414197</v>
      </c>
    </row>
    <row r="288" ht="12.800000000000001">
      <c r="A288" s="2" t="s">
        <v>14</v>
      </c>
      <c r="B288" s="2" t="s">
        <v>305</v>
      </c>
      <c r="C288" s="1">
        <v>93561.009999999995</v>
      </c>
      <c r="D288" s="1">
        <v>0.18787579768239299</v>
      </c>
      <c r="E288" s="1">
        <v>93385.231506142794</v>
      </c>
      <c r="F288" s="1" t="s">
        <v>59</v>
      </c>
      <c r="I288">
        <f>I287</f>
        <v>0.0053291629456940692</v>
      </c>
      <c r="L288">
        <f>I288*$S$1*190</f>
        <v>94166.309250414197</v>
      </c>
    </row>
    <row r="289" ht="12.800000000000001">
      <c r="A289" s="2" t="s">
        <v>14</v>
      </c>
      <c r="B289" s="2" t="s">
        <v>306</v>
      </c>
      <c r="C289" s="1">
        <v>93508.899999999994</v>
      </c>
      <c r="D289" s="1">
        <v>0.27161120805399602</v>
      </c>
      <c r="E289" s="1">
        <v>93254.919347072006</v>
      </c>
      <c r="F289" s="1" t="s">
        <v>59</v>
      </c>
      <c r="I289">
        <f>I288</f>
        <v>0.0053291629456940692</v>
      </c>
      <c r="L289">
        <f>I289*$S$1*190</f>
        <v>94166.309250414197</v>
      </c>
    </row>
    <row r="290" ht="12.800000000000001">
      <c r="A290" s="2" t="s">
        <v>14</v>
      </c>
      <c r="B290" s="2" t="s">
        <v>307</v>
      </c>
      <c r="C290" s="1">
        <v>93500</v>
      </c>
      <c r="D290" s="1">
        <v>0.24845469660633801</v>
      </c>
      <c r="E290" s="1">
        <v>93267.694858673101</v>
      </c>
      <c r="F290" s="1" t="s">
        <v>59</v>
      </c>
      <c r="I290">
        <f>I289</f>
        <v>0.0053291629456940692</v>
      </c>
      <c r="L290">
        <f>I290*$S$1*190</f>
        <v>94166.309250414197</v>
      </c>
    </row>
    <row r="291" ht="12.800000000000001">
      <c r="A291" s="2" t="s">
        <v>14</v>
      </c>
      <c r="B291" s="2" t="s">
        <v>308</v>
      </c>
      <c r="C291" s="1">
        <v>93465.490000000005</v>
      </c>
      <c r="D291" s="1">
        <v>0.28800194053577699</v>
      </c>
      <c r="E291" s="1">
        <v>93196.307575068698</v>
      </c>
      <c r="F291" s="1" t="s">
        <v>59</v>
      </c>
      <c r="I291">
        <f>I290</f>
        <v>0.0053291629456940692</v>
      </c>
      <c r="L291">
        <f>I291*$S$1*190</f>
        <v>94166.309250414197</v>
      </c>
    </row>
    <row r="292" ht="12.800000000000001">
      <c r="A292" s="2" t="s">
        <v>14</v>
      </c>
      <c r="B292" s="2" t="s">
        <v>309</v>
      </c>
      <c r="C292" s="1">
        <v>93385.899999999994</v>
      </c>
      <c r="D292" s="1">
        <v>0.35084437774490801</v>
      </c>
      <c r="E292" s="1">
        <v>93058.260820243493</v>
      </c>
      <c r="F292" s="1" t="s">
        <v>59</v>
      </c>
      <c r="I292">
        <f>I291</f>
        <v>0.0053291629456940692</v>
      </c>
      <c r="L292">
        <f>I292*$S$1*190</f>
        <v>94166.309250414197</v>
      </c>
    </row>
    <row r="293" ht="12.800000000000001">
      <c r="A293" s="2" t="s">
        <v>14</v>
      </c>
      <c r="B293" s="2" t="s">
        <v>310</v>
      </c>
      <c r="C293" s="1">
        <v>93392.339999999997</v>
      </c>
      <c r="D293" s="1">
        <v>0.28548792026012798</v>
      </c>
      <c r="E293" s="1">
        <v>93125.716150851702</v>
      </c>
      <c r="F293" s="1" t="s">
        <v>59</v>
      </c>
      <c r="I293">
        <f>I292</f>
        <v>0.0053291629456940692</v>
      </c>
      <c r="L293">
        <f>I293*$S$1*190</f>
        <v>94166.309250414197</v>
      </c>
    </row>
    <row r="294" ht="12.800000000000001">
      <c r="A294" s="2" t="s">
        <v>14</v>
      </c>
      <c r="B294" s="2" t="s">
        <v>311</v>
      </c>
      <c r="C294" s="1">
        <v>93369.029999999999</v>
      </c>
      <c r="D294" s="1">
        <v>0.30675594798183897</v>
      </c>
      <c r="E294" s="1">
        <v>93082.614946902104</v>
      </c>
      <c r="F294" s="1" t="s">
        <v>59</v>
      </c>
      <c r="I294">
        <f>I293</f>
        <v>0.0053291629456940692</v>
      </c>
      <c r="L294">
        <f>I294*$S$1*190</f>
        <v>94166.309250414197</v>
      </c>
    </row>
    <row r="295" ht="12.800000000000001">
      <c r="A295" s="2" t="s">
        <v>14</v>
      </c>
      <c r="B295" s="2" t="s">
        <v>312</v>
      </c>
      <c r="C295" s="1">
        <v>93377.070000000007</v>
      </c>
      <c r="D295" s="1">
        <v>0.211917800525803</v>
      </c>
      <c r="E295" s="1">
        <v>93179.1873670606</v>
      </c>
      <c r="F295" s="1" t="s">
        <v>59</v>
      </c>
      <c r="I295">
        <f>I294</f>
        <v>0.0053291629456940692</v>
      </c>
      <c r="L295">
        <f>I295*$S$1*190</f>
        <v>94166.309250414197</v>
      </c>
    </row>
    <row r="296" ht="12.800000000000001">
      <c r="A296" s="2" t="s">
        <v>14</v>
      </c>
      <c r="B296" s="2" t="s">
        <v>313</v>
      </c>
      <c r="C296" s="1">
        <v>93409.690000000002</v>
      </c>
      <c r="D296" s="1">
        <v>0.111397669278823</v>
      </c>
      <c r="E296" s="1">
        <v>93305.633782459394</v>
      </c>
      <c r="F296" s="1" t="s">
        <v>59</v>
      </c>
      <c r="I296">
        <f>I295</f>
        <v>0.0053291629456940692</v>
      </c>
      <c r="L296">
        <f>I296*$S$1*190</f>
        <v>94166.309250414197</v>
      </c>
    </row>
    <row r="297" ht="12.800000000000001">
      <c r="A297" s="2" t="s">
        <v>14</v>
      </c>
      <c r="B297" s="2" t="s">
        <v>314</v>
      </c>
      <c r="C297" s="1">
        <v>93514.300000000003</v>
      </c>
      <c r="D297" s="1">
        <v>0.052867804241340098</v>
      </c>
      <c r="E297" s="1">
        <v>93464.861042938297</v>
      </c>
      <c r="F297" s="1" t="s">
        <v>21</v>
      </c>
      <c r="I297">
        <f>I296</f>
        <v>0.0053291629456940692</v>
      </c>
      <c r="L297">
        <f>I297*$S$1*190</f>
        <v>94166.309250414197</v>
      </c>
    </row>
    <row r="298" ht="12.800000000000001">
      <c r="A298" s="2" t="s">
        <v>14</v>
      </c>
      <c r="B298" s="2" t="s">
        <v>315</v>
      </c>
      <c r="C298" s="1">
        <v>93588.789999999994</v>
      </c>
      <c r="D298" s="1">
        <v>-0.026658047925343199</v>
      </c>
      <c r="E298" s="1">
        <v>93613.738944490993</v>
      </c>
      <c r="F298" s="1" t="s">
        <v>21</v>
      </c>
      <c r="I298">
        <f>I297</f>
        <v>0.0053291629456940692</v>
      </c>
      <c r="L298">
        <f>I298*$S$1*190</f>
        <v>94166.309250414197</v>
      </c>
    </row>
    <row r="299" ht="12.800000000000001">
      <c r="A299" s="2" t="s">
        <v>14</v>
      </c>
      <c r="B299" s="2" t="s">
        <v>316</v>
      </c>
      <c r="C299" s="1">
        <v>93613.759999999995</v>
      </c>
      <c r="D299" s="1">
        <v>-0.11261067364538301</v>
      </c>
      <c r="E299" s="1">
        <v>93719.179085760799</v>
      </c>
      <c r="F299" s="1" t="s">
        <v>21</v>
      </c>
      <c r="I299">
        <f>I298</f>
        <v>0.0053291629456940692</v>
      </c>
      <c r="L299">
        <f>I299*$S$1*190</f>
        <v>94166.309250414197</v>
      </c>
    </row>
    <row r="300" ht="12.800000000000001">
      <c r="A300" s="2" t="s">
        <v>14</v>
      </c>
      <c r="B300" s="2" t="s">
        <v>317</v>
      </c>
      <c r="C300" s="1">
        <v>93616.289999999994</v>
      </c>
      <c r="D300" s="1">
        <v>-0.124076332034554</v>
      </c>
      <c r="E300" s="1">
        <v>93732.445658818804</v>
      </c>
      <c r="F300" s="1" t="s">
        <v>21</v>
      </c>
      <c r="I300">
        <f>I299</f>
        <v>0.0053291629456940692</v>
      </c>
      <c r="L300">
        <f>I300*$S$1*190</f>
        <v>94166.309250414197</v>
      </c>
    </row>
    <row r="301" ht="12.800000000000001">
      <c r="A301" s="2" t="s">
        <v>14</v>
      </c>
      <c r="B301" s="2" t="s">
        <v>318</v>
      </c>
      <c r="C301" s="1">
        <v>93601.300000000003</v>
      </c>
      <c r="D301" s="1">
        <v>-0.14449604346239001</v>
      </c>
      <c r="E301" s="1">
        <v>93736.550175129407</v>
      </c>
      <c r="F301" s="1" t="s">
        <v>16</v>
      </c>
      <c r="G301" t="str">
        <f>F301</f>
        <v>Sell</v>
      </c>
      <c r="H301">
        <f>C301</f>
        <v>93601.300000000003</v>
      </c>
      <c r="I301"/>
      <c r="J301">
        <f>I300*H301</f>
        <v>498.81657962879427</v>
      </c>
      <c r="L301"/>
    </row>
    <row r="302" ht="12.800000000000001">
      <c r="A302" s="2" t="s">
        <v>14</v>
      </c>
      <c r="B302" s="2" t="s">
        <v>319</v>
      </c>
      <c r="C302" s="1">
        <v>93582.75</v>
      </c>
      <c r="D302" s="1">
        <v>-0.21012689247042701</v>
      </c>
      <c r="E302" s="1">
        <v>93779.392524463401</v>
      </c>
      <c r="F302" s="1" t="s">
        <v>16</v>
      </c>
      <c r="J302">
        <f>J301</f>
        <v>498.81657962879427</v>
      </c>
      <c r="L302"/>
    </row>
    <row r="303" ht="12.800000000000001">
      <c r="A303" s="2" t="s">
        <v>14</v>
      </c>
      <c r="B303" s="2" t="s">
        <v>320</v>
      </c>
      <c r="C303" s="1">
        <v>93690</v>
      </c>
      <c r="D303" s="1">
        <v>-0.320754618618319</v>
      </c>
      <c r="E303" s="1">
        <v>93990.5150021835</v>
      </c>
      <c r="F303" s="1" t="s">
        <v>16</v>
      </c>
      <c r="J303">
        <f>J302</f>
        <v>498.81657962879427</v>
      </c>
      <c r="L303"/>
    </row>
    <row r="304" ht="12.800000000000001">
      <c r="A304" s="2" t="s">
        <v>14</v>
      </c>
      <c r="B304" s="2" t="s">
        <v>321</v>
      </c>
      <c r="C304" s="1">
        <v>93691.589999999997</v>
      </c>
      <c r="D304" s="1">
        <v>-0.34313365482842101</v>
      </c>
      <c r="E304" s="1">
        <v>94013.0773770339</v>
      </c>
      <c r="F304" s="1" t="s">
        <v>16</v>
      </c>
      <c r="J304">
        <f>J303</f>
        <v>498.81657962879427</v>
      </c>
      <c r="L304"/>
    </row>
    <row r="305" ht="12.800000000000001">
      <c r="A305" s="2" t="s">
        <v>14</v>
      </c>
      <c r="B305" s="2" t="s">
        <v>322</v>
      </c>
      <c r="C305" s="1">
        <v>93598.960000000006</v>
      </c>
      <c r="D305" s="1">
        <v>-0.238711273106054</v>
      </c>
      <c r="E305" s="1">
        <v>93822.391269030006</v>
      </c>
      <c r="F305" s="1" t="s">
        <v>16</v>
      </c>
      <c r="J305">
        <f>J304</f>
        <v>498.81657962879427</v>
      </c>
      <c r="L305"/>
    </row>
    <row r="306" ht="12.800000000000001">
      <c r="A306" s="2" t="s">
        <v>14</v>
      </c>
      <c r="B306" s="2" t="s">
        <v>323</v>
      </c>
      <c r="C306" s="1">
        <v>93524.770000000004</v>
      </c>
      <c r="D306" s="1">
        <v>-0.12444890916178</v>
      </c>
      <c r="E306" s="1">
        <v>93641.160556061106</v>
      </c>
      <c r="F306" s="1" t="s">
        <v>21</v>
      </c>
      <c r="J306">
        <f>J305</f>
        <v>498.81657962879427</v>
      </c>
      <c r="L306"/>
    </row>
    <row r="307" ht="12.800000000000001">
      <c r="A307" s="2" t="s">
        <v>14</v>
      </c>
      <c r="B307" s="2" t="s">
        <v>324</v>
      </c>
      <c r="C307" s="1">
        <v>93540.119999999995</v>
      </c>
      <c r="D307" s="1">
        <v>-0.029923058911039201</v>
      </c>
      <c r="E307" s="1">
        <v>93568.110065213099</v>
      </c>
      <c r="F307" s="1" t="s">
        <v>21</v>
      </c>
      <c r="J307">
        <f>J306</f>
        <v>498.81657962879427</v>
      </c>
      <c r="L307"/>
    </row>
    <row r="308" ht="12.800000000000001">
      <c r="A308" s="2" t="s">
        <v>14</v>
      </c>
      <c r="B308" s="2" t="s">
        <v>325</v>
      </c>
      <c r="C308" s="1">
        <v>93561.800000000003</v>
      </c>
      <c r="D308" s="1">
        <v>0.0279320971098054</v>
      </c>
      <c r="E308" s="1">
        <v>93535.666227166294</v>
      </c>
      <c r="F308" s="1" t="s">
        <v>21</v>
      </c>
      <c r="J308">
        <f>J307</f>
        <v>498.81657962879427</v>
      </c>
      <c r="L308"/>
    </row>
    <row r="309" ht="12.800000000000001">
      <c r="A309" s="2" t="s">
        <v>14</v>
      </c>
      <c r="B309" s="2" t="s">
        <v>326</v>
      </c>
      <c r="C309" s="1">
        <v>93583.809999999998</v>
      </c>
      <c r="D309" s="1">
        <v>0.0308149026847515</v>
      </c>
      <c r="E309" s="1">
        <v>93554.972240019793</v>
      </c>
      <c r="F309" s="1" t="s">
        <v>21</v>
      </c>
      <c r="J309">
        <f>J308</f>
        <v>498.81657962879427</v>
      </c>
      <c r="L309"/>
    </row>
    <row r="310" ht="12.800000000000001">
      <c r="A310" s="2" t="s">
        <v>14</v>
      </c>
      <c r="B310" s="2" t="s">
        <v>327</v>
      </c>
      <c r="C310" s="1">
        <v>93577.089999999997</v>
      </c>
      <c r="D310" s="1">
        <v>0.041579555542752202</v>
      </c>
      <c r="E310" s="1">
        <v>93538.181061888201</v>
      </c>
      <c r="F310" s="1" t="s">
        <v>21</v>
      </c>
      <c r="J310">
        <f>J309</f>
        <v>498.81657962879427</v>
      </c>
      <c r="L310"/>
    </row>
    <row r="311" ht="12.800000000000001">
      <c r="A311" s="2" t="s">
        <v>14</v>
      </c>
      <c r="B311" s="2" t="s">
        <v>328</v>
      </c>
      <c r="C311" s="1">
        <v>93575.320000000007</v>
      </c>
      <c r="D311" s="1">
        <v>0.027575180166559701</v>
      </c>
      <c r="E311" s="1">
        <v>93549.516436918595</v>
      </c>
      <c r="F311" s="1" t="s">
        <v>21</v>
      </c>
      <c r="J311">
        <f>J310</f>
        <v>498.81657962879427</v>
      </c>
      <c r="L311"/>
    </row>
    <row r="312" ht="12.800000000000001">
      <c r="A312" s="2" t="s">
        <v>14</v>
      </c>
      <c r="B312" s="2" t="s">
        <v>329</v>
      </c>
      <c r="C312" s="1">
        <v>93658.729999999996</v>
      </c>
      <c r="D312" s="1">
        <v>-0.080380176091386396</v>
      </c>
      <c r="E312" s="1">
        <v>93734.013052098904</v>
      </c>
      <c r="F312" s="1" t="s">
        <v>21</v>
      </c>
      <c r="J312">
        <f>J311</f>
        <v>498.81657962879427</v>
      </c>
      <c r="L312"/>
    </row>
    <row r="313" ht="12.800000000000001">
      <c r="A313" s="2" t="s">
        <v>14</v>
      </c>
      <c r="B313" s="2" t="s">
        <v>330</v>
      </c>
      <c r="C313" s="1">
        <v>93616.300000000003</v>
      </c>
      <c r="D313" s="1">
        <v>0.078005077438617301</v>
      </c>
      <c r="E313" s="1">
        <v>93543.2745326898</v>
      </c>
      <c r="F313" s="1" t="s">
        <v>21</v>
      </c>
      <c r="J313">
        <f>J312</f>
        <v>498.81657962879427</v>
      </c>
      <c r="L313"/>
    </row>
    <row r="314" ht="12.800000000000001">
      <c r="A314" s="2" t="s">
        <v>14</v>
      </c>
      <c r="B314" s="2" t="s">
        <v>331</v>
      </c>
      <c r="C314" s="1">
        <v>93659.339999999997</v>
      </c>
      <c r="D314" s="1">
        <v>0.0347887427452475</v>
      </c>
      <c r="E314" s="1">
        <v>93626.757093150503</v>
      </c>
      <c r="F314" s="1" t="s">
        <v>21</v>
      </c>
      <c r="J314">
        <f>J313</f>
        <v>498.81657962879427</v>
      </c>
      <c r="L314"/>
    </row>
    <row r="315" ht="12.800000000000001">
      <c r="A315" s="2" t="s">
        <v>14</v>
      </c>
      <c r="B315" s="2" t="s">
        <v>332</v>
      </c>
      <c r="C315" s="1">
        <v>93678.25</v>
      </c>
      <c r="D315" s="1">
        <v>-0.083870301597927299</v>
      </c>
      <c r="E315" s="1">
        <v>93756.818230806704</v>
      </c>
      <c r="F315" s="1" t="s">
        <v>21</v>
      </c>
      <c r="J315">
        <f>J314</f>
        <v>498.81657962879427</v>
      </c>
      <c r="L315"/>
    </row>
    <row r="316" ht="12.800000000000001">
      <c r="A316" s="2" t="s">
        <v>14</v>
      </c>
      <c r="B316" s="2" t="s">
        <v>333</v>
      </c>
      <c r="C316" s="1">
        <v>93755.919999999998</v>
      </c>
      <c r="D316" s="1">
        <v>-0.245970744308353</v>
      </c>
      <c r="E316" s="1">
        <v>93986.532134257097</v>
      </c>
      <c r="F316" s="1" t="s">
        <v>16</v>
      </c>
      <c r="J316">
        <f>J315</f>
        <v>498.81657962879427</v>
      </c>
      <c r="L316"/>
    </row>
    <row r="317" ht="12.800000000000001">
      <c r="A317" s="2" t="s">
        <v>14</v>
      </c>
      <c r="B317" s="2" t="s">
        <v>334</v>
      </c>
      <c r="C317" s="1">
        <v>93731.649999999994</v>
      </c>
      <c r="D317" s="1">
        <v>-0.203226578327656</v>
      </c>
      <c r="E317" s="1">
        <v>93922.137625104995</v>
      </c>
      <c r="F317" s="1" t="s">
        <v>16</v>
      </c>
      <c r="J317">
        <f>J316</f>
        <v>498.81657962879427</v>
      </c>
      <c r="L317"/>
    </row>
    <row r="318" ht="12.800000000000001">
      <c r="A318" s="2" t="s">
        <v>14</v>
      </c>
      <c r="B318" s="2" t="s">
        <v>335</v>
      </c>
      <c r="C318" s="1">
        <v>93775.820000000007</v>
      </c>
      <c r="D318" s="1">
        <v>-0.228678170147045</v>
      </c>
      <c r="E318" s="1">
        <v>93990.264829216394</v>
      </c>
      <c r="F318" s="1" t="s">
        <v>16</v>
      </c>
      <c r="J318">
        <f>J317</f>
        <v>498.81657962879427</v>
      </c>
      <c r="L318"/>
    </row>
    <row r="319" ht="12.800000000000001">
      <c r="A319" s="2" t="s">
        <v>14</v>
      </c>
      <c r="B319" s="2" t="s">
        <v>336</v>
      </c>
      <c r="C319" s="1">
        <v>93844.649999999994</v>
      </c>
      <c r="D319" s="1">
        <v>-0.28010622188966999</v>
      </c>
      <c r="E319" s="1">
        <v>94107.514703560606</v>
      </c>
      <c r="F319" s="1" t="s">
        <v>16</v>
      </c>
      <c r="J319">
        <f>J318</f>
        <v>498.81657962879427</v>
      </c>
      <c r="L319"/>
    </row>
    <row r="320" ht="12.800000000000001">
      <c r="A320" s="2" t="s">
        <v>14</v>
      </c>
      <c r="B320" s="2" t="s">
        <v>337</v>
      </c>
      <c r="C320" s="1">
        <v>93858.169999999998</v>
      </c>
      <c r="D320" s="1">
        <v>-0.30297456460003702</v>
      </c>
      <c r="E320" s="1">
        <v>94142.536381899103</v>
      </c>
      <c r="F320" s="1" t="s">
        <v>16</v>
      </c>
      <c r="J320">
        <f>J319</f>
        <v>498.81657962879427</v>
      </c>
      <c r="L320"/>
    </row>
    <row r="321" ht="12.800000000000001">
      <c r="A321" s="2" t="s">
        <v>14</v>
      </c>
      <c r="B321" s="2" t="s">
        <v>338</v>
      </c>
      <c r="C321" s="1">
        <v>93799.410000000003</v>
      </c>
      <c r="D321" s="1">
        <v>-0.24078311571560301</v>
      </c>
      <c r="E321" s="1">
        <v>94025.263141920906</v>
      </c>
      <c r="F321" s="1" t="s">
        <v>16</v>
      </c>
      <c r="J321">
        <f>J320</f>
        <v>498.81657962879427</v>
      </c>
      <c r="L321"/>
    </row>
    <row r="322" ht="12.800000000000001">
      <c r="A322" s="2" t="s">
        <v>14</v>
      </c>
      <c r="B322" s="2" t="s">
        <v>339</v>
      </c>
      <c r="C322" s="1">
        <v>93774.839999999997</v>
      </c>
      <c r="D322" s="1">
        <v>-0.12619102949047101</v>
      </c>
      <c r="E322" s="1">
        <v>93893.175435999103</v>
      </c>
      <c r="F322" s="1" t="s">
        <v>21</v>
      </c>
      <c r="J322">
        <f>J321</f>
        <v>498.81657962879427</v>
      </c>
      <c r="L322"/>
    </row>
    <row r="323" ht="12.800000000000001">
      <c r="A323" s="2" t="s">
        <v>14</v>
      </c>
      <c r="B323" s="2" t="s">
        <v>340</v>
      </c>
      <c r="C323" s="1">
        <v>93830.289999999994</v>
      </c>
      <c r="D323" s="1">
        <v>-0.227605515562082</v>
      </c>
      <c r="E323" s="1">
        <v>94043.8529153079</v>
      </c>
      <c r="F323" s="1" t="s">
        <v>16</v>
      </c>
      <c r="J323">
        <f>J322</f>
        <v>498.81657962879427</v>
      </c>
      <c r="L323"/>
    </row>
    <row r="324" ht="12.800000000000001">
      <c r="A324" s="2" t="s">
        <v>14</v>
      </c>
      <c r="B324" s="2" t="s">
        <v>341</v>
      </c>
      <c r="C324" s="1">
        <v>93803.740000000005</v>
      </c>
      <c r="D324" s="1">
        <v>-0.15421294318832601</v>
      </c>
      <c r="E324" s="1">
        <v>93948.397508274706</v>
      </c>
      <c r="F324" s="1" t="s">
        <v>16</v>
      </c>
      <c r="J324">
        <f>J323</f>
        <v>498.81657962879427</v>
      </c>
      <c r="L324"/>
    </row>
    <row r="325" ht="12.800000000000001">
      <c r="A325" s="2" t="s">
        <v>14</v>
      </c>
      <c r="B325" s="2" t="s">
        <v>342</v>
      </c>
      <c r="C325" s="1">
        <v>93789</v>
      </c>
      <c r="D325" s="1">
        <v>-0.119468481894925</v>
      </c>
      <c r="E325" s="1">
        <v>93901.048294484397</v>
      </c>
      <c r="F325" s="1" t="s">
        <v>21</v>
      </c>
      <c r="J325">
        <f>J324</f>
        <v>498.81657962879427</v>
      </c>
      <c r="L325"/>
    </row>
    <row r="326" ht="12.800000000000001">
      <c r="A326" s="2" t="s">
        <v>14</v>
      </c>
      <c r="B326" s="2" t="s">
        <v>343</v>
      </c>
      <c r="C326" s="1">
        <v>93802.089999999997</v>
      </c>
      <c r="D326" s="1">
        <v>-0.050970812390862902</v>
      </c>
      <c r="E326" s="1">
        <v>93849.901687312595</v>
      </c>
      <c r="F326" s="1" t="s">
        <v>21</v>
      </c>
      <c r="J326">
        <f>J325</f>
        <v>498.81657962879427</v>
      </c>
      <c r="L326"/>
    </row>
    <row r="327" ht="12.800000000000001">
      <c r="A327" s="2" t="s">
        <v>14</v>
      </c>
      <c r="B327" s="2" t="s">
        <v>344</v>
      </c>
      <c r="C327" s="1">
        <v>93824.809999999998</v>
      </c>
      <c r="D327" s="1">
        <v>-0.099251812927219005</v>
      </c>
      <c r="E327" s="1">
        <v>93917.932824900505</v>
      </c>
      <c r="F327" s="1" t="s">
        <v>21</v>
      </c>
      <c r="J327">
        <f>J326</f>
        <v>498.81657962879427</v>
      </c>
      <c r="L327"/>
    </row>
    <row r="328" ht="12.800000000000001">
      <c r="A328" s="2" t="s">
        <v>14</v>
      </c>
      <c r="B328" s="2" t="s">
        <v>345</v>
      </c>
      <c r="C328" s="1">
        <v>93841.220000000001</v>
      </c>
      <c r="D328" s="1">
        <v>-0.068836734500808697</v>
      </c>
      <c r="E328" s="1">
        <v>93905.817231463705</v>
      </c>
      <c r="F328" s="1" t="s">
        <v>21</v>
      </c>
      <c r="J328">
        <f>J327</f>
        <v>498.81657962879427</v>
      </c>
      <c r="L328"/>
    </row>
    <row r="329" ht="12.800000000000001">
      <c r="A329" s="2" t="s">
        <v>14</v>
      </c>
      <c r="B329" s="2" t="s">
        <v>346</v>
      </c>
      <c r="C329" s="1">
        <v>93811.470000000001</v>
      </c>
      <c r="D329" s="1">
        <v>0.035353962809254499</v>
      </c>
      <c r="E329" s="1">
        <v>93778.303927785397</v>
      </c>
      <c r="F329" s="1" t="s">
        <v>21</v>
      </c>
      <c r="J329">
        <f>J328</f>
        <v>498.81657962879427</v>
      </c>
      <c r="L329"/>
    </row>
    <row r="330" ht="12.800000000000001">
      <c r="A330" s="2" t="s">
        <v>14</v>
      </c>
      <c r="B330" s="2" t="s">
        <v>347</v>
      </c>
      <c r="C330" s="1">
        <v>93776.589999999997</v>
      </c>
      <c r="D330" s="1">
        <v>0.085673920337489107</v>
      </c>
      <c r="E330" s="1">
        <v>93696.2479189882</v>
      </c>
      <c r="F330" s="1" t="s">
        <v>21</v>
      </c>
      <c r="J330">
        <f>J329</f>
        <v>498.81657962879427</v>
      </c>
      <c r="L330"/>
    </row>
    <row r="331" ht="12.800000000000001">
      <c r="A331" s="2" t="s">
        <v>14</v>
      </c>
      <c r="B331" s="2" t="s">
        <v>348</v>
      </c>
      <c r="C331" s="1">
        <v>93777.570000000007</v>
      </c>
      <c r="D331" s="1">
        <v>0.023803656836801398</v>
      </c>
      <c r="E331" s="1">
        <v>93755.247509047302</v>
      </c>
      <c r="F331" s="1" t="s">
        <v>21</v>
      </c>
      <c r="J331">
        <f>J330</f>
        <v>498.81657962879427</v>
      </c>
      <c r="L331"/>
    </row>
    <row r="332" ht="12.800000000000001">
      <c r="A332" s="2" t="s">
        <v>14</v>
      </c>
      <c r="B332" s="2" t="s">
        <v>349</v>
      </c>
      <c r="C332" s="1">
        <v>93776</v>
      </c>
      <c r="D332" s="1">
        <v>-0.00030442336610775301</v>
      </c>
      <c r="E332" s="1">
        <v>93776.285476055797</v>
      </c>
      <c r="F332" s="1" t="s">
        <v>21</v>
      </c>
      <c r="J332">
        <f>J331</f>
        <v>498.81657962879427</v>
      </c>
      <c r="L332"/>
    </row>
    <row r="333" ht="12.800000000000001">
      <c r="A333" s="2" t="s">
        <v>14</v>
      </c>
      <c r="B333" s="2" t="s">
        <v>350</v>
      </c>
      <c r="C333" s="1">
        <v>93819.529999999999</v>
      </c>
      <c r="D333" s="1">
        <v>0.010664068778771</v>
      </c>
      <c r="E333" s="1">
        <v>93809.525020792906</v>
      </c>
      <c r="F333" s="1" t="s">
        <v>21</v>
      </c>
      <c r="J333">
        <f>J332</f>
        <v>498.81657962879427</v>
      </c>
      <c r="L333"/>
    </row>
    <row r="334" ht="12.800000000000001">
      <c r="A334" s="2" t="s">
        <v>14</v>
      </c>
      <c r="B334" s="2" t="s">
        <v>351</v>
      </c>
      <c r="C334" s="1">
        <v>93801.300000000003</v>
      </c>
      <c r="D334" s="1">
        <v>0.0040939616512068004</v>
      </c>
      <c r="E334" s="1">
        <v>93797.4598107497</v>
      </c>
      <c r="F334" s="1" t="s">
        <v>21</v>
      </c>
      <c r="J334">
        <f>J333</f>
        <v>498.81657962879427</v>
      </c>
      <c r="L334"/>
    </row>
    <row r="335" ht="12.800000000000001">
      <c r="A335" s="2" t="s">
        <v>14</v>
      </c>
      <c r="B335" s="2" t="s">
        <v>352</v>
      </c>
      <c r="C335" s="1">
        <v>93836.190000000002</v>
      </c>
      <c r="D335" s="1">
        <v>-0.050161305020777501</v>
      </c>
      <c r="E335" s="1">
        <v>93883.259457485794</v>
      </c>
      <c r="F335" s="1" t="s">
        <v>21</v>
      </c>
      <c r="J335">
        <f>J334</f>
        <v>498.81657962879427</v>
      </c>
      <c r="L335"/>
    </row>
    <row r="336" ht="12.800000000000001">
      <c r="A336" s="2" t="s">
        <v>14</v>
      </c>
      <c r="B336" s="2" t="s">
        <v>353</v>
      </c>
      <c r="C336" s="1">
        <v>93847.940000000002</v>
      </c>
      <c r="D336" s="1">
        <v>-0.048639138511140198</v>
      </c>
      <c r="E336" s="1">
        <v>93893.586829526495</v>
      </c>
      <c r="F336" s="1" t="s">
        <v>21</v>
      </c>
      <c r="J336">
        <f>J335</f>
        <v>498.81657962879427</v>
      </c>
      <c r="L336"/>
    </row>
    <row r="337" ht="12.800000000000001">
      <c r="A337" s="2" t="s">
        <v>14</v>
      </c>
      <c r="B337" s="2" t="s">
        <v>354</v>
      </c>
      <c r="C337" s="1">
        <v>93834.520000000004</v>
      </c>
      <c r="D337" s="1">
        <v>-0.0090544150746868501</v>
      </c>
      <c r="E337" s="1">
        <v>93843.016166924106</v>
      </c>
      <c r="F337" s="1" t="s">
        <v>21</v>
      </c>
      <c r="J337">
        <f>J336</f>
        <v>498.81657962879427</v>
      </c>
      <c r="L337"/>
    </row>
    <row r="338" ht="12.800000000000001">
      <c r="A338" s="2" t="s">
        <v>14</v>
      </c>
      <c r="B338" s="2" t="s">
        <v>355</v>
      </c>
      <c r="C338" s="1">
        <v>93780.440000000002</v>
      </c>
      <c r="D338" s="1">
        <v>0.063216236994477801</v>
      </c>
      <c r="E338" s="1">
        <v>93721.155534795107</v>
      </c>
      <c r="F338" s="1" t="s">
        <v>21</v>
      </c>
      <c r="J338">
        <f>J337</f>
        <v>498.81657962879427</v>
      </c>
      <c r="L338"/>
    </row>
    <row r="339" ht="12.800000000000001">
      <c r="A339" s="2" t="s">
        <v>14</v>
      </c>
      <c r="B339" s="2" t="s">
        <v>356</v>
      </c>
      <c r="C339" s="1">
        <v>93813.940000000002</v>
      </c>
      <c r="D339" s="1">
        <v>-0.0025390878704407301</v>
      </c>
      <c r="E339" s="1">
        <v>93816.322018371298</v>
      </c>
      <c r="F339" s="1" t="s">
        <v>21</v>
      </c>
      <c r="J339">
        <f>J338</f>
        <v>498.81657962879427</v>
      </c>
      <c r="L339"/>
    </row>
    <row r="340" ht="12.800000000000001">
      <c r="A340" s="2" t="s">
        <v>14</v>
      </c>
      <c r="B340" s="2" t="s">
        <v>357</v>
      </c>
      <c r="C340" s="1">
        <v>93803.970000000001</v>
      </c>
      <c r="D340" s="1">
        <v>-0.0284992176631538</v>
      </c>
      <c r="E340" s="1">
        <v>93830.703397587</v>
      </c>
      <c r="F340" s="1" t="s">
        <v>21</v>
      </c>
      <c r="J340">
        <f>J339</f>
        <v>498.81657962879427</v>
      </c>
      <c r="L340"/>
    </row>
    <row r="341" ht="12.800000000000001">
      <c r="A341" s="2" t="s">
        <v>14</v>
      </c>
      <c r="B341" s="2" t="s">
        <v>358</v>
      </c>
      <c r="C341" s="1">
        <v>93811.720000000001</v>
      </c>
      <c r="D341" s="1">
        <v>-0.0374379825201143</v>
      </c>
      <c r="E341" s="1">
        <v>93846.8412153354</v>
      </c>
      <c r="F341" s="1" t="s">
        <v>21</v>
      </c>
      <c r="J341">
        <f>J340</f>
        <v>498.81657962879427</v>
      </c>
      <c r="L341"/>
    </row>
    <row r="342" ht="12.800000000000001">
      <c r="A342" s="2" t="s">
        <v>14</v>
      </c>
      <c r="B342" s="2" t="s">
        <v>359</v>
      </c>
      <c r="C342" s="1">
        <v>93833.839999999997</v>
      </c>
      <c r="D342" s="1">
        <v>-0.061092936810582303</v>
      </c>
      <c r="E342" s="1">
        <v>93891.165848578094</v>
      </c>
      <c r="F342" s="1" t="s">
        <v>21</v>
      </c>
      <c r="J342">
        <f>J341</f>
        <v>498.81657962879427</v>
      </c>
      <c r="L342"/>
    </row>
    <row r="343" ht="12.800000000000001">
      <c r="A343" s="2" t="s">
        <v>14</v>
      </c>
      <c r="B343" s="2" t="s">
        <v>360</v>
      </c>
      <c r="C343" s="1">
        <v>93885.320000000007</v>
      </c>
      <c r="D343" s="1">
        <v>-0.069383190520018206</v>
      </c>
      <c r="E343" s="1">
        <v>93950.460630445901</v>
      </c>
      <c r="F343" s="1" t="s">
        <v>21</v>
      </c>
      <c r="J343">
        <f>J342</f>
        <v>498.81657962879427</v>
      </c>
      <c r="L343"/>
    </row>
    <row r="344" ht="12.800000000000001">
      <c r="A344" s="2" t="s">
        <v>14</v>
      </c>
      <c r="B344" s="2" t="s">
        <v>361</v>
      </c>
      <c r="C344" s="1">
        <v>93917.770000000004</v>
      </c>
      <c r="D344" s="1">
        <v>-0.12409759797129601</v>
      </c>
      <c r="E344" s="1">
        <v>94034.319696638195</v>
      </c>
      <c r="F344" s="1" t="s">
        <v>21</v>
      </c>
      <c r="J344">
        <f>J343</f>
        <v>498.81657962879427</v>
      </c>
      <c r="L344"/>
    </row>
    <row r="345" ht="12.800000000000001">
      <c r="A345" s="2" t="s">
        <v>14</v>
      </c>
      <c r="B345" s="2" t="s">
        <v>362</v>
      </c>
      <c r="C345" s="1">
        <v>93844</v>
      </c>
      <c r="D345" s="1">
        <v>-0.0084155826512605295</v>
      </c>
      <c r="E345" s="1">
        <v>93851.897519383201</v>
      </c>
      <c r="F345" s="1" t="s">
        <v>21</v>
      </c>
      <c r="J345">
        <f>J344</f>
        <v>498.81657962879427</v>
      </c>
      <c r="L345"/>
    </row>
    <row r="346" ht="12.800000000000001">
      <c r="A346" s="2" t="s">
        <v>14</v>
      </c>
      <c r="B346" s="2" t="s">
        <v>363</v>
      </c>
      <c r="C346" s="1">
        <v>93867.050000000003</v>
      </c>
      <c r="D346" s="1">
        <v>-0.021691658503164998</v>
      </c>
      <c r="E346" s="1">
        <v>93887.411319933002</v>
      </c>
      <c r="F346" s="1" t="s">
        <v>21</v>
      </c>
      <c r="J346">
        <f>J345</f>
        <v>498.81657962879427</v>
      </c>
      <c r="L346"/>
    </row>
    <row r="347" ht="12.800000000000001">
      <c r="A347" s="2" t="s">
        <v>14</v>
      </c>
      <c r="B347" s="2" t="s">
        <v>364</v>
      </c>
      <c r="C347" s="1">
        <v>93835.699999999997</v>
      </c>
      <c r="D347" s="1">
        <v>-0.0014593293441311501</v>
      </c>
      <c r="E347" s="1">
        <v>93837.069371905396</v>
      </c>
      <c r="F347" s="1" t="s">
        <v>21</v>
      </c>
      <c r="J347">
        <f>J346</f>
        <v>498.81657962879427</v>
      </c>
      <c r="L347"/>
    </row>
    <row r="348" ht="12.800000000000001">
      <c r="A348" s="2" t="s">
        <v>14</v>
      </c>
      <c r="B348" s="2" t="s">
        <v>365</v>
      </c>
      <c r="C348" s="1">
        <v>93815.059999999998</v>
      </c>
      <c r="D348" s="1">
        <v>-0.036840627819810103</v>
      </c>
      <c r="E348" s="1">
        <v>93849.622057093497</v>
      </c>
      <c r="F348" s="1" t="s">
        <v>21</v>
      </c>
      <c r="J348">
        <f>J347</f>
        <v>498.81657962879427</v>
      </c>
      <c r="L348"/>
    </row>
    <row r="349" ht="12.800000000000001">
      <c r="A349" s="2" t="s">
        <v>14</v>
      </c>
      <c r="B349" s="2" t="s">
        <v>366</v>
      </c>
      <c r="C349" s="1">
        <v>93782.059999999998</v>
      </c>
      <c r="D349" s="1">
        <v>0.035361393488623397</v>
      </c>
      <c r="E349" s="1">
        <v>93748.897356741698</v>
      </c>
      <c r="F349" s="1" t="s">
        <v>21</v>
      </c>
      <c r="J349">
        <f>J348</f>
        <v>498.81657962879427</v>
      </c>
      <c r="L349"/>
    </row>
    <row r="350" ht="12.800000000000001">
      <c r="A350" s="2" t="s">
        <v>14</v>
      </c>
      <c r="B350" s="2" t="s">
        <v>367</v>
      </c>
      <c r="C350" s="1">
        <v>93738.779999999999</v>
      </c>
      <c r="D350" s="1">
        <v>0.069469051082884897</v>
      </c>
      <c r="E350" s="1">
        <v>93673.660559037293</v>
      </c>
      <c r="F350" s="1" t="s">
        <v>21</v>
      </c>
      <c r="J350">
        <f>J349</f>
        <v>498.81657962879427</v>
      </c>
      <c r="L350"/>
    </row>
    <row r="351" ht="12.800000000000001">
      <c r="A351" s="2" t="s">
        <v>14</v>
      </c>
      <c r="B351" s="2" t="s">
        <v>368</v>
      </c>
      <c r="C351" s="1">
        <v>93725.160000000003</v>
      </c>
      <c r="D351" s="1">
        <v>0.092669317301269094</v>
      </c>
      <c r="E351" s="1">
        <v>93638.305534088504</v>
      </c>
      <c r="F351" s="1" t="s">
        <v>59</v>
      </c>
      <c r="G351" t="str">
        <f>F351</f>
        <v>Buy</v>
      </c>
      <c r="H351">
        <f>C351</f>
        <v>93725.160000000003</v>
      </c>
      <c r="I351">
        <f>J350/H351</f>
        <v>0.0053221203317102284</v>
      </c>
      <c r="L351">
        <f>I351*$S$1*190</f>
        <v>94041.866261319738</v>
      </c>
    </row>
    <row r="352" ht="12.800000000000001">
      <c r="A352" s="2" t="s">
        <v>14</v>
      </c>
      <c r="B352" s="2" t="s">
        <v>369</v>
      </c>
      <c r="C352" s="1">
        <v>93757.210000000006</v>
      </c>
      <c r="D352" s="1">
        <v>0.083465248994340199</v>
      </c>
      <c r="E352" s="1">
        <v>93678.955311223399</v>
      </c>
      <c r="F352" s="1" t="s">
        <v>21</v>
      </c>
      <c r="I352">
        <f>I351</f>
        <v>0.0053221203317102284</v>
      </c>
      <c r="L352">
        <f>I352*$S$1*190</f>
        <v>94041.866261319738</v>
      </c>
    </row>
    <row r="353" ht="12.800000000000001">
      <c r="A353" s="2" t="s">
        <v>14</v>
      </c>
      <c r="B353" s="2" t="s">
        <v>370</v>
      </c>
      <c r="C353" s="1">
        <v>93798.589999999997</v>
      </c>
      <c r="D353" s="1">
        <v>0.0945002566868791</v>
      </c>
      <c r="E353" s="1">
        <v>93709.950091681298</v>
      </c>
      <c r="F353" s="1" t="s">
        <v>59</v>
      </c>
      <c r="I353">
        <f>I352</f>
        <v>0.0053221203317102284</v>
      </c>
      <c r="L353">
        <f>I353*$S$1*190</f>
        <v>94041.866261319738</v>
      </c>
    </row>
    <row r="354" ht="12.800000000000001">
      <c r="A354" s="2" t="s">
        <v>14</v>
      </c>
      <c r="B354" s="2" t="s">
        <v>371</v>
      </c>
      <c r="C354" s="1">
        <v>93802.550000000003</v>
      </c>
      <c r="D354" s="1">
        <v>0.123057608644229</v>
      </c>
      <c r="E354" s="1">
        <v>93687.118825122699</v>
      </c>
      <c r="F354" s="1" t="s">
        <v>59</v>
      </c>
      <c r="I354">
        <f>I353</f>
        <v>0.0053221203317102284</v>
      </c>
      <c r="L354">
        <f>I354*$S$1*190</f>
        <v>94041.866261319738</v>
      </c>
    </row>
    <row r="355" ht="12.800000000000001">
      <c r="A355" s="2" t="s">
        <v>14</v>
      </c>
      <c r="B355" s="2" t="s">
        <v>372</v>
      </c>
      <c r="C355" s="1">
        <v>93878.589999999997</v>
      </c>
      <c r="D355" s="1">
        <v>-0.034654279993860497</v>
      </c>
      <c r="E355" s="1">
        <v>93911.122949432902</v>
      </c>
      <c r="F355" s="1" t="s">
        <v>21</v>
      </c>
      <c r="I355">
        <f>I354</f>
        <v>0.0053221203317102284</v>
      </c>
      <c r="L355">
        <f>I355*$S$1*190</f>
        <v>94041.866261319738</v>
      </c>
    </row>
    <row r="356" ht="12.800000000000001">
      <c r="A356" s="2" t="s">
        <v>14</v>
      </c>
      <c r="B356" s="2" t="s">
        <v>373</v>
      </c>
      <c r="C356" s="1">
        <v>93955.169999999998</v>
      </c>
      <c r="D356" s="1">
        <v>-0.093411228991715001</v>
      </c>
      <c r="E356" s="1">
        <v>94042.934678998296</v>
      </c>
      <c r="F356" s="1" t="s">
        <v>21</v>
      </c>
      <c r="I356">
        <f>I355</f>
        <v>0.0053221203317102284</v>
      </c>
      <c r="L356">
        <f>I356*$S$1*190</f>
        <v>94041.866261319738</v>
      </c>
    </row>
    <row r="357" ht="12.800000000000001">
      <c r="A357" s="2" t="s">
        <v>14</v>
      </c>
      <c r="B357" s="2" t="s">
        <v>374</v>
      </c>
      <c r="C357" s="1">
        <v>93934.550000000003</v>
      </c>
      <c r="D357" s="1">
        <v>-0.104853306877999</v>
      </c>
      <c r="E357" s="1">
        <v>94033.043481975998</v>
      </c>
      <c r="F357" s="1" t="s">
        <v>21</v>
      </c>
      <c r="I357">
        <f>I356</f>
        <v>0.0053221203317102284</v>
      </c>
      <c r="L357">
        <f>I357*$S$1*190</f>
        <v>94041.866261319738</v>
      </c>
    </row>
    <row r="358" ht="12.800000000000001">
      <c r="A358" s="2" t="s">
        <v>14</v>
      </c>
      <c r="B358" s="2" t="s">
        <v>375</v>
      </c>
      <c r="C358" s="1">
        <v>93918.399999999994</v>
      </c>
      <c r="D358" s="1">
        <v>-0.11059828418574499</v>
      </c>
      <c r="E358" s="1">
        <v>94022.272138934699</v>
      </c>
      <c r="F358" s="1" t="s">
        <v>21</v>
      </c>
      <c r="I358">
        <f>I357</f>
        <v>0.0053221203317102284</v>
      </c>
      <c r="L358">
        <f>I358*$S$1*190</f>
        <v>94041.866261319738</v>
      </c>
    </row>
    <row r="359" ht="12.800000000000001">
      <c r="A359" s="2" t="s">
        <v>14</v>
      </c>
      <c r="B359" s="2" t="s">
        <v>376</v>
      </c>
      <c r="C359" s="1">
        <v>93876.279999999999</v>
      </c>
      <c r="D359" s="1">
        <v>-0.100220922935565</v>
      </c>
      <c r="E359" s="1">
        <v>93970.363674233595</v>
      </c>
      <c r="F359" s="1" t="s">
        <v>21</v>
      </c>
      <c r="I359">
        <f>I358</f>
        <v>0.0053221203317102284</v>
      </c>
      <c r="L359">
        <f>I359*$S$1*190</f>
        <v>94041.866261319738</v>
      </c>
    </row>
    <row r="360" ht="12.800000000000001">
      <c r="A360" s="2" t="s">
        <v>14</v>
      </c>
      <c r="B360" s="2" t="s">
        <v>377</v>
      </c>
      <c r="C360" s="1">
        <v>93868.240000000005</v>
      </c>
      <c r="D360" s="1">
        <v>-0.13850999738089301</v>
      </c>
      <c r="E360" s="1">
        <v>93998.256896765495</v>
      </c>
      <c r="F360" s="1" t="s">
        <v>21</v>
      </c>
      <c r="I360">
        <f>I359</f>
        <v>0.0053221203317102284</v>
      </c>
      <c r="L360">
        <f>I360*$S$1*190</f>
        <v>94041.866261319738</v>
      </c>
    </row>
    <row r="361" ht="12.800000000000001">
      <c r="A361" s="2" t="s">
        <v>14</v>
      </c>
      <c r="B361" s="2" t="s">
        <v>378</v>
      </c>
      <c r="C361" s="1">
        <v>93838.509999999995</v>
      </c>
      <c r="D361" s="1">
        <v>-0.120677461688652</v>
      </c>
      <c r="E361" s="1">
        <v>93951.751931954394</v>
      </c>
      <c r="F361" s="1" t="s">
        <v>21</v>
      </c>
      <c r="I361">
        <f>I360</f>
        <v>0.0053221203317102284</v>
      </c>
      <c r="L361">
        <f>I361*$S$1*190</f>
        <v>94041.866261319738</v>
      </c>
    </row>
    <row r="362" ht="12.800000000000001">
      <c r="A362" s="2" t="s">
        <v>14</v>
      </c>
      <c r="B362" s="2" t="s">
        <v>379</v>
      </c>
      <c r="C362" s="1">
        <v>93851.020000000004</v>
      </c>
      <c r="D362" s="1">
        <v>-0.098813292281882001</v>
      </c>
      <c r="E362" s="1">
        <v>93943.757282702107</v>
      </c>
      <c r="F362" s="1" t="s">
        <v>21</v>
      </c>
      <c r="I362">
        <f>I361</f>
        <v>0.0053221203317102284</v>
      </c>
      <c r="L362">
        <f>I362*$S$1*190</f>
        <v>94041.866261319738</v>
      </c>
    </row>
    <row r="363" ht="12.800000000000001">
      <c r="A363" s="2" t="s">
        <v>14</v>
      </c>
      <c r="B363" s="2" t="s">
        <v>380</v>
      </c>
      <c r="C363" s="1">
        <v>93909.600000000006</v>
      </c>
      <c r="D363" s="1">
        <v>-0.117947301953207</v>
      </c>
      <c r="E363" s="1">
        <v>94020.363839475001</v>
      </c>
      <c r="F363" s="1" t="s">
        <v>21</v>
      </c>
      <c r="I363">
        <f>I362</f>
        <v>0.0053221203317102284</v>
      </c>
      <c r="L363">
        <f>I363*$S$1*190</f>
        <v>94041.866261319738</v>
      </c>
    </row>
    <row r="364" ht="12.800000000000001">
      <c r="A364" s="2" t="s">
        <v>14</v>
      </c>
      <c r="B364" s="2" t="s">
        <v>381</v>
      </c>
      <c r="C364" s="1">
        <v>93931.220000000001</v>
      </c>
      <c r="D364" s="1">
        <v>-0.137581124887793</v>
      </c>
      <c r="E364" s="1">
        <v>94060.451629096802</v>
      </c>
      <c r="F364" s="1" t="s">
        <v>21</v>
      </c>
      <c r="I364">
        <f>I363</f>
        <v>0.0053221203317102284</v>
      </c>
      <c r="L364">
        <f>I364*$S$1*190</f>
        <v>94041.866261319738</v>
      </c>
    </row>
    <row r="365" ht="12.800000000000001">
      <c r="A365" s="2" t="s">
        <v>14</v>
      </c>
      <c r="B365" s="2" t="s">
        <v>382</v>
      </c>
      <c r="C365" s="1">
        <v>93908.759999999995</v>
      </c>
      <c r="D365" s="1">
        <v>-0.0317906564581577</v>
      </c>
      <c r="E365" s="1">
        <v>93938.614211275693</v>
      </c>
      <c r="F365" s="1" t="s">
        <v>21</v>
      </c>
      <c r="I365">
        <f>I364</f>
        <v>0.0053221203317102284</v>
      </c>
      <c r="L365">
        <f>I365*$S$1*190</f>
        <v>94041.866261319738</v>
      </c>
    </row>
    <row r="366" ht="12.800000000000001">
      <c r="A366" s="2" t="s">
        <v>14</v>
      </c>
      <c r="B366" s="2" t="s">
        <v>383</v>
      </c>
      <c r="C366" s="1">
        <v>93888.550000000003</v>
      </c>
      <c r="D366" s="1">
        <v>0.070519742891119203</v>
      </c>
      <c r="E366" s="1">
        <v>93822.340035935806</v>
      </c>
      <c r="F366" s="1" t="s">
        <v>21</v>
      </c>
      <c r="I366">
        <f>I365</f>
        <v>0.0053221203317102284</v>
      </c>
      <c r="L366">
        <f>I366*$S$1*190</f>
        <v>94041.866261319738</v>
      </c>
    </row>
    <row r="367" ht="12.800000000000001">
      <c r="A367" s="2" t="s">
        <v>14</v>
      </c>
      <c r="B367" s="2" t="s">
        <v>384</v>
      </c>
      <c r="C367" s="1">
        <v>93861.429999999993</v>
      </c>
      <c r="D367" s="1">
        <v>0.076793540719535994</v>
      </c>
      <c r="E367" s="1">
        <v>93789.350484533003</v>
      </c>
      <c r="F367" s="1" t="s">
        <v>21</v>
      </c>
      <c r="I367">
        <f>I366</f>
        <v>0.0053221203317102284</v>
      </c>
      <c r="L367">
        <f>I367*$S$1*190</f>
        <v>94041.866261319738</v>
      </c>
    </row>
    <row r="368" ht="12.800000000000001">
      <c r="A368" s="2" t="s">
        <v>14</v>
      </c>
      <c r="B368" s="2" t="s">
        <v>385</v>
      </c>
      <c r="C368" s="1">
        <v>93853.229999999996</v>
      </c>
      <c r="D368" s="1">
        <v>0.067179840601638396</v>
      </c>
      <c r="E368" s="1">
        <v>93790.179549686494</v>
      </c>
      <c r="F368" s="1" t="s">
        <v>21</v>
      </c>
      <c r="I368">
        <f>I367</f>
        <v>0.0053221203317102284</v>
      </c>
      <c r="L368">
        <f>I368*$S$1*190</f>
        <v>94041.866261319738</v>
      </c>
    </row>
    <row r="369" ht="12.800000000000001">
      <c r="A369" s="2" t="s">
        <v>14</v>
      </c>
      <c r="B369" s="2" t="s">
        <v>386</v>
      </c>
      <c r="C369" s="1">
        <v>93897.630000000005</v>
      </c>
      <c r="D369" s="1">
        <v>-0.022800542427462</v>
      </c>
      <c r="E369" s="1">
        <v>93919.039168966498</v>
      </c>
      <c r="F369" s="1" t="s">
        <v>21</v>
      </c>
      <c r="I369">
        <f>I368</f>
        <v>0.0053221203317102284</v>
      </c>
      <c r="L369">
        <f>I369*$S$1*190</f>
        <v>94041.866261319738</v>
      </c>
    </row>
    <row r="370" ht="12.800000000000001">
      <c r="A370" s="2" t="s">
        <v>14</v>
      </c>
      <c r="B370" s="2" t="s">
        <v>387</v>
      </c>
      <c r="C370" s="1">
        <v>93885.710000000006</v>
      </c>
      <c r="D370" s="1">
        <v>-0.018197427971652601</v>
      </c>
      <c r="E370" s="1">
        <v>93902.794784452897</v>
      </c>
      <c r="F370" s="1" t="s">
        <v>21</v>
      </c>
      <c r="I370">
        <f>I369</f>
        <v>0.0053221203317102284</v>
      </c>
      <c r="L370">
        <f>I370*$S$1*190</f>
        <v>94041.866261319738</v>
      </c>
    </row>
    <row r="371" ht="12.800000000000001">
      <c r="A371" s="2" t="s">
        <v>14</v>
      </c>
      <c r="B371" s="2" t="s">
        <v>388</v>
      </c>
      <c r="C371" s="1">
        <v>93885.720000000001</v>
      </c>
      <c r="D371" s="1">
        <v>-0.0496513683946226</v>
      </c>
      <c r="E371" s="1">
        <v>93932.335544707195</v>
      </c>
      <c r="F371" s="1" t="s">
        <v>21</v>
      </c>
      <c r="I371">
        <f>I370</f>
        <v>0.0053221203317102284</v>
      </c>
      <c r="L371">
        <f>I371*$S$1*190</f>
        <v>94041.866261319738</v>
      </c>
    </row>
    <row r="372" ht="12.800000000000001">
      <c r="A372" s="2" t="s">
        <v>14</v>
      </c>
      <c r="B372" s="2" t="s">
        <v>389</v>
      </c>
      <c r="C372" s="1">
        <v>93876.330000000002</v>
      </c>
      <c r="D372" s="1">
        <v>-0.0264485432828435</v>
      </c>
      <c r="E372" s="1">
        <v>93901.158921772396</v>
      </c>
      <c r="F372" s="1" t="s">
        <v>21</v>
      </c>
      <c r="I372">
        <f>I371</f>
        <v>0.0053221203317102284</v>
      </c>
      <c r="L372">
        <f>I372*$S$1*190</f>
        <v>94041.866261319738</v>
      </c>
    </row>
    <row r="373" ht="12.800000000000001">
      <c r="A373" s="2" t="s">
        <v>14</v>
      </c>
      <c r="B373" s="2" t="s">
        <v>390</v>
      </c>
      <c r="C373" s="1">
        <v>93908.009999999995</v>
      </c>
      <c r="D373" s="1">
        <v>0.00169809859997812</v>
      </c>
      <c r="E373" s="1">
        <v>93906.415349396906</v>
      </c>
      <c r="F373" s="1" t="s">
        <v>21</v>
      </c>
      <c r="I373">
        <f>I372</f>
        <v>0.0053221203317102284</v>
      </c>
      <c r="L373">
        <f>I373*$S$1*190</f>
        <v>94041.866261319738</v>
      </c>
    </row>
    <row r="374" ht="12.800000000000001">
      <c r="A374" s="2" t="s">
        <v>14</v>
      </c>
      <c r="B374" s="2" t="s">
        <v>391</v>
      </c>
      <c r="C374" s="1">
        <v>93897.839999999997</v>
      </c>
      <c r="D374" s="1">
        <v>0.036293706307414499</v>
      </c>
      <c r="E374" s="1">
        <v>93863.7609937214</v>
      </c>
      <c r="F374" s="1" t="s">
        <v>21</v>
      </c>
      <c r="I374">
        <f>I373</f>
        <v>0.0053221203317102284</v>
      </c>
      <c r="L374">
        <f>I374*$S$1*190</f>
        <v>94041.866261319738</v>
      </c>
    </row>
    <row r="375" ht="12.800000000000001">
      <c r="A375" s="2" t="s">
        <v>14</v>
      </c>
      <c r="B375" s="2" t="s">
        <v>392</v>
      </c>
      <c r="C375" s="1">
        <v>93893.770000000004</v>
      </c>
      <c r="D375" s="1">
        <v>0.0153222679293562</v>
      </c>
      <c r="E375" s="1">
        <v>93879.383344991598</v>
      </c>
      <c r="F375" s="1" t="s">
        <v>21</v>
      </c>
      <c r="I375">
        <f>I374</f>
        <v>0.0053221203317102284</v>
      </c>
      <c r="L375">
        <f>I375*$S$1*190</f>
        <v>94041.866261319738</v>
      </c>
    </row>
    <row r="376" ht="12.800000000000001">
      <c r="A376" s="2" t="s">
        <v>14</v>
      </c>
      <c r="B376" s="2" t="s">
        <v>393</v>
      </c>
      <c r="C376" s="1">
        <v>93872.009999999995</v>
      </c>
      <c r="D376" s="1">
        <v>0.017756140923089199</v>
      </c>
      <c r="E376" s="1">
        <v>93855.341953617099</v>
      </c>
      <c r="F376" s="1" t="s">
        <v>21</v>
      </c>
      <c r="I376">
        <f>I375</f>
        <v>0.0053221203317102284</v>
      </c>
      <c r="L376">
        <f>I376*$S$1*190</f>
        <v>94041.866261319738</v>
      </c>
    </row>
    <row r="377" ht="12.800000000000001">
      <c r="A377" s="2" t="s">
        <v>14</v>
      </c>
      <c r="B377" s="2" t="s">
        <v>394</v>
      </c>
      <c r="C377" s="1">
        <v>93859.800000000003</v>
      </c>
      <c r="D377" s="1">
        <v>0.0026564551968969101</v>
      </c>
      <c r="E377" s="1">
        <v>93857.306656465094</v>
      </c>
      <c r="F377" s="1" t="s">
        <v>21</v>
      </c>
      <c r="I377">
        <f>I376</f>
        <v>0.0053221203317102284</v>
      </c>
      <c r="L377">
        <f>I377*$S$1*190</f>
        <v>94041.866261319738</v>
      </c>
    </row>
    <row r="378" ht="12.800000000000001">
      <c r="A378" s="2" t="s">
        <v>14</v>
      </c>
      <c r="B378" s="2" t="s">
        <v>395</v>
      </c>
      <c r="C378" s="1">
        <v>93800</v>
      </c>
      <c r="D378" s="1">
        <v>0.057703263916242101</v>
      </c>
      <c r="E378" s="1">
        <v>93745.874338446607</v>
      </c>
      <c r="F378" s="1" t="s">
        <v>21</v>
      </c>
      <c r="I378">
        <f>I377</f>
        <v>0.0053221203317102284</v>
      </c>
      <c r="L378">
        <f>I378*$S$1*190</f>
        <v>94041.866261319738</v>
      </c>
    </row>
    <row r="379" ht="12.800000000000001">
      <c r="A379" s="2" t="s">
        <v>14</v>
      </c>
      <c r="B379" s="2" t="s">
        <v>396</v>
      </c>
      <c r="C379" s="1">
        <v>93757.389999999999</v>
      </c>
      <c r="D379" s="1">
        <v>0.14849900624342299</v>
      </c>
      <c r="E379" s="1">
        <v>93618.1612075702</v>
      </c>
      <c r="F379" s="1" t="s">
        <v>59</v>
      </c>
      <c r="I379">
        <f>I378</f>
        <v>0.0053221203317102284</v>
      </c>
      <c r="L379">
        <f>I379*$S$1*190</f>
        <v>94041.866261319738</v>
      </c>
    </row>
    <row r="380" ht="12.800000000000001">
      <c r="A380" s="2" t="s">
        <v>14</v>
      </c>
      <c r="B380" s="2" t="s">
        <v>397</v>
      </c>
      <c r="C380" s="1">
        <v>93789.589999999997</v>
      </c>
      <c r="D380" s="1">
        <v>0.102114057531177</v>
      </c>
      <c r="E380" s="1">
        <v>93693.817644109105</v>
      </c>
      <c r="F380" s="1" t="s">
        <v>59</v>
      </c>
      <c r="I380">
        <f>I379</f>
        <v>0.0053221203317102284</v>
      </c>
      <c r="L380">
        <f>I380*$S$1*190</f>
        <v>94041.866261319738</v>
      </c>
    </row>
    <row r="381" ht="12.800000000000001">
      <c r="A381" s="2" t="s">
        <v>14</v>
      </c>
      <c r="B381" s="2" t="s">
        <v>398</v>
      </c>
      <c r="C381" s="1">
        <v>93888.559999999998</v>
      </c>
      <c r="D381" s="1">
        <v>0.0010476000744703</v>
      </c>
      <c r="E381" s="1">
        <v>93887.576423375504</v>
      </c>
      <c r="F381" s="1" t="s">
        <v>21</v>
      </c>
      <c r="I381">
        <f>I380</f>
        <v>0.0053221203317102284</v>
      </c>
      <c r="L381">
        <f>I381*$S$1*190</f>
        <v>94041.866261319738</v>
      </c>
    </row>
    <row r="382" ht="12.800000000000001">
      <c r="A382" s="2" t="s">
        <v>14</v>
      </c>
      <c r="B382" s="2" t="s">
        <v>399</v>
      </c>
      <c r="C382" s="1">
        <v>93866.220000000001</v>
      </c>
      <c r="D382" s="1">
        <v>0.0109807362512356</v>
      </c>
      <c r="E382" s="1">
        <v>93855.912797952798</v>
      </c>
      <c r="F382" s="1" t="s">
        <v>21</v>
      </c>
      <c r="I382">
        <f>I381</f>
        <v>0.0053221203317102284</v>
      </c>
      <c r="L382">
        <f>I382*$S$1*190</f>
        <v>94041.866261319738</v>
      </c>
    </row>
    <row r="383" ht="12.800000000000001">
      <c r="A383" s="2" t="s">
        <v>14</v>
      </c>
      <c r="B383" s="2" t="s">
        <v>400</v>
      </c>
      <c r="C383" s="1">
        <v>93777.479999999996</v>
      </c>
      <c r="D383" s="1">
        <v>0.13886399337191899</v>
      </c>
      <c r="E383" s="1">
        <v>93647.256846388394</v>
      </c>
      <c r="F383" s="1" t="s">
        <v>59</v>
      </c>
      <c r="I383">
        <f>I382</f>
        <v>0.0053221203317102284</v>
      </c>
      <c r="L383">
        <f>I383*$S$1*190</f>
        <v>94041.866261319738</v>
      </c>
    </row>
    <row r="384" ht="12.800000000000001">
      <c r="A384" s="2" t="s">
        <v>14</v>
      </c>
      <c r="B384" s="2" t="s">
        <v>401</v>
      </c>
      <c r="C384" s="1">
        <v>93777.630000000005</v>
      </c>
      <c r="D384" s="1">
        <v>0.12902785388184601</v>
      </c>
      <c r="E384" s="1">
        <v>93656.630736589796</v>
      </c>
      <c r="F384" s="1" t="s">
        <v>59</v>
      </c>
      <c r="I384">
        <f>I383</f>
        <v>0.0053221203317102284</v>
      </c>
      <c r="L384">
        <f>I384*$S$1*190</f>
        <v>94041.866261319738</v>
      </c>
    </row>
    <row r="385" ht="12.800000000000001">
      <c r="A385" s="2" t="s">
        <v>14</v>
      </c>
      <c r="B385" s="2" t="s">
        <v>402</v>
      </c>
      <c r="C385" s="1">
        <v>93763.050000000003</v>
      </c>
      <c r="D385" s="1">
        <v>0.13882890635981099</v>
      </c>
      <c r="E385" s="1">
        <v>93632.879783115393</v>
      </c>
      <c r="F385" s="1" t="s">
        <v>59</v>
      </c>
      <c r="I385">
        <f>I384</f>
        <v>0.0053221203317102284</v>
      </c>
      <c r="L385">
        <f>I385*$S$1*190</f>
        <v>94041.866261319738</v>
      </c>
    </row>
    <row r="386" ht="12.800000000000001">
      <c r="A386" s="2" t="s">
        <v>14</v>
      </c>
      <c r="B386" s="2" t="s">
        <v>403</v>
      </c>
      <c r="C386" s="1">
        <v>93778.149999999994</v>
      </c>
      <c r="D386" s="1">
        <v>0.099565095334752607</v>
      </c>
      <c r="E386" s="1">
        <v>93684.779695549296</v>
      </c>
      <c r="F386" s="1" t="s">
        <v>59</v>
      </c>
      <c r="I386">
        <f>I385</f>
        <v>0.0053221203317102284</v>
      </c>
      <c r="L386">
        <f>I386*$S$1*190</f>
        <v>94041.866261319738</v>
      </c>
    </row>
    <row r="387" ht="12.800000000000001">
      <c r="A387" s="2" t="s">
        <v>14</v>
      </c>
      <c r="B387" s="2" t="s">
        <v>404</v>
      </c>
      <c r="C387" s="1">
        <v>93780</v>
      </c>
      <c r="D387" s="1">
        <v>0.084088341784051293</v>
      </c>
      <c r="E387" s="1">
        <v>93701.141953074897</v>
      </c>
      <c r="F387" s="1" t="s">
        <v>21</v>
      </c>
      <c r="I387">
        <f>I386</f>
        <v>0.0053221203317102284</v>
      </c>
      <c r="L387">
        <f>I387*$S$1*190</f>
        <v>94041.866261319738</v>
      </c>
    </row>
    <row r="388" ht="12.800000000000001">
      <c r="A388" s="2" t="s">
        <v>14</v>
      </c>
      <c r="B388" s="2" t="s">
        <v>405</v>
      </c>
      <c r="C388" s="1">
        <v>93754.910000000003</v>
      </c>
      <c r="D388" s="1">
        <v>0.047572287447901603</v>
      </c>
      <c r="E388" s="1">
        <v>93710.308644718301</v>
      </c>
      <c r="F388" s="1" t="s">
        <v>21</v>
      </c>
      <c r="I388">
        <f>I387</f>
        <v>0.0053221203317102284</v>
      </c>
      <c r="L388">
        <f>I388*$S$1*190</f>
        <v>94041.866261319738</v>
      </c>
    </row>
    <row r="389" ht="12.800000000000001">
      <c r="A389" s="2" t="s">
        <v>14</v>
      </c>
      <c r="B389" s="2" t="s">
        <v>406</v>
      </c>
      <c r="C389" s="1">
        <v>93747.869999999995</v>
      </c>
      <c r="D389" s="1">
        <v>0.0106413529416313</v>
      </c>
      <c r="E389" s="1">
        <v>93737.893958278</v>
      </c>
      <c r="F389" s="1" t="s">
        <v>21</v>
      </c>
      <c r="I389">
        <f>I388</f>
        <v>0.0053221203317102284</v>
      </c>
      <c r="L389">
        <f>I389*$S$1*190</f>
        <v>94041.866261319738</v>
      </c>
    </row>
    <row r="390" ht="12.800000000000001">
      <c r="A390" s="2" t="s">
        <v>14</v>
      </c>
      <c r="B390" s="2" t="s">
        <v>407</v>
      </c>
      <c r="C390" s="1">
        <v>93762.009999999995</v>
      </c>
      <c r="D390" s="1">
        <v>0.0298071864993785</v>
      </c>
      <c r="E390" s="1">
        <v>93734.062182813694</v>
      </c>
      <c r="F390" s="1" t="s">
        <v>21</v>
      </c>
      <c r="I390">
        <f>I389</f>
        <v>0.0053221203317102284</v>
      </c>
      <c r="L390">
        <f>I390*$S$1*190</f>
        <v>94041.866261319738</v>
      </c>
    </row>
    <row r="391" ht="12.800000000000001">
      <c r="A391" s="2" t="s">
        <v>14</v>
      </c>
      <c r="B391" s="2" t="s">
        <v>408</v>
      </c>
      <c r="C391" s="1">
        <v>93776.009999999995</v>
      </c>
      <c r="D391" s="1">
        <v>0.11929059960487499</v>
      </c>
      <c r="E391" s="1">
        <v>93664.1440353855</v>
      </c>
      <c r="F391" s="1" t="s">
        <v>59</v>
      </c>
      <c r="I391">
        <f>I390</f>
        <v>0.0053221203317102284</v>
      </c>
      <c r="L391">
        <f>I391*$S$1*190</f>
        <v>94041.866261319738</v>
      </c>
    </row>
    <row r="392" ht="12.800000000000001">
      <c r="A392" s="2" t="s">
        <v>14</v>
      </c>
      <c r="B392" s="2" t="s">
        <v>409</v>
      </c>
      <c r="C392" s="1">
        <v>93849.570000000007</v>
      </c>
      <c r="D392" s="1">
        <v>0.017430590392565198</v>
      </c>
      <c r="E392" s="1">
        <v>93833.211465868095</v>
      </c>
      <c r="F392" s="1" t="s">
        <v>21</v>
      </c>
      <c r="I392">
        <f>I391</f>
        <v>0.0053221203317102284</v>
      </c>
      <c r="L392">
        <f>I392*$S$1*190</f>
        <v>94041.866261319738</v>
      </c>
    </row>
    <row r="393" ht="12.800000000000001">
      <c r="A393" s="2" t="s">
        <v>14</v>
      </c>
      <c r="B393" s="2" t="s">
        <v>410</v>
      </c>
      <c r="C393" s="1">
        <v>93909.789999999994</v>
      </c>
      <c r="D393" s="1">
        <v>-0.14162310137154399</v>
      </c>
      <c r="E393" s="1">
        <v>94042.787957089502</v>
      </c>
      <c r="F393" s="1" t="s">
        <v>16</v>
      </c>
      <c r="G393" t="str">
        <f>F393</f>
        <v>Sell</v>
      </c>
      <c r="H393">
        <f>C393</f>
        <v>93909.789999999994</v>
      </c>
      <c r="I393"/>
      <c r="J393">
        <f>I392*H393</f>
        <v>499.79920270563787</v>
      </c>
      <c r="L393"/>
    </row>
    <row r="394" ht="12.800000000000001">
      <c r="A394" s="2" t="s">
        <v>14</v>
      </c>
      <c r="B394" s="2" t="s">
        <v>411</v>
      </c>
      <c r="C394" s="1">
        <v>93841.410000000003</v>
      </c>
      <c r="D394" s="1">
        <v>-0.069333308972874402</v>
      </c>
      <c r="E394" s="1">
        <v>93906.473354739806</v>
      </c>
      <c r="F394" s="1" t="s">
        <v>21</v>
      </c>
      <c r="G394"/>
      <c r="H394"/>
      <c r="I394"/>
      <c r="J394">
        <f>J393</f>
        <v>499.79920270563787</v>
      </c>
      <c r="L394"/>
    </row>
    <row r="395" ht="12.800000000000001">
      <c r="A395" s="2" t="s">
        <v>14</v>
      </c>
      <c r="B395" s="2" t="s">
        <v>412</v>
      </c>
      <c r="C395" s="1">
        <v>93836.850000000006</v>
      </c>
      <c r="D395" s="1">
        <v>-0.077963560371143506</v>
      </c>
      <c r="E395" s="1">
        <v>93910.008549200094</v>
      </c>
      <c r="F395" s="1" t="s">
        <v>21</v>
      </c>
      <c r="J395">
        <f>J394</f>
        <v>499.79920270563787</v>
      </c>
      <c r="L395"/>
    </row>
    <row r="396" ht="12.800000000000001">
      <c r="A396" s="2" t="s">
        <v>14</v>
      </c>
      <c r="B396" s="2" t="s">
        <v>413</v>
      </c>
      <c r="C396" s="1">
        <v>93747.869999999995</v>
      </c>
      <c r="D396" s="1">
        <v>0.0308105744726478</v>
      </c>
      <c r="E396" s="1">
        <v>93718.985742697099</v>
      </c>
      <c r="F396" s="1" t="s">
        <v>21</v>
      </c>
      <c r="J396">
        <f>J395</f>
        <v>499.79920270563787</v>
      </c>
      <c r="L396"/>
    </row>
    <row r="397" ht="12.800000000000001">
      <c r="A397" s="2" t="s">
        <v>14</v>
      </c>
      <c r="B397" s="2" t="s">
        <v>414</v>
      </c>
      <c r="C397" s="1">
        <v>93706.039999999994</v>
      </c>
      <c r="D397" s="1">
        <v>0.077808043862696394</v>
      </c>
      <c r="E397" s="1">
        <v>93633.129163294798</v>
      </c>
      <c r="F397" s="1" t="s">
        <v>21</v>
      </c>
      <c r="J397">
        <f>J396</f>
        <v>499.79920270563787</v>
      </c>
      <c r="L397"/>
    </row>
    <row r="398" ht="12.800000000000001">
      <c r="A398" s="2" t="s">
        <v>14</v>
      </c>
      <c r="B398" s="2" t="s">
        <v>415</v>
      </c>
      <c r="C398" s="1">
        <v>93756.830000000002</v>
      </c>
      <c r="D398" s="1">
        <v>-0.00055106152162778495</v>
      </c>
      <c r="E398" s="1">
        <v>93757.346657814007</v>
      </c>
      <c r="F398" s="1" t="s">
        <v>21</v>
      </c>
      <c r="J398">
        <f>J397</f>
        <v>499.79920270563787</v>
      </c>
      <c r="L398"/>
    </row>
    <row r="399" ht="12.800000000000001">
      <c r="A399" s="2" t="s">
        <v>14</v>
      </c>
      <c r="B399" s="2" t="s">
        <v>416</v>
      </c>
      <c r="C399" s="1">
        <v>93718.929999999993</v>
      </c>
      <c r="D399" s="1">
        <v>0.031892498070198699</v>
      </c>
      <c r="E399" s="1">
        <v>93689.040692058305</v>
      </c>
      <c r="F399" s="1" t="s">
        <v>21</v>
      </c>
      <c r="J399">
        <f>J398</f>
        <v>499.79920270563787</v>
      </c>
      <c r="L399"/>
    </row>
    <row r="400" ht="12.800000000000001">
      <c r="A400" s="2" t="s">
        <v>14</v>
      </c>
      <c r="B400" s="2" t="s">
        <v>417</v>
      </c>
      <c r="C400" s="1">
        <v>93734.699999999997</v>
      </c>
      <c r="D400" s="1">
        <v>0.029132383866557698</v>
      </c>
      <c r="E400" s="1">
        <v>93707.392847379801</v>
      </c>
      <c r="F400" s="1" t="s">
        <v>21</v>
      </c>
      <c r="J400">
        <f>J399</f>
        <v>499.79920270563787</v>
      </c>
      <c r="L400"/>
    </row>
    <row r="401" ht="12.800000000000001">
      <c r="A401" s="2" t="s">
        <v>14</v>
      </c>
      <c r="B401" s="2" t="s">
        <v>418</v>
      </c>
      <c r="C401" s="1">
        <v>93739.240000000005</v>
      </c>
      <c r="D401" s="1">
        <v>0.038839549196741603</v>
      </c>
      <c r="E401" s="1">
        <v>93702.832101763604</v>
      </c>
      <c r="F401" s="1" t="s">
        <v>21</v>
      </c>
      <c r="J401">
        <f>J400</f>
        <v>499.79920270563787</v>
      </c>
      <c r="L401"/>
    </row>
    <row r="402" ht="12.800000000000001">
      <c r="A402" s="2" t="s">
        <v>14</v>
      </c>
      <c r="B402" s="2" t="s">
        <v>419</v>
      </c>
      <c r="C402" s="1">
        <v>93725.830000000002</v>
      </c>
      <c r="D402" s="1">
        <v>0.13068544362322501</v>
      </c>
      <c r="E402" s="1">
        <v>93603.343983275001</v>
      </c>
      <c r="F402" s="1" t="s">
        <v>59</v>
      </c>
      <c r="G402" t="str">
        <f>F402</f>
        <v>Buy</v>
      </c>
      <c r="H402">
        <f>C402</f>
        <v>93725.830000000002</v>
      </c>
      <c r="I402">
        <f>J401/H402</f>
        <v>0.0053325663022204001</v>
      </c>
      <c r="L402">
        <f>I402*$S$1*190</f>
        <v>94226.446560234472</v>
      </c>
    </row>
    <row r="403" ht="12.800000000000001">
      <c r="A403" s="2" t="s">
        <v>14</v>
      </c>
      <c r="B403" s="2" t="s">
        <v>420</v>
      </c>
      <c r="C403" s="1">
        <v>93729.509999999995</v>
      </c>
      <c r="D403" s="1">
        <v>0.19200616437163801</v>
      </c>
      <c r="E403" s="1">
        <v>93549.543562964696</v>
      </c>
      <c r="F403" s="1" t="s">
        <v>59</v>
      </c>
      <c r="G403"/>
      <c r="H403"/>
      <c r="I403">
        <f>I402</f>
        <v>0.0053325663022204001</v>
      </c>
      <c r="L403">
        <f>I403*$S$1*190</f>
        <v>94226.446560234472</v>
      </c>
    </row>
    <row r="404" ht="12.800000000000001">
      <c r="A404" s="2" t="s">
        <v>14</v>
      </c>
      <c r="B404" s="2" t="s">
        <v>421</v>
      </c>
      <c r="C404" s="1">
        <v>93792.399999999994</v>
      </c>
      <c r="D404" s="1">
        <v>0.0507254996696163</v>
      </c>
      <c r="E404" s="1">
        <v>93744.823336447895</v>
      </c>
      <c r="F404" s="1" t="s">
        <v>21</v>
      </c>
      <c r="I404">
        <f>I403</f>
        <v>0.0053325663022204001</v>
      </c>
      <c r="L404">
        <f>I404*$S$1*190</f>
        <v>94226.446560234472</v>
      </c>
    </row>
    <row r="405" ht="12.800000000000001">
      <c r="A405" s="2" t="s">
        <v>14</v>
      </c>
      <c r="B405" s="2" t="s">
        <v>422</v>
      </c>
      <c r="C405" s="1">
        <v>93949</v>
      </c>
      <c r="D405" s="1">
        <v>-0.12014714491574301</v>
      </c>
      <c r="E405" s="1">
        <v>94061.877041176893</v>
      </c>
      <c r="F405" s="1" t="s">
        <v>21</v>
      </c>
      <c r="I405">
        <f>I404</f>
        <v>0.0053325663022204001</v>
      </c>
      <c r="L405">
        <f>I405*$S$1*190</f>
        <v>94226.446560234472</v>
      </c>
    </row>
    <row r="406" ht="12.800000000000001">
      <c r="A406" s="2" t="s">
        <v>14</v>
      </c>
      <c r="B406" s="2" t="s">
        <v>423</v>
      </c>
      <c r="C406" s="1">
        <v>93912.800000000003</v>
      </c>
      <c r="D406" s="1">
        <v>-0.17564907229278201</v>
      </c>
      <c r="E406" s="1">
        <v>94077.756961964202</v>
      </c>
      <c r="F406" s="1" t="s">
        <v>16</v>
      </c>
      <c r="G406" t="str">
        <f>F406</f>
        <v>Sell</v>
      </c>
      <c r="H406">
        <f>C406</f>
        <v>93912.800000000003</v>
      </c>
      <c r="I406"/>
      <c r="J406">
        <f>I405*H406</f>
        <v>500.79623262716399</v>
      </c>
      <c r="L406"/>
    </row>
    <row r="407" ht="12.800000000000001">
      <c r="A407" s="2" t="s">
        <v>14</v>
      </c>
      <c r="B407" s="2" t="s">
        <v>424</v>
      </c>
      <c r="C407" s="1">
        <v>93902.449999999997</v>
      </c>
      <c r="D407" s="1">
        <v>-0.207248154342831</v>
      </c>
      <c r="E407" s="1">
        <v>94097.061094507706</v>
      </c>
      <c r="F407" s="1" t="s">
        <v>16</v>
      </c>
      <c r="G407"/>
      <c r="H407"/>
      <c r="I407"/>
      <c r="J407">
        <f>J406</f>
        <v>500.79623262716399</v>
      </c>
      <c r="L407"/>
    </row>
    <row r="408" ht="12.800000000000001">
      <c r="A408" s="2" t="s">
        <v>14</v>
      </c>
      <c r="B408" s="2" t="s">
        <v>425</v>
      </c>
      <c r="C408" s="1">
        <v>93894.050000000003</v>
      </c>
      <c r="D408" s="1">
        <v>-0.14648082972639301</v>
      </c>
      <c r="E408" s="1">
        <v>94031.586783503706</v>
      </c>
      <c r="F408" s="1" t="s">
        <v>16</v>
      </c>
      <c r="J408">
        <f>J407</f>
        <v>500.79623262716399</v>
      </c>
      <c r="L408"/>
    </row>
    <row r="409" ht="12.800000000000001">
      <c r="A409" s="2" t="s">
        <v>14</v>
      </c>
      <c r="B409" s="2" t="s">
        <v>426</v>
      </c>
      <c r="C409" s="1">
        <v>93876.320000000007</v>
      </c>
      <c r="D409" s="1">
        <v>-0.167192975070764</v>
      </c>
      <c r="E409" s="1">
        <v>94033.274612295005</v>
      </c>
      <c r="F409" s="1" t="s">
        <v>16</v>
      </c>
      <c r="J409">
        <f>J408</f>
        <v>500.79623262716399</v>
      </c>
      <c r="L409"/>
    </row>
    <row r="410" ht="12.800000000000001">
      <c r="A410" s="2" t="s">
        <v>14</v>
      </c>
      <c r="B410" s="2" t="s">
        <v>427</v>
      </c>
      <c r="C410" s="1">
        <v>93872</v>
      </c>
      <c r="D410" s="1">
        <v>-0.146461787775786</v>
      </c>
      <c r="E410" s="1">
        <v>94009.486609420899</v>
      </c>
      <c r="F410" s="1" t="s">
        <v>16</v>
      </c>
      <c r="J410">
        <f>J409</f>
        <v>500.79623262716399</v>
      </c>
      <c r="L410"/>
    </row>
    <row r="411" ht="12.800000000000001">
      <c r="A411" s="2" t="s">
        <v>14</v>
      </c>
      <c r="B411" s="2" t="s">
        <v>428</v>
      </c>
      <c r="C411" s="1">
        <v>93897.960000000006</v>
      </c>
      <c r="D411" s="1">
        <v>-0.168210124370402</v>
      </c>
      <c r="E411" s="1">
        <v>94055.905875297307</v>
      </c>
      <c r="F411" s="1" t="s">
        <v>16</v>
      </c>
      <c r="J411">
        <f>J410</f>
        <v>500.79623262716399</v>
      </c>
      <c r="L411"/>
    </row>
    <row r="412" ht="12.800000000000001">
      <c r="A412" s="2" t="s">
        <v>14</v>
      </c>
      <c r="B412" s="2" t="s">
        <v>429</v>
      </c>
      <c r="C412" s="1">
        <v>93897.25</v>
      </c>
      <c r="D412" s="1">
        <v>-0.182751665799611</v>
      </c>
      <c r="E412" s="1">
        <v>94068.848788514995</v>
      </c>
      <c r="F412" s="1" t="s">
        <v>16</v>
      </c>
      <c r="J412">
        <f>J411</f>
        <v>500.79623262716399</v>
      </c>
      <c r="L412"/>
    </row>
    <row r="413" ht="12.800000000000001">
      <c r="A413" s="2" t="s">
        <v>14</v>
      </c>
      <c r="B413" s="2" t="s">
        <v>430</v>
      </c>
      <c r="C413" s="1">
        <v>93908.710000000006</v>
      </c>
      <c r="D413" s="1">
        <v>-0.18994190745239001</v>
      </c>
      <c r="E413" s="1">
        <v>94087.081995037894</v>
      </c>
      <c r="F413" s="1" t="s">
        <v>16</v>
      </c>
      <c r="J413">
        <f>J412</f>
        <v>500.79623262716399</v>
      </c>
      <c r="L413"/>
    </row>
    <row r="414" ht="12.800000000000001">
      <c r="A414" s="2" t="s">
        <v>14</v>
      </c>
      <c r="B414" s="2" t="s">
        <v>431</v>
      </c>
      <c r="C414" s="1">
        <v>93946.490000000005</v>
      </c>
      <c r="D414" s="1">
        <v>-0.16492723439857099</v>
      </c>
      <c r="E414" s="1">
        <v>94101.433347771497</v>
      </c>
      <c r="F414" s="1" t="s">
        <v>16</v>
      </c>
      <c r="J414">
        <f>J413</f>
        <v>500.79623262716399</v>
      </c>
      <c r="L414"/>
    </row>
    <row r="415" ht="12.800000000000001">
      <c r="A415" s="2" t="s">
        <v>14</v>
      </c>
      <c r="B415" s="2" t="s">
        <v>432</v>
      </c>
      <c r="C415" s="1">
        <v>93919.779999999999</v>
      </c>
      <c r="D415" s="1">
        <v>0.0312382312288874</v>
      </c>
      <c r="E415" s="1">
        <v>93890.441121953903</v>
      </c>
      <c r="F415" s="1" t="s">
        <v>21</v>
      </c>
      <c r="J415">
        <f>J414</f>
        <v>500.79623262716399</v>
      </c>
      <c r="L415"/>
    </row>
    <row r="416" ht="12.800000000000001">
      <c r="A416" s="2" t="s">
        <v>14</v>
      </c>
      <c r="B416" s="2" t="s">
        <v>433</v>
      </c>
      <c r="C416" s="1">
        <v>93956.300000000003</v>
      </c>
      <c r="D416" s="1">
        <v>-0.0479631582525629</v>
      </c>
      <c r="E416" s="1">
        <v>94001.364408857306</v>
      </c>
      <c r="F416" s="1" t="s">
        <v>21</v>
      </c>
      <c r="J416">
        <f>J415</f>
        <v>500.79623262716399</v>
      </c>
      <c r="L416"/>
    </row>
    <row r="417" ht="12.800000000000001">
      <c r="A417" s="2" t="s">
        <v>14</v>
      </c>
      <c r="B417" s="2" t="s">
        <v>434</v>
      </c>
      <c r="C417" s="1">
        <v>93948.020000000004</v>
      </c>
      <c r="D417" s="1">
        <v>-0.048928414662615598</v>
      </c>
      <c r="E417" s="1">
        <v>93993.987276792905</v>
      </c>
      <c r="F417" s="1" t="s">
        <v>21</v>
      </c>
      <c r="J417">
        <f>J416</f>
        <v>500.79623262716399</v>
      </c>
      <c r="L417"/>
    </row>
    <row r="418" ht="12.800000000000001">
      <c r="A418" s="2" t="s">
        <v>14</v>
      </c>
      <c r="B418" s="2" t="s">
        <v>435</v>
      </c>
      <c r="C418" s="1">
        <v>93962.899999999994</v>
      </c>
      <c r="D418" s="1">
        <v>-0.074045926104360102</v>
      </c>
      <c r="E418" s="1">
        <v>94032.475699499497</v>
      </c>
      <c r="F418" s="1" t="s">
        <v>21</v>
      </c>
      <c r="J418">
        <f>J417</f>
        <v>500.79623262716399</v>
      </c>
      <c r="L418"/>
    </row>
    <row r="419" ht="12.800000000000001">
      <c r="A419" s="2" t="s">
        <v>14</v>
      </c>
      <c r="B419" s="2" t="s">
        <v>436</v>
      </c>
      <c r="C419" s="1">
        <v>94015.380000000005</v>
      </c>
      <c r="D419" s="1">
        <v>-0.14806370476856201</v>
      </c>
      <c r="E419" s="1">
        <v>94154.582654680198</v>
      </c>
      <c r="F419" s="1" t="s">
        <v>16</v>
      </c>
      <c r="J419">
        <f>J418</f>
        <v>500.79623262716399</v>
      </c>
      <c r="L419"/>
    </row>
    <row r="420" ht="12.800000000000001">
      <c r="A420" s="2" t="s">
        <v>14</v>
      </c>
      <c r="B420" s="2" t="s">
        <v>437</v>
      </c>
      <c r="C420" s="1">
        <v>94023.830000000002</v>
      </c>
      <c r="D420" s="1">
        <v>-0.161882800766039</v>
      </c>
      <c r="E420" s="1">
        <v>94176.038409391505</v>
      </c>
      <c r="F420" s="1" t="s">
        <v>16</v>
      </c>
      <c r="J420">
        <f>J419</f>
        <v>500.79623262716399</v>
      </c>
      <c r="L420"/>
    </row>
    <row r="421" ht="12.800000000000001">
      <c r="A421" s="2" t="s">
        <v>14</v>
      </c>
      <c r="B421" s="2" t="s">
        <v>438</v>
      </c>
      <c r="C421" s="1">
        <v>93960</v>
      </c>
      <c r="D421" s="1">
        <v>-0.065931461136634603</v>
      </c>
      <c r="E421" s="1">
        <v>94021.949200884002</v>
      </c>
      <c r="F421" s="1" t="s">
        <v>21</v>
      </c>
      <c r="J421">
        <f>J420</f>
        <v>500.79623262716399</v>
      </c>
      <c r="L421"/>
    </row>
    <row r="422" ht="12.800000000000001">
      <c r="A422" s="2" t="s">
        <v>14</v>
      </c>
      <c r="B422" s="2" t="s">
        <v>439</v>
      </c>
      <c r="C422" s="1">
        <v>94003.279999999999</v>
      </c>
      <c r="D422" s="1">
        <v>-0.113853844352656</v>
      </c>
      <c r="E422" s="1">
        <v>94110.306348097598</v>
      </c>
      <c r="F422" s="1" t="s">
        <v>21</v>
      </c>
      <c r="J422">
        <f>J421</f>
        <v>500.79623262716399</v>
      </c>
      <c r="L422"/>
    </row>
    <row r="423" ht="12.800000000000001">
      <c r="A423" s="2" t="s">
        <v>14</v>
      </c>
      <c r="B423" s="2" t="s">
        <v>440</v>
      </c>
      <c r="C423" s="1">
        <v>93960.009999999995</v>
      </c>
      <c r="D423" s="1">
        <v>-0.054401161328390499</v>
      </c>
      <c r="E423" s="1">
        <v>94011.125336624304</v>
      </c>
      <c r="F423" s="1" t="s">
        <v>21</v>
      </c>
      <c r="J423">
        <f>J422</f>
        <v>500.79623262716399</v>
      </c>
      <c r="L423"/>
    </row>
    <row r="424" ht="12.800000000000001">
      <c r="A424" s="2" t="s">
        <v>14</v>
      </c>
      <c r="B424" s="2" t="s">
        <v>441</v>
      </c>
      <c r="C424" s="1">
        <v>93905.179999999993</v>
      </c>
      <c r="D424" s="1">
        <v>0.044856563363665398</v>
      </c>
      <c r="E424" s="1">
        <v>93863.057363431493</v>
      </c>
      <c r="F424" s="1" t="s">
        <v>21</v>
      </c>
      <c r="J424">
        <f>J423</f>
        <v>500.79623262716399</v>
      </c>
      <c r="L424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6</cp:revision>
  <dcterms:modified xsi:type="dcterms:W3CDTF">2024-12-30T10:28:56Z</dcterms:modified>
</cp:coreProperties>
</file>