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JS\Downloads\"/>
    </mc:Choice>
  </mc:AlternateContent>
  <xr:revisionPtr revIDLastSave="0" documentId="13_ncr:1_{B01338F4-C6A1-4BFE-89B3-99FB6D286824}" xr6:coauthVersionLast="47" xr6:coauthVersionMax="47" xr10:uidLastSave="{00000000-0000-0000-0000-000000000000}"/>
  <bookViews>
    <workbookView xWindow="4605" yWindow="2775" windowWidth="28800" windowHeight="15345" xr2:uid="{FF7BFAF7-7A20-4F6C-9DD2-1AC299AE6969}"/>
  </bookViews>
  <sheets>
    <sheet name="Sheet1" sheetId="1" r:id="rId1"/>
    <sheet name="Sheet2" sheetId="2" r:id="rId2"/>
    <sheet name="PW0000" sheetId="3" r:id="rId3"/>
  </sheets>
  <definedNames>
    <definedName name="_xlnm._FilterDatabase" localSheetId="0" hidden="1">Sheet1!$A$1:$AV$5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2" l="1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G1" i="1" a="1"/>
  <c r="G1" i="1" s="1"/>
  <c r="M1" i="1" a="1"/>
  <c r="M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U1" i="1" a="1"/>
  <c r="U1" i="1" s="1"/>
  <c r="V1" i="1" a="1"/>
  <c r="V1" i="1" s="1"/>
  <c r="W1" i="1" a="1"/>
  <c r="W1" i="1" s="1"/>
  <c r="X1" i="1" a="1"/>
  <c r="X1" i="1" s="1"/>
  <c r="Y1" i="1" a="1"/>
  <c r="Y1" i="1" s="1"/>
  <c r="Z1" i="1" a="1"/>
  <c r="Z1" i="1" s="1"/>
  <c r="AA1" i="1" a="1"/>
  <c r="AA1" i="1" s="1"/>
  <c r="AB1" i="1" a="1"/>
  <c r="AB1" i="1" s="1"/>
  <c r="AC1" i="1" a="1"/>
  <c r="AC1" i="1" s="1"/>
  <c r="AD1" i="1" a="1"/>
  <c r="AD1" i="1" s="1"/>
  <c r="AE1" i="1" a="1"/>
  <c r="AE1" i="1" s="1"/>
  <c r="AF1" i="1" a="1"/>
  <c r="AF1" i="1" s="1"/>
  <c r="AG1" i="1" a="1"/>
  <c r="AG1" i="1" s="1"/>
  <c r="AH1" i="1" a="1"/>
  <c r="AH1" i="1" s="1"/>
  <c r="AI1" i="1" a="1"/>
  <c r="AI1" i="1" s="1"/>
  <c r="AJ1" i="1" a="1"/>
  <c r="AJ1" i="1" s="1"/>
  <c r="AK1" i="1" a="1"/>
  <c r="AK1" i="1" s="1"/>
  <c r="AL1" i="1" a="1"/>
  <c r="AL1" i="1" s="1"/>
  <c r="AM1" i="1" a="1"/>
  <c r="AM1" i="1" s="1"/>
  <c r="AN1" i="1" a="1"/>
  <c r="AN1" i="1" s="1"/>
  <c r="AO1" i="1" a="1"/>
  <c r="AO1" i="1" s="1"/>
  <c r="AP1" i="1" a="1"/>
  <c r="AP1" i="1" s="1"/>
  <c r="AQ1" i="1" a="1"/>
  <c r="AQ1" i="1" s="1"/>
  <c r="AR1" i="1" a="1"/>
  <c r="AR1" i="1" s="1"/>
  <c r="AS1" i="1" a="1"/>
  <c r="AS1" i="1" s="1"/>
  <c r="AT1" i="1" a="1"/>
  <c r="AT1" i="1" s="1"/>
  <c r="AU1" i="1" a="1"/>
  <c r="AU1" i="1" s="1"/>
  <c r="AV1" i="1" a="1"/>
  <c r="AV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<sst xmlns="http://schemas.openxmlformats.org/spreadsheetml/2006/main" count="364" uniqueCount="143">
  <si>
    <t>번호</t>
  </si>
  <si>
    <t>사업단</t>
  </si>
  <si>
    <t>사번</t>
  </si>
  <si>
    <t>이름</t>
  </si>
  <si>
    <t>차수</t>
    <phoneticPr fontId="3" type="noConversion"/>
  </si>
  <si>
    <t>STAFF</t>
    <phoneticPr fontId="3" type="noConversion"/>
  </si>
  <si>
    <t>F3026_1</t>
    <phoneticPr fontId="3" type="noConversion"/>
  </si>
  <si>
    <t>정유진</t>
    <phoneticPr fontId="3" type="noConversion"/>
  </si>
  <si>
    <t>엄범식</t>
    <phoneticPr fontId="3" type="noConversion"/>
  </si>
  <si>
    <t>김도현</t>
    <phoneticPr fontId="3" type="noConversion"/>
  </si>
  <si>
    <t>노정은</t>
    <phoneticPr fontId="3" type="noConversion"/>
  </si>
  <si>
    <t>이현숙</t>
    <phoneticPr fontId="3" type="noConversion"/>
  </si>
  <si>
    <t>주민번호</t>
    <phoneticPr fontId="3" type="noConversion"/>
  </si>
  <si>
    <t>720516-2057019</t>
    <phoneticPr fontId="3" type="noConversion"/>
  </si>
  <si>
    <t>연락처</t>
    <phoneticPr fontId="3" type="noConversion"/>
  </si>
  <si>
    <t>010-2734-8926</t>
  </si>
  <si>
    <t>010-4187-1867</t>
    <phoneticPr fontId="2" type="noConversion"/>
  </si>
  <si>
    <t>010-6675-4147</t>
    <phoneticPr fontId="2" type="noConversion"/>
  </si>
  <si>
    <t>010-9019-3989</t>
  </si>
  <si>
    <t>1차</t>
    <phoneticPr fontId="3" type="noConversion"/>
  </si>
  <si>
    <t>호차</t>
    <phoneticPr fontId="3" type="noConversion"/>
  </si>
  <si>
    <t>2호차</t>
  </si>
  <si>
    <t>룸번호</t>
    <phoneticPr fontId="2" type="noConversion"/>
  </si>
  <si>
    <t>5/17(토)_The Cafe 브랙퍼스트 라운지 이용_07:00 ~ 11:00</t>
  </si>
  <si>
    <t>5/18(일)_The Cafe 브랙퍼스트 라운지 이용_07:00 ~ 11:00</t>
  </si>
  <si>
    <t>5/19(월)_The Cafe 브랙퍼스트 라운지 이용_07:00 ~ 11:00</t>
  </si>
  <si>
    <t>5/20(화)_The Cafe 브랙퍼스트 라운지 이용_07:00 ~ 11:00</t>
  </si>
  <si>
    <t>o</t>
  </si>
  <si>
    <t>베테랑</t>
  </si>
  <si>
    <t>T사이즈</t>
  </si>
  <si>
    <t>010-7791-1624_1</t>
    <phoneticPr fontId="3" type="noConversion"/>
  </si>
  <si>
    <t>5/18(일)_발리 동부 렘뿌양사원&amp;따만우중 투어_05:00~17:00</t>
  </si>
  <si>
    <t>5/18(일)_발리 북부 우붓 투어_09:00 ~ 18:30</t>
  </si>
  <si>
    <t>5/18(일)_가루다 공원 투어_10:30 ~ 14:30</t>
  </si>
  <si>
    <t>5/19(월)_바뚜르산 일출 지프차 투어_02:00 ~ 09:00</t>
  </si>
  <si>
    <t>5/19(월)_발리 동부 렘뿌양사원&amp;따만우중 투어_05:00~17:00</t>
  </si>
  <si>
    <t>O</t>
  </si>
  <si>
    <t>中(85~100)</t>
  </si>
  <si>
    <t>5/17(토)_Mulia Resort 부대시설 이용 및 자유시간_~ 18:00</t>
  </si>
  <si>
    <t>5/18(일)_Mulia Resort 부대시설 이용 및 자유시간</t>
  </si>
  <si>
    <t>5/19(월)_Mulia Resort 부대시설 이용 및 자유시간</t>
  </si>
  <si>
    <t>5/20(화)_Mulia Resort 부대시설 이용 및 자유시간</t>
  </si>
  <si>
    <t>일정명</t>
  </si>
  <si>
    <t>일정내역</t>
  </si>
  <si>
    <t>출력값</t>
  </si>
  <si>
    <t>5/16(금)_[1차] 인천 국제공항 2T 미팅 및 출국수속_13:00</t>
  </si>
  <si>
    <t>5/16(금)_[1차] 인천 국제공항 → 발리 국제공항 KE633_16:10 ~ 22:10</t>
  </si>
  <si>
    <t>5/16(금)_[1차] 발리 국제공항 도착 및 입국수속_22:10 ~ 23:10</t>
  </si>
  <si>
    <t>5/16(금)_[1차] 발리 국제공항 → Mulia Resort_23:10 ~ 23:40</t>
  </si>
  <si>
    <t>5/16(금)_[1차] 호텔 체크인 후 휴식_23:40 ~</t>
  </si>
  <si>
    <t>5/16(금)_[2차] 인천 국제공항 2T 미팅 및 출국수속_14:30</t>
  </si>
  <si>
    <t>5/16(금)_[2차] 발리 국제공항 도착 및 입국수속_23:35 ~ 00:35</t>
  </si>
  <si>
    <t>5/17(토)_[2차] 발리 국제공항 → Mulia Resort_00:35 ~01:00</t>
  </si>
  <si>
    <t>5/17(토)_[2차] 호텔 체크인 후 휴식_01:00 ~</t>
  </si>
  <si>
    <t>5/17(토)_개인정비_18:00 ~ 18:30</t>
  </si>
  <si>
    <t>5/17(토)_iFA STARTOUR NIGHT @ Mulia Resort_18:30 ~ 21:30</t>
  </si>
  <si>
    <t>5/17(토)_일정 종료 후 휴식_21:30 ~</t>
  </si>
  <si>
    <t>5/18(일)_바뚜르산 일출 지프차 투어_02:00 ~ 09:00</t>
  </si>
  <si>
    <t>5/18(일)_골프_한다라 CC_골프장 정보</t>
  </si>
  <si>
    <t>5/19(월)_발리 북부 우붓 투어_09:00 ~ 18:30</t>
  </si>
  <si>
    <t>5/19(월)_가루다 공원 투어_10:30 ~ 14:30</t>
  </si>
  <si>
    <t>5/19(월)_골프_뉴꾸따 CC_골프장 정보</t>
  </si>
  <si>
    <t>5/19(월)_골프_한다라 CC_골프장 정보</t>
  </si>
  <si>
    <t>5/20(화)_[1차] 항공기 탑승 KE634_23:15 ~</t>
  </si>
  <si>
    <t>5/20(화)_[1차] 발리 국제공항 → 인천 국제공항 KE634_23:45 ~ 07:55</t>
  </si>
  <si>
    <t>5/21(수)_[1차] 인천 국제공항 2터미널 도착_~ 07:55</t>
  </si>
  <si>
    <t>5/20(화)_[2차] 개별 체크인 후 출국수속 및 면세점 이용_22:00 ~  00:20</t>
  </si>
  <si>
    <t>5/21(수)_[2차] 항공기 탑승 KE630_00:20 ~</t>
  </si>
  <si>
    <t>5/21(수)_[2차] 발리 국제공항 → 인천 국제공항 KE630_00:50 ~ 09:20</t>
  </si>
  <si>
    <t>5/21(수)_[2차] 인천 국제공항 2터미널 도착_~ 09:20</t>
  </si>
  <si>
    <t>5/18(일)_골프_뉴꾸따 CC_골프장 정보</t>
  </si>
  <si>
    <t>5/16(금)_[2차] 인천 공항 → 발리 국제공항 KE629_17:45 ~ 23:35</t>
  </si>
  <si>
    <t>5/20(화)_[1차] Mulia Resort 체크아웃_~ 20:00</t>
  </si>
  <si>
    <t>5/20(화)_[1차] Mulia Resort → 발리 국제공항_20:00 ~20:30</t>
  </si>
  <si>
    <t>5/20(화)_[1차] 개별 체크인 후 출국수속 및 면세점 이용_ 20:30 ~ 23:15</t>
  </si>
  <si>
    <t>5/21(수)_[1차] 개별 귀가_07:55 ~</t>
  </si>
  <si>
    <t>5/20(화)_[2차] Mulia Resort 체크아웃_~ 21:00</t>
  </si>
  <si>
    <t>5/20(화)_[2차] Mulia Resort → 발리 국제공항_21:00 ~ 21:30</t>
  </si>
  <si>
    <t>5/21(수)_[2차] 개별 귀가_09:20 ~</t>
  </si>
  <si>
    <t>방번호</t>
    <phoneticPr fontId="3" type="noConversion"/>
  </si>
  <si>
    <t>* 남도밥상은 박대구이 등 남도 향토음식이 인기인 한식 맛집입니다&lt;br/&gt;* 식사 후에는 고군산분도 일대의 절경을 감상할 수 있는 트레킹이 준비되어 있습니다</t>
    <phoneticPr fontId="2" type="noConversion"/>
  </si>
  <si>
    <t>* 원할한 탑승을 위해 버스 출발 10분 전까지 집결해 주시기 바랍니다 &lt;br/&gt;* 도착 인원을 파악한 후 09:00 정각 출발 예정입니다</t>
    <phoneticPr fontId="2" type="noConversion"/>
  </si>
  <si>
    <t>* 목적지까지는 차량으로 약 2시간이 소요될 에정입니다&lt;br/&gt;* 군산 고군산군도는 유네스코 세계유산에 등재된 서천갯벌과 함께 아름다운 해안선과 다도해의 절경을 감상할 수 있는 곳입니다.&lt;br/&gt;* 자차를 이용하시는 분들께서는 10:30까지 호텔에 도착해 주시기 바랍니다</t>
    <phoneticPr fontId="2" type="noConversion"/>
  </si>
  <si>
    <t>* 개인정비 후 호텔 1층에 위치한 연회장에서 저녁 만찬이 있을 예정입니다&lt;br/&gt;* 만찬 참석 시 지급된 단체복을 착용해 주시기 바랍니다&lt;br/&gt;* 공식적인 만찬은 19:00 시작 예정이나, 18:30부터 간단한 음식과 음료를 즐기실 수 있습니다</t>
    <phoneticPr fontId="2" type="noConversion"/>
  </si>
  <si>
    <t>* 조식뷔페 시작 시간은 07:00입니다 &lt;br/&gt;* 개인 조식 및 체크아웃을 마치신 후 09:10까지 로비에 집결해 주시기 바랍니다&lt;br/&gt;* 퇴실 전 충전기, 개인 세면도구 등 개인 물품을 다시 한 번 확인해 주시기 바랍니다</t>
    <phoneticPr fontId="2" type="noConversion"/>
  </si>
  <si>
    <t>* 고군산분도의 절경을 느끼며 상쾌한 트레킹 하셨기를 바랍니다&lt;br/&gt;* 종료지점에서 호텔까지는 약 30분이 소요될 예정입니다&lt;br/&gt;* 베스트 웨스턴 군산은 새만금 산업단지 중심에 위치한 전북 최초의 특급호텔로 비즈니스와 여행객 모두에게 품격 있는 서비스를 제공하는 호텔입니다&lt;br/&gt;* 잠시 휴식하시며 몸의 피로를 푸시기 바랍니다</t>
    <phoneticPr fontId="2" type="noConversion"/>
  </si>
  <si>
    <t>* 호텔에서 군산 문화의 거리까지는 약 30분이 소요될 예정입니다&lt;br/&gt;* 군산 문화의 거리는 옛 정취와 현대 감성이 어우러진 거리로, 다양한 박물관과 카페, 골목길, 예술적 볼거리가 가득한 군산의 대표 문화 명소입니다</t>
    <phoneticPr fontId="2" type="noConversion"/>
  </si>
  <si>
    <t>* 한일옥은 70년 전통의 깊은 맛을 자랑하는 한우 뭇국 전문점으로, 깔끔하고 담백한 국물로 군산을 찾는 관광객들에게 큰 사랑을 받고 있습니다&lt;br/&gt;* 일정 종료 전 마지막 식사를 즐겨주시기 바랍니다</t>
    <phoneticPr fontId="2" type="noConversion"/>
  </si>
  <si>
    <t>* 총 트레킹 거리는 약 11km이며, 소요시간은 약 5시간입니다&lt;br/&gt;* 자세한 트레킹 코스는 [홈페이지 → 행사정보 → 트레킹 코스] 를 참고해 주시기 바랍니다</t>
  </si>
  <si>
    <t>* 저녁 만찬 지정석을 확인하시어 착석해 주시기 바랍니다&lt;br/&gt;* 개인 지정석은 [홈페이지 → 행사 정보 → 만찬 좌석 배치도] 에서 확인하실 수 있습니다&lt;br/&gt;* 트레킹 후 몸에 쌓인 피로를 풀며 준비된 음식을 즐겨주시기 바랍니다</t>
  </si>
  <si>
    <t>11/03(월)_[2호차] 개인정비_17:30 ~ 18:30</t>
  </si>
  <si>
    <t>11/03(월)_[2호차] 저녁 만찬_19:00 ~ 21:00</t>
  </si>
  <si>
    <t>11/03(월)_[2호차] 개인정비_21:00 ~</t>
  </si>
  <si>
    <t>* 총 트레킹 거리는 약 11km이며, 소요시간은 약 4시간입니다&lt;br/&gt;* 자세한 트레킹 코스는 [홈페이지 → 행사정보 → 트레킹 코스] 를 참고해 주시기 바랍니다</t>
    <phoneticPr fontId="2" type="noConversion"/>
  </si>
  <si>
    <t>* 조식뷔페 시작 시간은 07:00입니다 &lt;br/&gt;* 개인 조식 및 체크아웃을 마치신 후 08:30까지 로비에 집결해 주시기 바랍니다&lt;br/&gt;* 퇴실 전 충전기, 개인 세면도구 등 개인 물품을 다시 한 번 확인해 주시기 바랍니다</t>
    <phoneticPr fontId="2" type="noConversion"/>
  </si>
  <si>
    <t>* 즐겁고 따뜻한 식사 하셨기를 바랍니다 &lt;br/&gt;* 한일옥에서 역삼역까지는 약 4시간이 소요될 예정입니다 &lt;br/&gt;* 행사를 마무리하며, 본 행사가 가을 정취를 느끼며 회복하는 시간이었기를 바랍니다</t>
    <phoneticPr fontId="2" type="noConversion"/>
  </si>
  <si>
    <t>* 즐겁고 따뜻한 식사 하셨기를 바랍니다 &lt;br/&gt;* 한일옥에서 에인스 빌딩까지는 약 2시간이 소요될 예정입니다 &lt;br/&gt;* 행사를 마무리하며, 본 행사가 가을 정취를 느끼며 회복하는 시간이었기를 바랍니다</t>
    <phoneticPr fontId="2" type="noConversion"/>
  </si>
  <si>
    <t>11/03(월)_[3호차] 트레킹 종료 및 숙소 이동_17:00 ~ 17:30</t>
  </si>
  <si>
    <t>11/03(월)_[3호차] 개인정비_17:30 ~ 18:30</t>
  </si>
  <si>
    <t>11/03(월)_[3호차] 저녁 만찬_19:00 ~ 21:00</t>
  </si>
  <si>
    <t>11/03(월)_[3호차] 개인정비_21:00 ~</t>
  </si>
  <si>
    <t>* 맑은 공기와 상쾌한 해풍을 맞으시며 즐거운 하루 보내셨기를 바랍니다&lt;br/&gt;* 익일 조식뷔페 시작 시간은 07:00입니다&lt;br/&gt;* 편안한 밤 되시길 바랍니다</t>
    <phoneticPr fontId="2" type="noConversion"/>
  </si>
  <si>
    <t>석식</t>
    <phoneticPr fontId="3" type="noConversion"/>
  </si>
  <si>
    <t>11/03(월)_[1호차] 역삼역 집결_~ 07:30</t>
  </si>
  <si>
    <t>11/03(월)_[1호차] 역삼역 → 남도밥상_07:30 ~ 12:00</t>
  </si>
  <si>
    <t>11/03(월)_[1호차] 남도밥상_12:00 ~ 13:00</t>
  </si>
  <si>
    <t>11/03(월)_[1호차] 고군산분도 트레킹_13:00 ~ 17:00</t>
  </si>
  <si>
    <t>11/03(월)_[1호차] 트레킹 종료 및 숙소 이동_17:00 ~ 17:30</t>
  </si>
  <si>
    <t>11/03(월)_[1호차] 개인정비_17:30 ~ 18:30</t>
  </si>
  <si>
    <t>11/03(월)_[1호차] 저녁 만찬_19:00 ~ 21:00</t>
  </si>
  <si>
    <t>11/03(월)_[1호차] 개인정비_21:00 ~</t>
  </si>
  <si>
    <t>11/04(화)_[1호차] 조식 및 체크아웃_~ 08:30</t>
  </si>
  <si>
    <t>11/04(화)_[1호차] 베스트 웨스턴 군산 → 군산 문화의 거리_08:30 ~ 09:00</t>
  </si>
  <si>
    <t>11/04(화)_[1호차] 한일옥_11:40 ~ 12:40</t>
  </si>
  <si>
    <t>11/04(화)_[1호차] 한일옥 → 역삼역_12:40 ~ 17:00</t>
  </si>
  <si>
    <t>11/03(월)_[2호차] 역삼역 집결_~ 07:30</t>
  </si>
  <si>
    <t>11/03(월)_[2호차] 역삼역 → 남도밥상_07:30 ~ 12:00</t>
  </si>
  <si>
    <t>11/03(월)_[2호차] 남도밥상_12:00 ~ 13:00</t>
  </si>
  <si>
    <t>11/03(월)_[2호차] 고군산분도 트레킹_13:00 ~ 17:00</t>
  </si>
  <si>
    <t>11/03(월)_[2호차] 트레킹 종료 및 숙소 이동_17:00 ~ 17:30</t>
  </si>
  <si>
    <t>11/04(화)_[2호차] 조식 및 체크아웃_~ 08:30</t>
  </si>
  <si>
    <t>11/04(화)_[2호차] 베스트 웨스턴 군산 → 군산 문화의 거리_08:30 ~ 09:00</t>
  </si>
  <si>
    <t>11/04(화)_[2호차] 한일옥_11:40 ~ 12:40</t>
  </si>
  <si>
    <t>11/04(화)_[2호차] 한일옥 → 역삼역_12:40 ~ 17:00</t>
  </si>
  <si>
    <t>11/03(월)_[3호차] 에인스 빌딩 집결_~ 08:50</t>
  </si>
  <si>
    <t>11/03(월)_[3호차] 에인스 빌딩 → 남도밥상_09:00 ~ 11:30</t>
  </si>
  <si>
    <t>11/03(월)_[3호차] 남도밥상_11:30 ~ 12:10</t>
  </si>
  <si>
    <t>11/03(월)_[3호차] 고군산분도 트레킹_12:10 ~ 17:00</t>
  </si>
  <si>
    <t>11/04(화)_[3호차] 조식 및 체크아웃_~ 09:10</t>
  </si>
  <si>
    <t>11/04(화)_[3호차] 베스트 웨스턴 군산 → 군산 문화의 거리_09:10 ~ 09:40</t>
  </si>
  <si>
    <t>11/04(화)_[3호차] 군산 문화 체험_09:40 ~ 12:40</t>
  </si>
  <si>
    <t>11/04(화)_[3호차] 한일옥_12:40 ~ 13:40</t>
  </si>
  <si>
    <t>11/04(화)_[3호차] 한일옥 → 에인스 빌딩_13:40 ~ 15:40</t>
  </si>
  <si>
    <t>11/04(화)_[1호차] 군산 문화 체험_09:00 ~ 11:40</t>
    <phoneticPr fontId="2" type="noConversion"/>
  </si>
  <si>
    <t>* 군산 문화 체험과 관련된 정보는 [홈페이지 → 행사 정보 → 문화 체험] 을 참고해 주시기 바랍니다 &lt;br/&gt;* 개별 관광 후 11:40까지 한일옥으로 모여주시기 바랍니다&lt;br/&gt;* 한일옥의 위치는 [홈페이지 → 행사 정보 → 한일옥] 에서 확인할 수 있습니다</t>
  </si>
  <si>
    <t>* 군산 문화 체험과 관련된 정보는 [홈페이지 → 행사 정보 → 문화 체험] 을 참고해 주시기 바랍니다 &lt;br/&gt;* 개별 관광 후 11:40까지 한일옥으로 모여주시기 바랍니다&lt;br/&gt;* 한일옥의 위치는 [홈페이지 → 행사 정보 → 한일옥] 에서 확인할 수 있습니다</t>
    <phoneticPr fontId="2" type="noConversion"/>
  </si>
  <si>
    <t>11/04(화)_[2호차] 군산 문화 체험_09:00 ~ 11:40</t>
    <phoneticPr fontId="2" type="noConversion"/>
  </si>
  <si>
    <t>870119-2</t>
    <phoneticPr fontId="3" type="noConversion"/>
  </si>
  <si>
    <t>860526-1</t>
    <phoneticPr fontId="2" type="noConversion"/>
  </si>
  <si>
    <t>020823-3</t>
    <phoneticPr fontId="2" type="noConversion"/>
  </si>
  <si>
    <t>811202-2</t>
    <phoneticPr fontId="3" type="noConversion"/>
  </si>
  <si>
    <t>부서</t>
    <phoneticPr fontId="3" type="noConversion"/>
  </si>
  <si>
    <t>상위참석자번호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</si>
</sst>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0"/>
      <color theme="0"/>
      <name val="나눔고딕"/>
      <family val="3"/>
      <charset val="129"/>
    </font>
    <font>
      <sz val="11"/>
      <color rgb="FF00000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D0D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 style="hair">
        <color theme="0" tint="-0.14999847407452621"/>
      </left>
      <right/>
      <top style="hair">
        <color theme="0" tint="-0.14999847407452621"/>
      </top>
      <bottom style="hair">
        <color theme="0" tint="-0.14999847407452621"/>
      </bottom>
      <diagonal/>
    </border>
    <border>
      <left style="hair">
        <color rgb="FFD9D9D9"/>
      </left>
      <right style="hair">
        <color rgb="FFD9D9D9"/>
      </right>
      <top style="hair">
        <color rgb="FFD9D9D9"/>
      </top>
      <bottom style="hair">
        <color rgb="FFD9D9D9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0" xfId="0" applyFill="1" applyAlignment="1"/>
    <xf numFmtId="0" fontId="0" fillId="4" borderId="0" xfId="0" applyFill="1" applyAlignment="1">
      <alignment vertical="top"/>
    </xf>
    <xf numFmtId="0" fontId="0" fillId="4" borderId="0" xfId="0" applyFill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/>
    <xf numFmtId="0" fontId="4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0" fillId="12" borderId="2" xfId="0" applyFill="1" applyBorder="1">
      <alignment vertical="center"/>
    </xf>
    <xf numFmtId="0" fontId="0" fillId="12" borderId="2" xfId="0" applyFill="1" applyBorder="1" applyAlignment="1">
      <alignment vertical="center" wrapText="1"/>
    </xf>
    <xf numFmtId="0" fontId="0" fillId="12" borderId="3" xfId="0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/>
    <xf numFmtId="0" fontId="0" fillId="14" borderId="2" xfId="0" applyFill="1" applyBorder="1">
      <alignment vertical="center"/>
    </xf>
    <xf numFmtId="0" fontId="0" fillId="14" borderId="2" xfId="0" applyFill="1" applyBorder="1" applyAlignment="1">
      <alignment vertical="center" wrapText="1"/>
    </xf>
    <xf numFmtId="0" fontId="0" fillId="14" borderId="3" xfId="0" applyFill="1" applyBorder="1" applyAlignment="1">
      <alignment vertical="center" wrapText="1"/>
    </xf>
    <xf numFmtId="0" fontId="7" fillId="15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</cellXfs>
  <cellStyles count="2">
    <cellStyle name="표준" xfId="0" builtinId="0"/>
    <cellStyle name="표준 2" xfId="1" xr:uid="{3F225B9E-B9C0-4CB5-BAF2-3CC979C286F7}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FAA237-C09A-437A-9F63-C61C309B58B2}">
  <we:reference id="wa200005502" version="1.0.0.11" store="ko-KR" storeType="OMEX"/>
  <we:alternateReferences>
    <we:reference id="wa200005502" version="1.0.0.11" store="wa20000550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8733-F40D-43C2-BC78-5D1AACE7A082}">
  <dimension ref="A1:AX5"/>
  <sheetViews>
    <sheetView tabSelected="1" zoomScaleNormal="130" workbookViewId="0">
      <pane xSplit="5" topLeftCell="F1" activePane="topRight" state="frozen"/>
      <selection pane="topRight" activeCell="G6" sqref="G6"/>
    </sheetView>
  </sheetViews>
  <sheetFormatPr defaultColWidth="9" defaultRowHeight="17.100000000000001" customHeight="1" x14ac:dyDescent="0.3"/>
  <cols>
    <col min="1" max="1" width="8.5" style="1" bestFit="1" customWidth="1"/>
    <col min="2" max="2" width="17.375" style="1" customWidth="1"/>
    <col min="3" max="3" width="8.5" style="1" customWidth="1"/>
    <col min="4" max="4" width="15.625" style="1" customWidth="1"/>
    <col min="5" max="6" width="16.125" style="1" customWidth="1"/>
    <col min="7" max="7" width="42.625" style="13" bestFit="1" customWidth="1"/>
    <col min="8" max="8" width="54.125" style="13" bestFit="1" customWidth="1"/>
    <col min="9" max="9" width="38.5" style="13" bestFit="1" customWidth="1"/>
    <col min="10" max="10" width="49.5" style="13" bestFit="1" customWidth="1"/>
    <col min="11" max="11" width="54.5" style="13" bestFit="1" customWidth="1"/>
    <col min="12" max="12" width="42" style="13" bestFit="1" customWidth="1"/>
    <col min="13" max="13" width="42.625" style="13" bestFit="1" customWidth="1"/>
    <col min="14" max="14" width="36.5" style="13" bestFit="1" customWidth="1"/>
    <col min="15" max="15" width="42.625" style="13" bestFit="1" customWidth="1"/>
    <col min="16" max="16" width="66" style="13" bestFit="1" customWidth="1"/>
    <col min="17" max="17" width="46.5" style="13" bestFit="1" customWidth="1"/>
    <col min="18" max="18" width="57" style="13" bestFit="1" customWidth="1"/>
    <col min="19" max="19" width="45" style="13" bestFit="1" customWidth="1"/>
    <col min="20" max="20" width="52.375" style="13" bestFit="1" customWidth="1"/>
    <col min="21" max="21" width="38.625" style="13" bestFit="1" customWidth="1"/>
    <col min="22" max="22" width="50" style="13" bestFit="1" customWidth="1"/>
    <col min="23" max="23" width="38.5" style="13" bestFit="1" customWidth="1"/>
    <col min="24" max="24" width="49.5" style="13" bestFit="1" customWidth="1"/>
    <col min="25" max="25" width="54.5" style="13" bestFit="1" customWidth="1"/>
    <col min="26" max="26" width="42" style="13" bestFit="1" customWidth="1"/>
    <col min="27" max="27" width="42.625" style="13" bestFit="1" customWidth="1"/>
    <col min="28" max="28" width="36.5" style="13" bestFit="1" customWidth="1"/>
    <col min="29" max="29" width="42.625" style="13" bestFit="1" customWidth="1"/>
    <col min="30" max="30" width="66" style="13" bestFit="1" customWidth="1"/>
    <col min="31" max="31" width="46.5" style="13" bestFit="1" customWidth="1"/>
    <col min="32" max="32" width="57" style="13" bestFit="1" customWidth="1"/>
    <col min="33" max="33" width="45" style="13" bestFit="1" customWidth="1"/>
    <col min="34" max="34" width="48.375" style="13" bestFit="1" customWidth="1"/>
    <col min="35" max="35" width="38.625" style="13" bestFit="1" customWidth="1"/>
    <col min="36" max="36" width="50" style="13" bestFit="1" customWidth="1"/>
    <col min="37" max="37" width="38.5" style="13" bestFit="1" customWidth="1"/>
    <col min="38" max="38" width="49.5" style="13" bestFit="1" customWidth="1"/>
    <col min="39" max="39" width="54.5" style="13" bestFit="1" customWidth="1"/>
    <col min="40" max="40" width="42" style="13" bestFit="1" customWidth="1"/>
    <col min="41" max="41" width="42.625" style="13" bestFit="1" customWidth="1"/>
    <col min="42" max="42" width="36.5" style="13" bestFit="1" customWidth="1"/>
    <col min="43" max="43" width="42.625" style="13" bestFit="1" customWidth="1"/>
    <col min="44" max="44" width="66" style="13" bestFit="1" customWidth="1"/>
    <col min="45" max="45" width="46.5" style="13" bestFit="1" customWidth="1"/>
    <col min="46" max="46" width="57" style="13" bestFit="1" customWidth="1"/>
    <col min="47" max="47" width="45" style="13" bestFit="1" customWidth="1"/>
    <col min="48" max="48" width="48.375" style="13" bestFit="1" customWidth="1"/>
    <col min="49" max="50" width="18.625" style="13" customWidth="1"/>
    <col min="51" max="16384" width="9" style="15"/>
  </cols>
  <sheetData>
    <row r="1" spans="1:50" s="16" customFormat="1" ht="17.100000000000001" customHeight="1" x14ac:dyDescent="0.2">
      <c r="A1" s="3" t="s">
        <v>0</v>
      </c>
      <c r="B1" s="3" t="s">
        <v>141</v>
      </c>
      <c r="C1" s="3" t="s">
        <v>3</v>
      </c>
      <c r="D1" s="3" t="s">
        <v>12</v>
      </c>
      <c r="E1" s="3" t="s">
        <v>14</v>
      </c>
      <c r="F1" s="3" t="s">
        <v>142</v>
      </c>
      <c r="G1" s="21" t="str" cm="1">
        <f t="array" ref="G1">INDEX(Sheet2!$A$2:$A$47, COLUMN(A1))</f>
        <v>11/03(월)_[1호차] 역삼역 집결_~ 07:30</v>
      </c>
      <c r="H1" s="21" t="str" cm="1">
        <f t="array" ref="H1">INDEX(Sheet2!$A$2:$A$47, COLUMN(B1))</f>
        <v>11/03(월)_[1호차] 역삼역 → 남도밥상_07:30 ~ 12:00</v>
      </c>
      <c r="I1" s="21" t="e" cm="1">
        <f t="array" ref="I1">INDEX(Sheet2!$A$2:$A$47, COLUMN(#REF!))</f>
        <v>#REF!</v>
      </c>
      <c r="J1" s="21" t="str" cm="1">
        <f t="array" ref="J1">INDEX(Sheet2!$A$2:$A$47, COLUMN(C1))</f>
        <v>11/03(월)_[1호차] 남도밥상_12:00 ~ 13:00</v>
      </c>
      <c r="K1" s="21" t="str" cm="1">
        <f t="array" ref="K1">INDEX(Sheet2!$A$2:$A$47, COLUMN(D1))</f>
        <v>11/03(월)_[1호차] 고군산분도 트레킹_13:00 ~ 17:00</v>
      </c>
      <c r="L1" s="21" t="str" cm="1">
        <f t="array" ref="L1">INDEX(Sheet2!$A$2:$A$47, COLUMN(E1))</f>
        <v>11/03(월)_[1호차] 트레킹 종료 및 숙소 이동_17:00 ~ 17:30</v>
      </c>
      <c r="M1" s="21" t="e" cm="1">
        <f t="array" ref="M1">INDEX(Sheet2!$A$2:$A$47, COLUMN(#REF!))</f>
        <v>#REF!</v>
      </c>
      <c r="N1" s="21" t="e" cm="1">
        <f t="array" ref="N1">INDEX(Sheet2!$A$2:$A$47, COLUMN(#REF!))</f>
        <v>#REF!</v>
      </c>
      <c r="O1" s="21" t="e" cm="1">
        <f t="array" ref="O1">INDEX(Sheet2!$A$2:$A$47, COLUMN(#REF!))</f>
        <v>#REF!</v>
      </c>
      <c r="P1" s="21" t="e" cm="1">
        <f t="array" ref="P1">INDEX(Sheet2!$A$2:$A$47, COLUMN(#REF!))</f>
        <v>#REF!</v>
      </c>
      <c r="Q1" s="21" t="str" cm="1">
        <f t="array" ref="Q1">INDEX(Sheet2!$A$2:$A$47, COLUMN(G1))</f>
        <v>11/03(월)_[1호차] 저녁 만찬_19:00 ~ 21:00</v>
      </c>
      <c r="R1" s="21" t="str" cm="1">
        <f t="array" ref="R1">INDEX(Sheet2!$A$2:$A$47, COLUMN(H1))</f>
        <v>11/03(월)_[1호차] 개인정비_21:00 ~</v>
      </c>
      <c r="S1" s="21" t="str" cm="1">
        <f t="array" ref="S1">INDEX(Sheet2!$A$2:$A$47, COLUMN(I1))</f>
        <v>11/04(화)_[1호차] 조식 및 체크아웃_~ 08:30</v>
      </c>
      <c r="T1" s="21" t="str" cm="1">
        <f t="array" ref="T1">INDEX(Sheet2!$A$2:$A$47, COLUMN(J1))</f>
        <v>11/04(화)_[1호차] 베스트 웨스턴 군산 → 군산 문화의 거리_08:30 ~ 09:00</v>
      </c>
      <c r="U1" s="29" t="str" cm="1">
        <f t="array" ref="U1">INDEX(Sheet2!$A$2:$A$47, COLUMN(K1))</f>
        <v>11/04(화)_[1호차] 군산 문화 체험_09:00 ~ 11:40</v>
      </c>
      <c r="V1" s="29" t="str" cm="1">
        <f t="array" ref="V1">INDEX(Sheet2!$A$2:$A$47, COLUMN(L1))</f>
        <v>11/04(화)_[1호차] 한일옥_11:40 ~ 12:40</v>
      </c>
      <c r="W1" s="29" t="str" cm="1">
        <f t="array" ref="W1">INDEX(Sheet2!$A$2:$A$47, COLUMN(M1))</f>
        <v>11/04(화)_[1호차] 한일옥 → 역삼역_12:40 ~ 17:00</v>
      </c>
      <c r="X1" s="29" t="str" cm="1">
        <f t="array" ref="X1">INDEX(Sheet2!$A$2:$A$47, COLUMN(N1))</f>
        <v>11/03(월)_[2호차] 역삼역 집결_~ 07:30</v>
      </c>
      <c r="Y1" s="29" t="str" cm="1">
        <f t="array" ref="Y1">INDEX(Sheet2!$A$2:$A$47, COLUMN(O1))</f>
        <v>11/03(월)_[2호차] 역삼역 → 남도밥상_07:30 ~ 12:00</v>
      </c>
      <c r="Z1" s="29" t="str" cm="1">
        <f t="array" ref="Z1">INDEX(Sheet2!$A$2:$A$47, COLUMN(P1))</f>
        <v>11/03(월)_[2호차] 남도밥상_12:00 ~ 13:00</v>
      </c>
      <c r="AA1" s="29" t="str" cm="1">
        <f t="array" ref="AA1">INDEX(Sheet2!$A$2:$A$47, COLUMN(Q1))</f>
        <v>11/03(월)_[2호차] 고군산분도 트레킹_13:00 ~ 17:00</v>
      </c>
      <c r="AB1" s="29" t="str" cm="1">
        <f t="array" ref="AB1">INDEX(Sheet2!$A$2:$A$47, COLUMN(R1))</f>
        <v>11/03(월)_[2호차] 트레킹 종료 및 숙소 이동_17:00 ~ 17:30</v>
      </c>
      <c r="AC1" s="29" t="str" cm="1">
        <f t="array" ref="AC1">INDEX(Sheet2!$A$2:$A$47, COLUMN(S1))</f>
        <v>11/03(월)_[2호차] 개인정비_17:30 ~ 18:30</v>
      </c>
      <c r="AD1" s="29" t="str" cm="1">
        <f t="array" ref="AD1">INDEX(Sheet2!$A$2:$A$47, COLUMN(T1))</f>
        <v>11/03(월)_[2호차] 저녁 만찬_19:00 ~ 21:00</v>
      </c>
      <c r="AE1" s="29" t="str" cm="1">
        <f t="array" ref="AE1">INDEX(Sheet2!$A$2:$A$47, COLUMN(U1))</f>
        <v>11/03(월)_[2호차] 개인정비_21:00 ~</v>
      </c>
      <c r="AF1" s="29" t="str" cm="1">
        <f t="array" ref="AF1">INDEX(Sheet2!$A$2:$A$47, COLUMN(V1))</f>
        <v>11/04(화)_[2호차] 조식 및 체크아웃_~ 08:30</v>
      </c>
      <c r="AG1" s="29" t="str" cm="1">
        <f t="array" ref="AG1">INDEX(Sheet2!$A$2:$A$47, COLUMN(W1))</f>
        <v>11/04(화)_[2호차] 베스트 웨스턴 군산 → 군산 문화의 거리_08:30 ~ 09:00</v>
      </c>
      <c r="AH1" s="29" t="str" cm="1">
        <f t="array" ref="AH1">INDEX(Sheet2!$A$2:$A$47, COLUMN(X1))</f>
        <v>11/04(화)_[2호차] 군산 문화 체험_09:00 ~ 11:40</v>
      </c>
      <c r="AI1" s="28" t="str" cm="1">
        <f t="array" ref="AI1">INDEX(Sheet2!$A$2:$A$47, COLUMN(Y1))</f>
        <v>11/04(화)_[2호차] 한일옥_11:40 ~ 12:40</v>
      </c>
      <c r="AJ1" s="28" t="str" cm="1">
        <f t="array" ref="AJ1">INDEX(Sheet2!$A$2:$A$47, COLUMN(Z1))</f>
        <v>11/04(화)_[2호차] 한일옥 → 역삼역_12:40 ~ 17:00</v>
      </c>
      <c r="AK1" s="28" t="str" cm="1">
        <f t="array" ref="AK1">INDEX(Sheet2!$A$2:$A$47, COLUMN(AA1))</f>
        <v>11/03(월)_[3호차] 에인스 빌딩 집결_~ 08:50</v>
      </c>
      <c r="AL1" s="28" t="str" cm="1">
        <f t="array" ref="AL1">INDEX(Sheet2!$A$2:$A$47, COLUMN(AB1))</f>
        <v>11/03(월)_[3호차] 에인스 빌딩 → 남도밥상_09:00 ~ 11:30</v>
      </c>
      <c r="AM1" s="28" t="str" cm="1">
        <f t="array" ref="AM1">INDEX(Sheet2!$A$2:$A$47, COLUMN(AC1))</f>
        <v>11/03(월)_[3호차] 남도밥상_11:30 ~ 12:10</v>
      </c>
      <c r="AN1" s="28" t="str" cm="1">
        <f t="array" ref="AN1">INDEX(Sheet2!$A$2:$A$47, COLUMN(AD1))</f>
        <v>11/03(월)_[3호차] 고군산분도 트레킹_12:10 ~ 17:00</v>
      </c>
      <c r="AO1" s="28" t="str" cm="1">
        <f t="array" ref="AO1">INDEX(Sheet2!$A$2:$A$47, COLUMN(AE1))</f>
        <v>11/03(월)_[3호차] 트레킹 종료 및 숙소 이동_17:00 ~ 17:30</v>
      </c>
      <c r="AP1" s="28" t="str" cm="1">
        <f t="array" ref="AP1">INDEX(Sheet2!$A$2:$A$47, COLUMN(AF1))</f>
        <v>11/03(월)_[3호차] 개인정비_17:30 ~ 18:30</v>
      </c>
      <c r="AQ1" s="28" t="str" cm="1">
        <f t="array" ref="AQ1">INDEX(Sheet2!$A$2:$A$47, COLUMN(AG1))</f>
        <v>11/03(월)_[3호차] 저녁 만찬_19:00 ~ 21:00</v>
      </c>
      <c r="AR1" s="28" t="str" cm="1">
        <f t="array" ref="AR1">INDEX(Sheet2!$A$2:$A$47, COLUMN(AH1))</f>
        <v>11/03(월)_[3호차] 개인정비_21:00 ~</v>
      </c>
      <c r="AS1" s="28" t="str" cm="1">
        <f t="array" ref="AS1">INDEX(Sheet2!$A$2:$A$47, COLUMN(AI1))</f>
        <v>11/04(화)_[3호차] 조식 및 체크아웃_~ 09:10</v>
      </c>
      <c r="AT1" s="28" t="str" cm="1">
        <f t="array" ref="AT1">INDEX(Sheet2!$A$2:$A$47, COLUMN(AJ1))</f>
        <v>11/04(화)_[3호차] 베스트 웨스턴 군산 → 군산 문화의 거리_09:10 ~ 09:40</v>
      </c>
      <c r="AU1" s="28" t="str" cm="1">
        <f t="array" ref="AU1">INDEX(Sheet2!$A$2:$A$47, COLUMN(AK1))</f>
        <v>11/04(화)_[3호차] 군산 문화 체험_09:40 ~ 12:40</v>
      </c>
      <c r="AV1" s="28" t="str" cm="1">
        <f t="array" ref="AV1">INDEX(Sheet2!$A$2:$A$47, COLUMN(AL1))</f>
        <v>11/04(화)_[3호차] 한일옥_12:40 ~ 13:40</v>
      </c>
      <c r="AW1" s="24" t="s">
        <v>102</v>
      </c>
      <c r="AX1" s="24" t="s">
        <v>79</v>
      </c>
    </row>
    <row r="2" spans="1:50" ht="17.100000000000001" customHeight="1" x14ac:dyDescent="0.3">
      <c r="A2" s="4">
        <v>1</v>
      </c>
      <c r="B2" s="4" t="s">
        <v>5</v>
      </c>
      <c r="C2" s="4" t="s">
        <v>7</v>
      </c>
      <c r="D2" s="5" t="s">
        <v>137</v>
      </c>
      <c r="E2" s="5" t="s">
        <v>15</v>
      </c>
      <c r="F2" s="5"/>
      <c r="G2" s="2" t="s">
        <v>36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36</v>
      </c>
      <c r="AE2" s="2" t="s">
        <v>36</v>
      </c>
      <c r="AF2" s="2" t="s">
        <v>36</v>
      </c>
      <c r="AG2" s="2" t="s">
        <v>36</v>
      </c>
      <c r="AH2" s="2" t="s">
        <v>36</v>
      </c>
      <c r="AI2" s="2" t="s">
        <v>36</v>
      </c>
      <c r="AJ2" s="2" t="s">
        <v>36</v>
      </c>
      <c r="AK2" s="2" t="s">
        <v>36</v>
      </c>
      <c r="AL2" s="2" t="s">
        <v>36</v>
      </c>
      <c r="AM2" s="2" t="s">
        <v>36</v>
      </c>
      <c r="AN2" s="2" t="s">
        <v>36</v>
      </c>
      <c r="AO2" s="2" t="s">
        <v>36</v>
      </c>
      <c r="AP2" s="2" t="s">
        <v>36</v>
      </c>
      <c r="AQ2" s="2" t="s">
        <v>36</v>
      </c>
      <c r="AR2" s="2" t="s">
        <v>36</v>
      </c>
      <c r="AS2" s="2" t="s">
        <v>36</v>
      </c>
      <c r="AT2" s="2" t="s">
        <v>36</v>
      </c>
      <c r="AU2" s="2" t="s">
        <v>36</v>
      </c>
      <c r="AV2" s="2" t="s">
        <v>36</v>
      </c>
      <c r="AW2" s="12"/>
      <c r="AX2" s="12"/>
    </row>
    <row r="3" spans="1:50" ht="17.100000000000001" customHeight="1" x14ac:dyDescent="0.3">
      <c r="A3" s="4">
        <v>2</v>
      </c>
      <c r="B3" s="4" t="s">
        <v>5</v>
      </c>
      <c r="C3" s="4" t="s">
        <v>8</v>
      </c>
      <c r="D3" s="6" t="s">
        <v>138</v>
      </c>
      <c r="E3" s="5" t="s">
        <v>16</v>
      </c>
      <c r="F3" s="5">
        <v>1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36</v>
      </c>
      <c r="AE3" s="2" t="s">
        <v>36</v>
      </c>
      <c r="AF3" s="2" t="s">
        <v>36</v>
      </c>
      <c r="AG3" s="2" t="s">
        <v>36</v>
      </c>
      <c r="AH3" s="2" t="s">
        <v>36</v>
      </c>
      <c r="AI3" s="2" t="s">
        <v>36</v>
      </c>
      <c r="AJ3" s="2" t="s">
        <v>36</v>
      </c>
      <c r="AK3" s="2" t="s">
        <v>36</v>
      </c>
      <c r="AL3" s="2" t="s">
        <v>36</v>
      </c>
      <c r="AM3" s="2" t="s">
        <v>36</v>
      </c>
      <c r="AN3" s="2" t="s">
        <v>36</v>
      </c>
      <c r="AO3" s="2" t="s">
        <v>36</v>
      </c>
      <c r="AP3" s="2" t="s">
        <v>36</v>
      </c>
      <c r="AQ3" s="2" t="s">
        <v>36</v>
      </c>
      <c r="AR3" s="2" t="s">
        <v>36</v>
      </c>
      <c r="AS3" s="2" t="s">
        <v>36</v>
      </c>
      <c r="AT3" s="2" t="s">
        <v>36</v>
      </c>
      <c r="AU3" s="2" t="s">
        <v>36</v>
      </c>
      <c r="AV3" s="2" t="s">
        <v>36</v>
      </c>
      <c r="AW3" s="12"/>
      <c r="AX3" s="12"/>
    </row>
    <row r="4" spans="1:50" ht="17.100000000000001" customHeight="1" x14ac:dyDescent="0.3">
      <c r="A4" s="4">
        <v>3</v>
      </c>
      <c r="B4" s="4" t="s">
        <v>5</v>
      </c>
      <c r="C4" s="4" t="s">
        <v>9</v>
      </c>
      <c r="D4" s="6" t="s">
        <v>139</v>
      </c>
      <c r="E4" s="5" t="s">
        <v>17</v>
      </c>
      <c r="F4" s="5">
        <v>1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  <c r="AE4" s="2" t="s">
        <v>36</v>
      </c>
      <c r="AF4" s="2" t="s">
        <v>36</v>
      </c>
      <c r="AG4" s="2" t="s">
        <v>36</v>
      </c>
      <c r="AH4" s="2" t="s">
        <v>36</v>
      </c>
      <c r="AI4" s="2" t="s">
        <v>36</v>
      </c>
      <c r="AJ4" s="2" t="s">
        <v>36</v>
      </c>
      <c r="AK4" s="2" t="s">
        <v>36</v>
      </c>
      <c r="AL4" s="2" t="s">
        <v>36</v>
      </c>
      <c r="AM4" s="2" t="s">
        <v>36</v>
      </c>
      <c r="AN4" s="2" t="s">
        <v>36</v>
      </c>
      <c r="AO4" s="2" t="s">
        <v>36</v>
      </c>
      <c r="AP4" s="2" t="s">
        <v>36</v>
      </c>
      <c r="AQ4" s="2" t="s">
        <v>36</v>
      </c>
      <c r="AR4" s="2" t="s">
        <v>36</v>
      </c>
      <c r="AS4" s="2" t="s">
        <v>36</v>
      </c>
      <c r="AT4" s="2" t="s">
        <v>36</v>
      </c>
      <c r="AU4" s="2" t="s">
        <v>36</v>
      </c>
      <c r="AV4" s="2" t="s">
        <v>36</v>
      </c>
      <c r="AW4" s="12"/>
      <c r="AX4" s="12"/>
    </row>
    <row r="5" spans="1:50" ht="17.100000000000001" customHeight="1" x14ac:dyDescent="0.3">
      <c r="A5" s="4">
        <v>4</v>
      </c>
      <c r="B5" s="4" t="s">
        <v>5</v>
      </c>
      <c r="C5" s="4" t="s">
        <v>10</v>
      </c>
      <c r="D5" s="4" t="s">
        <v>140</v>
      </c>
      <c r="E5" s="4" t="s">
        <v>18</v>
      </c>
      <c r="F5" s="4"/>
      <c r="G5" s="2" t="s">
        <v>36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36</v>
      </c>
      <c r="AE5" s="2" t="s">
        <v>36</v>
      </c>
      <c r="AF5" s="2" t="s">
        <v>36</v>
      </c>
      <c r="AG5" s="2" t="s">
        <v>36</v>
      </c>
      <c r="AH5" s="2" t="s">
        <v>36</v>
      </c>
      <c r="AI5" s="2" t="s">
        <v>36</v>
      </c>
      <c r="AJ5" s="2" t="s">
        <v>36</v>
      </c>
      <c r="AK5" s="2" t="s">
        <v>36</v>
      </c>
      <c r="AL5" s="2" t="s">
        <v>36</v>
      </c>
      <c r="AM5" s="2" t="s">
        <v>36</v>
      </c>
      <c r="AN5" s="2" t="s">
        <v>36</v>
      </c>
      <c r="AO5" s="2" t="s">
        <v>36</v>
      </c>
      <c r="AP5" s="2" t="s">
        <v>36</v>
      </c>
      <c r="AQ5" s="2" t="s">
        <v>36</v>
      </c>
      <c r="AR5" s="2" t="s">
        <v>36</v>
      </c>
      <c r="AS5" s="2" t="s">
        <v>36</v>
      </c>
      <c r="AT5" s="2" t="s">
        <v>36</v>
      </c>
      <c r="AU5" s="2" t="s">
        <v>36</v>
      </c>
      <c r="AV5" s="2" t="s">
        <v>36</v>
      </c>
      <c r="AW5" s="12"/>
      <c r="AX5" s="12"/>
    </row>
  </sheetData>
  <sheetProtection autoFilter="0"/>
  <autoFilter ref="A1:AV5" xr:uid="{4D978733-F40D-43C2-BC78-5D1AACE7A082}"/>
  <phoneticPr fontId="3" type="noConversion"/>
  <conditionalFormatting sqref="T2:AV5 A1:F1048576">
    <cfRule type="cellIs" dxfId="1" priority="97" operator="equal">
      <formula>"값 없음"</formula>
    </cfRule>
  </conditionalFormatting>
  <conditionalFormatting sqref="D2">
    <cfRule type="duplicateValues" dxfId="23" priority="154"/>
    <cfRule type="duplicateValues" dxfId="22" priority="155"/>
  </conditionalFormatting>
  <conditionalFormatting sqref="D3">
    <cfRule type="duplicateValues" dxfId="21" priority="148"/>
    <cfRule type="duplicateValues" dxfId="20" priority="149"/>
  </conditionalFormatting>
  <conditionalFormatting sqref="D4">
    <cfRule type="duplicateValues" dxfId="19" priority="146"/>
    <cfRule type="duplicateValues" dxfId="18" priority="147"/>
  </conditionalFormatting>
  <conditionalFormatting sqref="D1:F1 D5:F1048576">
    <cfRule type="cellIs" dxfId="17" priority="31" operator="equal">
      <formula>"불참"</formula>
    </cfRule>
  </conditionalFormatting>
  <conditionalFormatting sqref="Z2:AA4">
    <cfRule type="cellIs" dxfId="16" priority="70" operator="equal">
      <formula>"값 없음"</formula>
    </cfRule>
  </conditionalFormatting>
  <conditionalFormatting sqref="E2:F2">
    <cfRule type="duplicateValues" dxfId="7" priority="193"/>
    <cfRule type="duplicateValues" dxfId="6" priority="194"/>
  </conditionalFormatting>
  <conditionalFormatting sqref="E3:F3">
    <cfRule type="duplicateValues" dxfId="5" priority="195"/>
    <cfRule type="duplicateValues" dxfId="4" priority="196"/>
  </conditionalFormatting>
  <conditionalFormatting sqref="E4:F4">
    <cfRule type="duplicateValues" dxfId="3" priority="197"/>
    <cfRule type="duplicateValues" dxfId="2" priority="198"/>
  </conditionalFormatting>
  <conditionalFormatting sqref="C1:F1048576 A1:A1048576">
    <cfRule type="duplicateValues" dxfId="0" priority="199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2E90-F238-46D9-A5DA-DAD760165879}">
  <dimension ref="A1:C40"/>
  <sheetViews>
    <sheetView zoomScaleNormal="100" workbookViewId="0">
      <selection activeCell="A2" sqref="A2"/>
    </sheetView>
  </sheetViews>
  <sheetFormatPr defaultColWidth="8.875" defaultRowHeight="16.5" x14ac:dyDescent="0.3"/>
  <cols>
    <col min="1" max="1" width="82.125" style="9" bestFit="1" customWidth="1"/>
    <col min="2" max="2" width="101" style="10" customWidth="1"/>
    <col min="3" max="3" width="130.125" style="10" customWidth="1"/>
    <col min="4" max="16384" width="8.875" style="8"/>
  </cols>
  <sheetData>
    <row r="1" spans="1:3" x14ac:dyDescent="0.3">
      <c r="A1" s="18" t="s">
        <v>42</v>
      </c>
      <c r="B1" s="19" t="s">
        <v>43</v>
      </c>
      <c r="C1" s="19" t="s">
        <v>44</v>
      </c>
    </row>
    <row r="2" spans="1:3" s="33" customFormat="1" ht="33" x14ac:dyDescent="0.3">
      <c r="A2" s="34" t="s">
        <v>103</v>
      </c>
      <c r="B2" s="35" t="s">
        <v>81</v>
      </c>
      <c r="C2" s="36" t="str">
        <f>SUBSTITUTE(B2, "&lt;br/&gt;", CHAR(10))</f>
        <v>* 원할한 탑승을 위해 버스 출발 10분 전까지 집결해 주시기 바랍니다 
* 도착 인원을 파악한 후 09:00 정각 출발 예정입니다</v>
      </c>
    </row>
    <row r="3" spans="1:3" s="33" customFormat="1" ht="49.5" x14ac:dyDescent="0.3">
      <c r="A3" s="34" t="s">
        <v>104</v>
      </c>
      <c r="B3" s="35" t="s">
        <v>82</v>
      </c>
      <c r="C3" s="36" t="str">
        <f>SUBSTITUTE(B3, "&lt;br/&gt;", CHAR(10))</f>
        <v>* 목적지까지는 차량으로 약 2시간이 소요될 에정입니다
* 군산 고군산군도는 유네스코 세계유산에 등재된 서천갯벌과 함께 아름다운 해안선과 다도해의 절경을 감상할 수 있는 곳입니다.
* 자차를 이용하시는 분들께서는 10:30까지 호텔에 도착해 주시기 바랍니다</v>
      </c>
    </row>
    <row r="4" spans="1:3" s="33" customFormat="1" ht="33" x14ac:dyDescent="0.3">
      <c r="A4" s="34" t="s">
        <v>105</v>
      </c>
      <c r="B4" s="35" t="s">
        <v>80</v>
      </c>
      <c r="C4" s="36" t="str">
        <f t="shared" ref="C4:C12" si="0">SUBSTITUTE(B4, "&lt;br/&gt;", CHAR(10))</f>
        <v>* 남도밥상은 박대구이 등 남도 향토음식이 인기인 한식 맛집입니다
* 식사 후에는 고군산분도 일대의 절경을 감상할 수 있는 트레킹이 준비되어 있습니다</v>
      </c>
    </row>
    <row r="5" spans="1:3" s="33" customFormat="1" ht="33" x14ac:dyDescent="0.3">
      <c r="A5" s="34" t="s">
        <v>106</v>
      </c>
      <c r="B5" s="35" t="s">
        <v>93</v>
      </c>
      <c r="C5" s="36" t="str">
        <f t="shared" si="0"/>
        <v>* 총 트레킹 거리는 약 11km이며, 소요시간은 약 4시간입니다
* 자세한 트레킹 코스는 [홈페이지 → 행사정보 → 트레킹 코스] 를 참고해 주시기 바랍니다</v>
      </c>
    </row>
    <row r="6" spans="1:3" s="33" customFormat="1" ht="66" x14ac:dyDescent="0.3">
      <c r="A6" s="34" t="s">
        <v>107</v>
      </c>
      <c r="B6" s="35" t="s">
        <v>85</v>
      </c>
      <c r="C6" s="36" t="str">
        <f t="shared" si="0"/>
        <v>* 고군산분도의 절경을 느끼며 상쾌한 트레킹 하셨기를 바랍니다
* 종료지점에서 호텔까지는 약 30분이 소요될 예정입니다
* 베스트 웨스턴 군산은 새만금 산업단지 중심에 위치한 전북 최초의 특급호텔로 비즈니스와 여행객 모두에게 품격 있는 서비스를 제공하는 호텔입니다
* 잠시 휴식하시며 몸의 피로를 푸시기 바랍니다</v>
      </c>
    </row>
    <row r="7" spans="1:3" s="33" customFormat="1" ht="49.5" x14ac:dyDescent="0.3">
      <c r="A7" s="34" t="s">
        <v>108</v>
      </c>
      <c r="B7" s="35" t="s">
        <v>83</v>
      </c>
      <c r="C7" s="36" t="str">
        <f t="shared" si="0"/>
        <v>* 개인정비 후 호텔 1층에 위치한 연회장에서 저녁 만찬이 있을 예정입니다
* 만찬 참석 시 지급된 단체복을 착용해 주시기 바랍니다
* 공식적인 만찬은 19:00 시작 예정이나, 18:30부터 간단한 음식과 음료를 즐기실 수 있습니다</v>
      </c>
    </row>
    <row r="8" spans="1:3" s="33" customFormat="1" ht="49.5" x14ac:dyDescent="0.3">
      <c r="A8" s="34" t="s">
        <v>109</v>
      </c>
      <c r="B8" s="35" t="s">
        <v>89</v>
      </c>
      <c r="C8" s="36" t="str">
        <f t="shared" si="0"/>
        <v>* 저녁 만찬 지정석을 확인하시어 착석해 주시기 바랍니다
* 개인 지정석은 [홈페이지 → 행사 정보 → 만찬 좌석 배치도] 에서 확인하실 수 있습니다
* 트레킹 후 몸에 쌓인 피로를 풀며 준비된 음식을 즐겨주시기 바랍니다</v>
      </c>
    </row>
    <row r="9" spans="1:3" s="33" customFormat="1" ht="49.5" x14ac:dyDescent="0.3">
      <c r="A9" s="34" t="s">
        <v>110</v>
      </c>
      <c r="B9" s="35" t="s">
        <v>101</v>
      </c>
      <c r="C9" s="36" t="str">
        <f t="shared" si="0"/>
        <v>* 맑은 공기와 상쾌한 해풍을 맞으시며 즐거운 하루 보내셨기를 바랍니다
* 익일 조식뷔페 시작 시간은 07:00입니다
* 편안한 밤 되시길 바랍니다</v>
      </c>
    </row>
    <row r="10" spans="1:3" s="33" customFormat="1" ht="49.5" x14ac:dyDescent="0.3">
      <c r="A10" s="34" t="s">
        <v>111</v>
      </c>
      <c r="B10" s="35" t="s">
        <v>94</v>
      </c>
      <c r="C10" s="36" t="str">
        <f t="shared" si="0"/>
        <v>* 조식뷔페 시작 시간은 07:00입니다 
* 개인 조식 및 체크아웃을 마치신 후 08:30까지 로비에 집결해 주시기 바랍니다
* 퇴실 전 충전기, 개인 세면도구 등 개인 물품을 다시 한 번 확인해 주시기 바랍니다</v>
      </c>
    </row>
    <row r="11" spans="1:3" s="33" customFormat="1" ht="33" x14ac:dyDescent="0.3">
      <c r="A11" s="34" t="s">
        <v>112</v>
      </c>
      <c r="B11" s="35" t="s">
        <v>86</v>
      </c>
      <c r="C11" s="36" t="str">
        <f t="shared" si="0"/>
        <v>* 호텔에서 군산 문화의 거리까지는 약 30분이 소요될 예정입니다
* 군산 문화의 거리는 옛 정취와 현대 감성이 어우러진 거리로, 다양한 박물관과 카페, 골목길, 예술적 볼거리가 가득한 군산의 대표 문화 명소입니다</v>
      </c>
    </row>
    <row r="12" spans="1:3" s="33" customFormat="1" ht="49.5" x14ac:dyDescent="0.3">
      <c r="A12" s="34" t="s">
        <v>133</v>
      </c>
      <c r="B12" s="35" t="s">
        <v>135</v>
      </c>
      <c r="C12" s="36" t="str">
        <f t="shared" si="0"/>
        <v>* 군산 문화 체험과 관련된 정보는 [홈페이지 → 행사 정보 → 문화 체험] 을 참고해 주시기 바랍니다 
* 개별 관광 후 11:40까지 한일옥으로 모여주시기 바랍니다
* 한일옥의 위치는 [홈페이지 → 행사 정보 → 한일옥] 에서 확인할 수 있습니다</v>
      </c>
    </row>
    <row r="13" spans="1:3" s="33" customFormat="1" ht="33" x14ac:dyDescent="0.3">
      <c r="A13" s="34" t="s">
        <v>113</v>
      </c>
      <c r="B13" s="35" t="s">
        <v>87</v>
      </c>
      <c r="C13" s="36" t="str">
        <f>SUBSTITUTE(B13, "&lt;br/&gt;", CHAR(10))</f>
        <v>* 한일옥은 70년 전통의 깊은 맛을 자랑하는 한우 뭇국 전문점으로, 깔끔하고 담백한 국물로 군산을 찾는 관광객들에게 큰 사랑을 받고 있습니다
* 일정 종료 전 마지막 식사를 즐겨주시기 바랍니다</v>
      </c>
    </row>
    <row r="14" spans="1:3" s="33" customFormat="1" ht="49.5" x14ac:dyDescent="0.3">
      <c r="A14" s="34" t="s">
        <v>114</v>
      </c>
      <c r="B14" s="35" t="s">
        <v>95</v>
      </c>
      <c r="C14" s="36" t="str">
        <f t="shared" ref="C14" si="1">SUBSTITUTE(B14, "&lt;br/&gt;", CHAR(10))</f>
        <v>* 즐겁고 따뜻한 식사 하셨기를 바랍니다 
* 한일옥에서 역삼역까지는 약 4시간이 소요될 예정입니다 
* 행사를 마무리하며, 본 행사가 가을 정취를 느끼며 회복하는 시간이었기를 바랍니다</v>
      </c>
    </row>
    <row r="15" spans="1:3" s="33" customFormat="1" ht="33" x14ac:dyDescent="0.3">
      <c r="A15" s="30" t="s">
        <v>115</v>
      </c>
      <c r="B15" s="31" t="s">
        <v>81</v>
      </c>
      <c r="C15" s="32" t="str">
        <f>SUBSTITUTE(B15, "&lt;br/&gt;", CHAR(10))</f>
        <v>* 원할한 탑승을 위해 버스 출발 10분 전까지 집결해 주시기 바랍니다 
* 도착 인원을 파악한 후 09:00 정각 출발 예정입니다</v>
      </c>
    </row>
    <row r="16" spans="1:3" s="33" customFormat="1" ht="49.5" x14ac:dyDescent="0.3">
      <c r="A16" s="30" t="s">
        <v>116</v>
      </c>
      <c r="B16" s="31" t="s">
        <v>82</v>
      </c>
      <c r="C16" s="32" t="str">
        <f>SUBSTITUTE(B16, "&lt;br/&gt;", CHAR(10))</f>
        <v>* 목적지까지는 차량으로 약 2시간이 소요될 에정입니다
* 군산 고군산군도는 유네스코 세계유산에 등재된 서천갯벌과 함께 아름다운 해안선과 다도해의 절경을 감상할 수 있는 곳입니다.
* 자차를 이용하시는 분들께서는 10:30까지 호텔에 도착해 주시기 바랍니다</v>
      </c>
    </row>
    <row r="17" spans="1:3" s="33" customFormat="1" ht="33" x14ac:dyDescent="0.3">
      <c r="A17" s="30" t="s">
        <v>117</v>
      </c>
      <c r="B17" s="31" t="s">
        <v>80</v>
      </c>
      <c r="C17" s="32" t="str">
        <f t="shared" ref="C17:C25" si="2">SUBSTITUTE(B17, "&lt;br/&gt;", CHAR(10))</f>
        <v>* 남도밥상은 박대구이 등 남도 향토음식이 인기인 한식 맛집입니다
* 식사 후에는 고군산분도 일대의 절경을 감상할 수 있는 트레킹이 준비되어 있습니다</v>
      </c>
    </row>
    <row r="18" spans="1:3" s="33" customFormat="1" ht="33" x14ac:dyDescent="0.3">
      <c r="A18" s="30" t="s">
        <v>118</v>
      </c>
      <c r="B18" s="31" t="s">
        <v>93</v>
      </c>
      <c r="C18" s="32" t="str">
        <f t="shared" si="2"/>
        <v>* 총 트레킹 거리는 약 11km이며, 소요시간은 약 4시간입니다
* 자세한 트레킹 코스는 [홈페이지 → 행사정보 → 트레킹 코스] 를 참고해 주시기 바랍니다</v>
      </c>
    </row>
    <row r="19" spans="1:3" s="33" customFormat="1" ht="66" x14ac:dyDescent="0.3">
      <c r="A19" s="30" t="s">
        <v>119</v>
      </c>
      <c r="B19" s="31" t="s">
        <v>85</v>
      </c>
      <c r="C19" s="32" t="str">
        <f t="shared" si="2"/>
        <v>* 고군산분도의 절경을 느끼며 상쾌한 트레킹 하셨기를 바랍니다
* 종료지점에서 호텔까지는 약 30분이 소요될 예정입니다
* 베스트 웨스턴 군산은 새만금 산업단지 중심에 위치한 전북 최초의 특급호텔로 비즈니스와 여행객 모두에게 품격 있는 서비스를 제공하는 호텔입니다
* 잠시 휴식하시며 몸의 피로를 푸시기 바랍니다</v>
      </c>
    </row>
    <row r="20" spans="1:3" s="33" customFormat="1" ht="49.5" x14ac:dyDescent="0.3">
      <c r="A20" s="30" t="s">
        <v>90</v>
      </c>
      <c r="B20" s="31" t="s">
        <v>83</v>
      </c>
      <c r="C20" s="32" t="str">
        <f t="shared" si="2"/>
        <v>* 개인정비 후 호텔 1층에 위치한 연회장에서 저녁 만찬이 있을 예정입니다
* 만찬 참석 시 지급된 단체복을 착용해 주시기 바랍니다
* 공식적인 만찬은 19:00 시작 예정이나, 18:30부터 간단한 음식과 음료를 즐기실 수 있습니다</v>
      </c>
    </row>
    <row r="21" spans="1:3" s="33" customFormat="1" ht="49.5" x14ac:dyDescent="0.3">
      <c r="A21" s="30" t="s">
        <v>91</v>
      </c>
      <c r="B21" s="31" t="s">
        <v>89</v>
      </c>
      <c r="C21" s="32" t="str">
        <f t="shared" si="2"/>
        <v>* 저녁 만찬 지정석을 확인하시어 착석해 주시기 바랍니다
* 개인 지정석은 [홈페이지 → 행사 정보 → 만찬 좌석 배치도] 에서 확인하실 수 있습니다
* 트레킹 후 몸에 쌓인 피로를 풀며 준비된 음식을 즐겨주시기 바랍니다</v>
      </c>
    </row>
    <row r="22" spans="1:3" s="33" customFormat="1" ht="49.5" x14ac:dyDescent="0.3">
      <c r="A22" s="30" t="s">
        <v>92</v>
      </c>
      <c r="B22" s="31" t="s">
        <v>101</v>
      </c>
      <c r="C22" s="32" t="str">
        <f t="shared" si="2"/>
        <v>* 맑은 공기와 상쾌한 해풍을 맞으시며 즐거운 하루 보내셨기를 바랍니다
* 익일 조식뷔페 시작 시간은 07:00입니다
* 편안한 밤 되시길 바랍니다</v>
      </c>
    </row>
    <row r="23" spans="1:3" s="33" customFormat="1" ht="49.5" x14ac:dyDescent="0.3">
      <c r="A23" s="30" t="s">
        <v>120</v>
      </c>
      <c r="B23" s="31" t="s">
        <v>94</v>
      </c>
      <c r="C23" s="32" t="str">
        <f t="shared" si="2"/>
        <v>* 조식뷔페 시작 시간은 07:00입니다 
* 개인 조식 및 체크아웃을 마치신 후 08:30까지 로비에 집결해 주시기 바랍니다
* 퇴실 전 충전기, 개인 세면도구 등 개인 물품을 다시 한 번 확인해 주시기 바랍니다</v>
      </c>
    </row>
    <row r="24" spans="1:3" s="33" customFormat="1" ht="33" x14ac:dyDescent="0.3">
      <c r="A24" s="30" t="s">
        <v>121</v>
      </c>
      <c r="B24" s="31" t="s">
        <v>86</v>
      </c>
      <c r="C24" s="32" t="str">
        <f t="shared" si="2"/>
        <v>* 호텔에서 군산 문화의 거리까지는 약 30분이 소요될 예정입니다
* 군산 문화의 거리는 옛 정취와 현대 감성이 어우러진 거리로, 다양한 박물관과 카페, 골목길, 예술적 볼거리가 가득한 군산의 대표 문화 명소입니다</v>
      </c>
    </row>
    <row r="25" spans="1:3" s="33" customFormat="1" ht="49.5" x14ac:dyDescent="0.3">
      <c r="A25" s="30" t="s">
        <v>136</v>
      </c>
      <c r="B25" s="38" t="s">
        <v>134</v>
      </c>
      <c r="C25" s="32" t="str">
        <f t="shared" si="2"/>
        <v>* 군산 문화 체험과 관련된 정보는 [홈페이지 → 행사 정보 → 문화 체험] 을 참고해 주시기 바랍니다 
* 개별 관광 후 11:40까지 한일옥으로 모여주시기 바랍니다
* 한일옥의 위치는 [홈페이지 → 행사 정보 → 한일옥] 에서 확인할 수 있습니다</v>
      </c>
    </row>
    <row r="26" spans="1:3" s="33" customFormat="1" ht="33" x14ac:dyDescent="0.3">
      <c r="A26" s="30" t="s">
        <v>122</v>
      </c>
      <c r="B26" s="31" t="s">
        <v>87</v>
      </c>
      <c r="C26" s="32" t="str">
        <f>SUBSTITUTE(B26, "&lt;br/&gt;", CHAR(10))</f>
        <v>* 한일옥은 70년 전통의 깊은 맛을 자랑하는 한우 뭇국 전문점으로, 깔끔하고 담백한 국물로 군산을 찾는 관광객들에게 큰 사랑을 받고 있습니다
* 일정 종료 전 마지막 식사를 즐겨주시기 바랍니다</v>
      </c>
    </row>
    <row r="27" spans="1:3" s="33" customFormat="1" ht="49.5" x14ac:dyDescent="0.3">
      <c r="A27" s="30" t="s">
        <v>123</v>
      </c>
      <c r="B27" s="31" t="s">
        <v>95</v>
      </c>
      <c r="C27" s="32" t="str">
        <f t="shared" ref="C27" si="3">SUBSTITUTE(B27, "&lt;br/&gt;", CHAR(10))</f>
        <v>* 즐겁고 따뜻한 식사 하셨기를 바랍니다 
* 한일옥에서 역삼역까지는 약 4시간이 소요될 예정입니다 
* 행사를 마무리하며, 본 행사가 가을 정취를 느끼며 회복하는 시간이었기를 바랍니다</v>
      </c>
    </row>
    <row r="28" spans="1:3" ht="33" x14ac:dyDescent="0.3">
      <c r="A28" s="25" t="s">
        <v>124</v>
      </c>
      <c r="B28" s="26" t="s">
        <v>81</v>
      </c>
      <c r="C28" s="27" t="str">
        <f>SUBSTITUTE(B28, "&lt;br/&gt;", CHAR(10))</f>
        <v>* 원할한 탑승을 위해 버스 출발 10분 전까지 집결해 주시기 바랍니다 
* 도착 인원을 파악한 후 09:00 정각 출발 예정입니다</v>
      </c>
    </row>
    <row r="29" spans="1:3" ht="49.5" x14ac:dyDescent="0.3">
      <c r="A29" s="25" t="s">
        <v>125</v>
      </c>
      <c r="B29" s="26" t="s">
        <v>82</v>
      </c>
      <c r="C29" s="27" t="str">
        <f>SUBSTITUTE(B29, "&lt;br/&gt;", CHAR(10))</f>
        <v>* 목적지까지는 차량으로 약 2시간이 소요될 에정입니다
* 군산 고군산군도는 유네스코 세계유산에 등재된 서천갯벌과 함께 아름다운 해안선과 다도해의 절경을 감상할 수 있는 곳입니다.
* 자차를 이용하시는 분들께서는 10:30까지 호텔에 도착해 주시기 바랍니다</v>
      </c>
    </row>
    <row r="30" spans="1:3" ht="33" x14ac:dyDescent="0.3">
      <c r="A30" s="25" t="s">
        <v>126</v>
      </c>
      <c r="B30" s="26" t="s">
        <v>80</v>
      </c>
      <c r="C30" s="27" t="str">
        <f t="shared" ref="C30:C38" si="4">SUBSTITUTE(B30, "&lt;br/&gt;", CHAR(10))</f>
        <v>* 남도밥상은 박대구이 등 남도 향토음식이 인기인 한식 맛집입니다
* 식사 후에는 고군산분도 일대의 절경을 감상할 수 있는 트레킹이 준비되어 있습니다</v>
      </c>
    </row>
    <row r="31" spans="1:3" ht="33" x14ac:dyDescent="0.3">
      <c r="A31" s="25" t="s">
        <v>127</v>
      </c>
      <c r="B31" s="26" t="s">
        <v>88</v>
      </c>
      <c r="C31" s="27" t="str">
        <f t="shared" si="4"/>
        <v>* 총 트레킹 거리는 약 11km이며, 소요시간은 약 5시간입니다
* 자세한 트레킹 코스는 [홈페이지 → 행사정보 → 트레킹 코스] 를 참고해 주시기 바랍니다</v>
      </c>
    </row>
    <row r="32" spans="1:3" ht="66.95" customHeight="1" x14ac:dyDescent="0.3">
      <c r="A32" s="25" t="s">
        <v>97</v>
      </c>
      <c r="B32" s="26" t="s">
        <v>85</v>
      </c>
      <c r="C32" s="27" t="str">
        <f t="shared" si="4"/>
        <v>* 고군산분도의 절경을 느끼며 상쾌한 트레킹 하셨기를 바랍니다
* 종료지점에서 호텔까지는 약 30분이 소요될 예정입니다
* 베스트 웨스턴 군산은 새만금 산업단지 중심에 위치한 전북 최초의 특급호텔로 비즈니스와 여행객 모두에게 품격 있는 서비스를 제공하는 호텔입니다
* 잠시 휴식하시며 몸의 피로를 푸시기 바랍니다</v>
      </c>
    </row>
    <row r="33" spans="1:3" ht="49.5" x14ac:dyDescent="0.3">
      <c r="A33" s="25" t="s">
        <v>98</v>
      </c>
      <c r="B33" s="26" t="s">
        <v>83</v>
      </c>
      <c r="C33" s="27" t="str">
        <f t="shared" si="4"/>
        <v>* 개인정비 후 호텔 1층에 위치한 연회장에서 저녁 만찬이 있을 예정입니다
* 만찬 참석 시 지급된 단체복을 착용해 주시기 바랍니다
* 공식적인 만찬은 19:00 시작 예정이나, 18:30부터 간단한 음식과 음료를 즐기실 수 있습니다</v>
      </c>
    </row>
    <row r="34" spans="1:3" ht="49.5" x14ac:dyDescent="0.3">
      <c r="A34" s="25" t="s">
        <v>99</v>
      </c>
      <c r="B34" s="26" t="s">
        <v>89</v>
      </c>
      <c r="C34" s="27" t="str">
        <f t="shared" si="4"/>
        <v>* 저녁 만찬 지정석을 확인하시어 착석해 주시기 바랍니다
* 개인 지정석은 [홈페이지 → 행사 정보 → 만찬 좌석 배치도] 에서 확인하실 수 있습니다
* 트레킹 후 몸에 쌓인 피로를 풀며 준비된 음식을 즐겨주시기 바랍니다</v>
      </c>
    </row>
    <row r="35" spans="1:3" ht="49.5" x14ac:dyDescent="0.3">
      <c r="A35" s="25" t="s">
        <v>100</v>
      </c>
      <c r="B35" s="26" t="s">
        <v>101</v>
      </c>
      <c r="C35" s="27" t="str">
        <f t="shared" si="4"/>
        <v>* 맑은 공기와 상쾌한 해풍을 맞으시며 즐거운 하루 보내셨기를 바랍니다
* 익일 조식뷔페 시작 시간은 07:00입니다
* 편안한 밤 되시길 바랍니다</v>
      </c>
    </row>
    <row r="36" spans="1:3" ht="49.5" x14ac:dyDescent="0.3">
      <c r="A36" s="25" t="s">
        <v>128</v>
      </c>
      <c r="B36" s="26" t="s">
        <v>84</v>
      </c>
      <c r="C36" s="27" t="str">
        <f t="shared" si="4"/>
        <v>* 조식뷔페 시작 시간은 07:00입니다 
* 개인 조식 및 체크아웃을 마치신 후 09:10까지 로비에 집결해 주시기 바랍니다
* 퇴실 전 충전기, 개인 세면도구 등 개인 물품을 다시 한 번 확인해 주시기 바랍니다</v>
      </c>
    </row>
    <row r="37" spans="1:3" ht="33" x14ac:dyDescent="0.3">
      <c r="A37" s="25" t="s">
        <v>129</v>
      </c>
      <c r="B37" s="26" t="s">
        <v>86</v>
      </c>
      <c r="C37" s="27" t="str">
        <f t="shared" si="4"/>
        <v>* 호텔에서 군산 문화의 거리까지는 약 30분이 소요될 예정입니다
* 군산 문화의 거리는 옛 정취와 현대 감성이 어우러진 거리로, 다양한 박물관과 카페, 골목길, 예술적 볼거리가 가득한 군산의 대표 문화 명소입니다</v>
      </c>
    </row>
    <row r="38" spans="1:3" ht="49.5" x14ac:dyDescent="0.3">
      <c r="A38" s="25" t="s">
        <v>130</v>
      </c>
      <c r="B38" s="37" t="s">
        <v>134</v>
      </c>
      <c r="C38" s="27" t="str">
        <f t="shared" si="4"/>
        <v>* 군산 문화 체험과 관련된 정보는 [홈페이지 → 행사 정보 → 문화 체험] 을 참고해 주시기 바랍니다 
* 개별 관광 후 11:40까지 한일옥으로 모여주시기 바랍니다
* 한일옥의 위치는 [홈페이지 → 행사 정보 → 한일옥] 에서 확인할 수 있습니다</v>
      </c>
    </row>
    <row r="39" spans="1:3" ht="33" x14ac:dyDescent="0.3">
      <c r="A39" s="25" t="s">
        <v>131</v>
      </c>
      <c r="B39" s="26" t="s">
        <v>87</v>
      </c>
      <c r="C39" s="27" t="str">
        <f>SUBSTITUTE(B39, "&lt;br/&gt;", CHAR(10))</f>
        <v>* 한일옥은 70년 전통의 깊은 맛을 자랑하는 한우 뭇국 전문점으로, 깔끔하고 담백한 국물로 군산을 찾는 관광객들에게 큰 사랑을 받고 있습니다
* 일정 종료 전 마지막 식사를 즐겨주시기 바랍니다</v>
      </c>
    </row>
    <row r="40" spans="1:3" ht="72.95" customHeight="1" x14ac:dyDescent="0.3">
      <c r="A40" s="25" t="s">
        <v>132</v>
      </c>
      <c r="B40" s="26" t="s">
        <v>96</v>
      </c>
      <c r="C40" s="27" t="str">
        <f t="shared" ref="C40" si="5">SUBSTITUTE(B40, "&lt;br/&gt;", CHAR(10))</f>
        <v>* 즐겁고 따뜻한 식사 하셨기를 바랍니다 
* 한일옥에서 에인스 빌딩까지는 약 2시간이 소요될 예정입니다 
* 행사를 마무리하며, 본 행사가 가을 정취를 느끼며 회복하는 시간이었기를 바랍니다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2905-BB26-4208-A41C-BE36E6AC7DBD}">
  <sheetPr>
    <tabColor rgb="FFFF0000"/>
  </sheetPr>
  <dimension ref="A1:BG2"/>
  <sheetViews>
    <sheetView topLeftCell="D1" workbookViewId="0">
      <selection activeCell="G4" sqref="G4"/>
    </sheetView>
  </sheetViews>
  <sheetFormatPr defaultColWidth="8.875" defaultRowHeight="16.5" x14ac:dyDescent="0.3"/>
  <cols>
    <col min="1" max="1" width="4.5" bestFit="1" customWidth="1"/>
    <col min="2" max="2" width="6" bestFit="1" customWidth="1"/>
    <col min="3" max="3" width="8.125" bestFit="1" customWidth="1"/>
    <col min="4" max="4" width="6" bestFit="1" customWidth="1"/>
    <col min="5" max="5" width="15.625" bestFit="1" customWidth="1"/>
    <col min="6" max="6" width="16.125" bestFit="1" customWidth="1"/>
    <col min="7" max="7" width="4.5" bestFit="1" customWidth="1"/>
    <col min="8" max="8" width="10.5" bestFit="1" customWidth="1"/>
    <col min="9" max="9" width="6" bestFit="1" customWidth="1"/>
    <col min="10" max="10" width="5.5" bestFit="1" customWidth="1"/>
    <col min="11" max="11" width="45.625" bestFit="1" customWidth="1"/>
    <col min="12" max="12" width="56.5" bestFit="1" customWidth="1"/>
    <col min="13" max="13" width="50.5" bestFit="1" customWidth="1"/>
    <col min="14" max="14" width="50.625" bestFit="1" customWidth="1"/>
    <col min="15" max="15" width="36.125" bestFit="1" customWidth="1"/>
    <col min="16" max="16" width="45.625" bestFit="1" customWidth="1"/>
    <col min="17" max="17" width="53.125" bestFit="1" customWidth="1"/>
    <col min="18" max="18" width="50.5" bestFit="1" customWidth="1"/>
    <col min="19" max="19" width="50.125" bestFit="1" customWidth="1"/>
    <col min="20" max="20" width="36.125" bestFit="1" customWidth="1"/>
    <col min="21" max="22" width="47.625" bestFit="1" customWidth="1"/>
    <col min="23" max="23" width="28.625" bestFit="1" customWidth="1"/>
    <col min="24" max="24" width="53.125" bestFit="1" customWidth="1"/>
    <col min="25" max="25" width="29.625" bestFit="1" customWidth="1"/>
    <col min="26" max="26" width="41.875" bestFit="1" customWidth="1"/>
    <col min="27" max="27" width="48.625" bestFit="1" customWidth="1"/>
    <col min="28" max="29" width="30.625" bestFit="1" customWidth="1"/>
    <col min="30" max="30" width="47.625" bestFit="1" customWidth="1"/>
    <col min="31" max="31" width="36.875" bestFit="1" customWidth="1"/>
    <col min="32" max="32" width="34.625" bestFit="1" customWidth="1"/>
    <col min="33" max="33" width="39.625" bestFit="1" customWidth="1"/>
    <col min="34" max="34" width="41.875" bestFit="1" customWidth="1"/>
    <col min="35" max="35" width="48.625" bestFit="1" customWidth="1"/>
    <col min="36" max="37" width="30.625" bestFit="1" customWidth="1"/>
    <col min="38" max="38" width="47.625" bestFit="1" customWidth="1"/>
    <col min="39" max="39" width="36.875" bestFit="1" customWidth="1"/>
    <col min="40" max="40" width="34.625" bestFit="1" customWidth="1"/>
    <col min="41" max="41" width="39.625" bestFit="1" customWidth="1"/>
    <col min="42" max="42" width="47.625" bestFit="1" customWidth="1"/>
    <col min="43" max="43" width="39.625" bestFit="1" customWidth="1"/>
    <col min="44" max="44" width="39" bestFit="1" customWidth="1"/>
    <col min="45" max="45" width="50.125" bestFit="1" customWidth="1"/>
    <col min="46" max="46" width="57.125" bestFit="1" customWidth="1"/>
    <col min="47" max="47" width="35.875" bestFit="1" customWidth="1"/>
    <col min="48" max="48" width="56.5" bestFit="1" customWidth="1"/>
    <col min="49" max="49" width="42.125" bestFit="1" customWidth="1"/>
    <col min="50" max="50" width="28.125" bestFit="1" customWidth="1"/>
    <col min="51" max="51" width="39" bestFit="1" customWidth="1"/>
    <col min="52" max="52" width="50.625" bestFit="1" customWidth="1"/>
    <col min="53" max="53" width="57.125" bestFit="1" customWidth="1"/>
    <col min="54" max="54" width="35.875" bestFit="1" customWidth="1"/>
    <col min="55" max="55" width="56.5" bestFit="1" customWidth="1"/>
    <col min="56" max="56" width="42.125" bestFit="1" customWidth="1"/>
    <col min="57" max="57" width="28.125" bestFit="1" customWidth="1"/>
  </cols>
  <sheetData>
    <row r="1" spans="1:59" s="16" customFormat="1" ht="17.10000000000000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4</v>
      </c>
      <c r="H1" s="3" t="s">
        <v>29</v>
      </c>
      <c r="I1" s="3" t="s">
        <v>22</v>
      </c>
      <c r="J1" s="3" t="s">
        <v>20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  <c r="P1" s="20" t="s">
        <v>50</v>
      </c>
      <c r="Q1" s="20" t="s">
        <v>71</v>
      </c>
      <c r="R1" s="20" t="s">
        <v>51</v>
      </c>
      <c r="S1" s="20" t="s">
        <v>52</v>
      </c>
      <c r="T1" s="20" t="s">
        <v>53</v>
      </c>
      <c r="U1" s="21" t="s">
        <v>23</v>
      </c>
      <c r="V1" s="21" t="s">
        <v>38</v>
      </c>
      <c r="W1" s="21" t="s">
        <v>54</v>
      </c>
      <c r="X1" s="21" t="s">
        <v>55</v>
      </c>
      <c r="Y1" s="21" t="s">
        <v>56</v>
      </c>
      <c r="Z1" s="21" t="s">
        <v>57</v>
      </c>
      <c r="AA1" s="22" t="s">
        <v>31</v>
      </c>
      <c r="AB1" s="22" t="s">
        <v>58</v>
      </c>
      <c r="AC1" s="22" t="s">
        <v>70</v>
      </c>
      <c r="AD1" s="21" t="s">
        <v>24</v>
      </c>
      <c r="AE1" s="21" t="s">
        <v>32</v>
      </c>
      <c r="AF1" s="21" t="s">
        <v>33</v>
      </c>
      <c r="AG1" s="21" t="s">
        <v>39</v>
      </c>
      <c r="AH1" s="21" t="s">
        <v>34</v>
      </c>
      <c r="AI1" s="21" t="s">
        <v>35</v>
      </c>
      <c r="AJ1" s="21" t="s">
        <v>61</v>
      </c>
      <c r="AK1" s="22" t="s">
        <v>62</v>
      </c>
      <c r="AL1" s="21" t="s">
        <v>25</v>
      </c>
      <c r="AM1" s="21" t="s">
        <v>59</v>
      </c>
      <c r="AN1" s="21" t="s">
        <v>60</v>
      </c>
      <c r="AO1" s="21" t="s">
        <v>40</v>
      </c>
      <c r="AP1" s="21" t="s">
        <v>26</v>
      </c>
      <c r="AQ1" s="21" t="s">
        <v>41</v>
      </c>
      <c r="AR1" s="17" t="s">
        <v>72</v>
      </c>
      <c r="AS1" s="17" t="s">
        <v>73</v>
      </c>
      <c r="AT1" s="17" t="s">
        <v>74</v>
      </c>
      <c r="AU1" s="17" t="s">
        <v>63</v>
      </c>
      <c r="AV1" s="17" t="s">
        <v>64</v>
      </c>
      <c r="AW1" s="17" t="s">
        <v>65</v>
      </c>
      <c r="AX1" s="17" t="s">
        <v>75</v>
      </c>
      <c r="AY1" s="20" t="s">
        <v>76</v>
      </c>
      <c r="AZ1" s="20" t="s">
        <v>77</v>
      </c>
      <c r="BA1" s="20" t="s">
        <v>66</v>
      </c>
      <c r="BB1" s="20" t="s">
        <v>67</v>
      </c>
      <c r="BC1" s="20" t="s">
        <v>68</v>
      </c>
      <c r="BD1" s="20" t="s">
        <v>69</v>
      </c>
      <c r="BE1" s="20" t="s">
        <v>78</v>
      </c>
      <c r="BF1" s="13"/>
      <c r="BG1" s="13"/>
    </row>
    <row r="2" spans="1:59" s="15" customFormat="1" ht="17.100000000000001" customHeight="1" x14ac:dyDescent="0.3">
      <c r="A2" s="7">
        <v>47</v>
      </c>
      <c r="B2" s="7" t="s">
        <v>28</v>
      </c>
      <c r="C2" s="7" t="s">
        <v>6</v>
      </c>
      <c r="D2" s="7" t="s">
        <v>11</v>
      </c>
      <c r="E2" s="7" t="s">
        <v>13</v>
      </c>
      <c r="F2" s="11" t="s">
        <v>30</v>
      </c>
      <c r="G2" s="7" t="s">
        <v>19</v>
      </c>
      <c r="H2" s="7" t="s">
        <v>37</v>
      </c>
      <c r="I2" s="7">
        <v>38</v>
      </c>
      <c r="J2" s="7" t="s">
        <v>21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12"/>
      <c r="Q2" s="12"/>
      <c r="R2" s="12"/>
      <c r="S2" s="12"/>
      <c r="T2" s="12"/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12" t="s">
        <v>27</v>
      </c>
      <c r="AA2" s="22"/>
      <c r="AB2" s="23"/>
      <c r="AC2" s="23"/>
      <c r="AD2" s="7" t="s">
        <v>27</v>
      </c>
      <c r="AE2" s="7"/>
      <c r="AF2" s="12"/>
      <c r="AG2" s="12" t="s">
        <v>36</v>
      </c>
      <c r="AH2" s="12"/>
      <c r="AI2" s="7"/>
      <c r="AJ2" s="7"/>
      <c r="AK2" s="22"/>
      <c r="AL2" s="12" t="s">
        <v>27</v>
      </c>
      <c r="AM2" s="12" t="s">
        <v>27</v>
      </c>
      <c r="AN2" s="12"/>
      <c r="AO2" s="7" t="s">
        <v>36</v>
      </c>
      <c r="AP2" s="7" t="s">
        <v>36</v>
      </c>
      <c r="AQ2" s="7" t="s">
        <v>36</v>
      </c>
      <c r="AR2" s="7" t="s">
        <v>36</v>
      </c>
      <c r="AS2" s="7" t="s">
        <v>36</v>
      </c>
      <c r="AT2" s="7" t="s">
        <v>36</v>
      </c>
      <c r="AU2" s="7" t="s">
        <v>36</v>
      </c>
      <c r="AV2" s="7" t="s">
        <v>36</v>
      </c>
      <c r="AW2" s="7" t="s">
        <v>36</v>
      </c>
      <c r="AX2" s="7" t="s">
        <v>36</v>
      </c>
      <c r="AY2" s="12"/>
      <c r="AZ2" s="12"/>
      <c r="BA2" s="12"/>
      <c r="BB2" s="12"/>
      <c r="BC2" s="12"/>
      <c r="BD2" s="14"/>
      <c r="BE2" s="14" t="s">
        <v>36</v>
      </c>
    </row>
  </sheetData>
  <phoneticPr fontId="2" type="noConversion"/>
  <conditionalFormatting sqref="A1:J2">
    <cfRule type="cellIs" dxfId="15" priority="7" operator="equal">
      <formula>"값 없음"</formula>
    </cfRule>
  </conditionalFormatting>
  <conditionalFormatting sqref="C1:F2 A1:A2">
    <cfRule type="duplicateValues" dxfId="14" priority="11"/>
  </conditionalFormatting>
  <conditionalFormatting sqref="E1:F2">
    <cfRule type="cellIs" dxfId="13" priority="1" operator="equal">
      <formula>"불참"</formula>
    </cfRule>
  </conditionalFormatting>
  <conditionalFormatting sqref="K2:O2">
    <cfRule type="cellIs" dxfId="12" priority="3" operator="equal">
      <formula>"값 없음"</formula>
    </cfRule>
  </conditionalFormatting>
  <conditionalFormatting sqref="U2:Y2">
    <cfRule type="cellIs" dxfId="11" priority="6" operator="equal">
      <formula>"값 없음"</formula>
    </cfRule>
  </conditionalFormatting>
  <conditionalFormatting sqref="AB2:AE2">
    <cfRule type="cellIs" dxfId="10" priority="2" operator="equal">
      <formula>"값 없음"</formula>
    </cfRule>
  </conditionalFormatting>
  <conditionalFormatting sqref="AI2:AJ2">
    <cfRule type="cellIs" dxfId="9" priority="5" operator="equal">
      <formula>"값 없음"</formula>
    </cfRule>
  </conditionalFormatting>
  <conditionalFormatting sqref="AO2:AX2">
    <cfRule type="cellIs" dxfId="8" priority="4" operator="equal">
      <formula>"값 없음"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PW0000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인사팀</dc:creator>
  <cp:lastModifiedBy>준수 이</cp:lastModifiedBy>
  <dcterms:created xsi:type="dcterms:W3CDTF">2025-04-18T01:23:50Z</dcterms:created>
  <dcterms:modified xsi:type="dcterms:W3CDTF">2025-10-08T01:50:50Z</dcterms:modified>
</cp:coreProperties>
</file>