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ругие компьютеры\Компьютер\prisod\"/>
    </mc:Choice>
  </mc:AlternateContent>
  <xr:revisionPtr revIDLastSave="0" documentId="13_ncr:1_{070EA669-2E5C-49C4-9BD6-894FC08272BB}" xr6:coauthVersionLast="47" xr6:coauthVersionMax="47" xr10:uidLastSave="{00000000-0000-0000-0000-000000000000}"/>
  <bookViews>
    <workbookView xWindow="-120" yWindow="-120" windowWidth="20730" windowHeight="11160" firstSheet="8" activeTab="10" xr2:uid="{0BFB975B-5E8D-42F8-B55C-9E8652342DEC}"/>
  </bookViews>
  <sheets>
    <sheet name="List 1.1" sheetId="18" r:id="rId1"/>
    <sheet name="List 1.2" sheetId="12" r:id="rId2"/>
    <sheet name="List 1.3" sheetId="19" r:id="rId3"/>
    <sheet name="List 2" sheetId="20" r:id="rId4"/>
    <sheet name="List 3" sheetId="11" r:id="rId5"/>
    <sheet name="List 4" sheetId="10" r:id="rId6"/>
    <sheet name="List 5" sheetId="9" r:id="rId7"/>
    <sheet name="List 6" sheetId="8" r:id="rId8"/>
    <sheet name="List 7" sheetId="7" r:id="rId9"/>
    <sheet name="List 8" sheetId="6" r:id="rId10"/>
    <sheet name="List 9" sheetId="1" r:id="rId11"/>
    <sheet name="List 10" sheetId="14" r:id="rId12"/>
    <sheet name="List 11" sheetId="15" r:id="rId13"/>
    <sheet name="task 2" sheetId="16" r:id="rId14"/>
    <sheet name="task 4.1" sheetId="17" r:id="rId15"/>
    <sheet name="task 4.2" sheetId="22" r:id="rId16"/>
    <sheet name="task 4.3" sheetId="23" r:id="rId17"/>
    <sheet name="task 6" sheetId="1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D3" i="13"/>
  <c r="D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" i="1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" i="22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2" i="16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BH17" i="14"/>
  <c r="BI17" i="14"/>
  <c r="BJ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BF18" i="14"/>
  <c r="BG18" i="14"/>
  <c r="BH18" i="14"/>
  <c r="BI18" i="14"/>
  <c r="BJ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BF19" i="14"/>
  <c r="BG19" i="14"/>
  <c r="BH19" i="14"/>
  <c r="BI19" i="14"/>
  <c r="BJ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BC44" i="14"/>
  <c r="BD44" i="14"/>
  <c r="BE44" i="14"/>
  <c r="BF44" i="14"/>
  <c r="BG44" i="14"/>
  <c r="BH44" i="14"/>
  <c r="BI44" i="14"/>
  <c r="BJ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B45" i="14"/>
  <c r="BC45" i="14"/>
  <c r="BD45" i="14"/>
  <c r="BE45" i="14"/>
  <c r="BF45" i="14"/>
  <c r="BG45" i="14"/>
  <c r="BH45" i="14"/>
  <c r="BI45" i="14"/>
  <c r="BJ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BD46" i="14"/>
  <c r="BE46" i="14"/>
  <c r="BF46" i="14"/>
  <c r="BG46" i="14"/>
  <c r="BH46" i="14"/>
  <c r="BI46" i="14"/>
  <c r="BJ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B47" i="14"/>
  <c r="BC47" i="14"/>
  <c r="BD47" i="14"/>
  <c r="BE47" i="14"/>
  <c r="BF47" i="14"/>
  <c r="BG47" i="14"/>
  <c r="BH47" i="14"/>
  <c r="BI47" i="14"/>
  <c r="BJ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B48" i="14"/>
  <c r="BC48" i="14"/>
  <c r="BD48" i="14"/>
  <c r="BE48" i="14"/>
  <c r="BF48" i="14"/>
  <c r="BG48" i="14"/>
  <c r="BH48" i="14"/>
  <c r="BI48" i="14"/>
  <c r="BJ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B49" i="14"/>
  <c r="BC49" i="14"/>
  <c r="BD49" i="14"/>
  <c r="BE49" i="14"/>
  <c r="BF49" i="14"/>
  <c r="BG49" i="14"/>
  <c r="BH49" i="14"/>
  <c r="BI49" i="14"/>
  <c r="BJ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B50" i="14"/>
  <c r="BC50" i="14"/>
  <c r="BD50" i="14"/>
  <c r="BE50" i="14"/>
  <c r="BF50" i="14"/>
  <c r="BG50" i="14"/>
  <c r="BH50" i="14"/>
  <c r="BI50" i="14"/>
  <c r="BJ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B51" i="14"/>
  <c r="BC51" i="14"/>
  <c r="BD51" i="14"/>
  <c r="BE51" i="14"/>
  <c r="BF51" i="14"/>
  <c r="BG51" i="14"/>
  <c r="BH51" i="14"/>
  <c r="BI51" i="14"/>
  <c r="BJ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C52" i="14"/>
  <c r="BD52" i="14"/>
  <c r="BE52" i="14"/>
  <c r="BF52" i="14"/>
  <c r="BG52" i="14"/>
  <c r="BH52" i="14"/>
  <c r="BI52" i="14"/>
  <c r="BJ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B53" i="14"/>
  <c r="BC53" i="14"/>
  <c r="BD53" i="14"/>
  <c r="BE53" i="14"/>
  <c r="BF53" i="14"/>
  <c r="BG53" i="14"/>
  <c r="BH53" i="14"/>
  <c r="BI53" i="14"/>
  <c r="BJ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B54" i="14"/>
  <c r="BC54" i="14"/>
  <c r="BD54" i="14"/>
  <c r="BE54" i="14"/>
  <c r="BF54" i="14"/>
  <c r="BG54" i="14"/>
  <c r="BH54" i="14"/>
  <c r="BI54" i="14"/>
  <c r="BJ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B55" i="14"/>
  <c r="BC55" i="14"/>
  <c r="BD55" i="14"/>
  <c r="BE55" i="14"/>
  <c r="BF55" i="14"/>
  <c r="BG55" i="14"/>
  <c r="BH55" i="14"/>
  <c r="BI55" i="14"/>
  <c r="BJ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C56" i="14"/>
  <c r="BD56" i="14"/>
  <c r="BE56" i="14"/>
  <c r="BF56" i="14"/>
  <c r="BG56" i="14"/>
  <c r="BH56" i="14"/>
  <c r="BI56" i="14"/>
  <c r="BJ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C57" i="14"/>
  <c r="BD57" i="14"/>
  <c r="BE57" i="14"/>
  <c r="BF57" i="14"/>
  <c r="BG57" i="14"/>
  <c r="BH57" i="14"/>
  <c r="BI57" i="14"/>
  <c r="BJ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B58" i="14"/>
  <c r="BC58" i="14"/>
  <c r="BD58" i="14"/>
  <c r="BE58" i="14"/>
  <c r="BF58" i="14"/>
  <c r="BG58" i="14"/>
  <c r="BH58" i="14"/>
  <c r="BI58" i="14"/>
  <c r="BJ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BC59" i="14"/>
  <c r="BD59" i="14"/>
  <c r="BE59" i="14"/>
  <c r="BF59" i="14"/>
  <c r="BG59" i="14"/>
  <c r="BH59" i="14"/>
  <c r="BI59" i="14"/>
  <c r="BJ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BD60" i="14"/>
  <c r="BE60" i="14"/>
  <c r="BF60" i="14"/>
  <c r="BG60" i="14"/>
  <c r="BH60" i="14"/>
  <c r="BI60" i="14"/>
  <c r="BJ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BD61" i="14"/>
  <c r="BE61" i="14"/>
  <c r="BF61" i="14"/>
  <c r="BG61" i="14"/>
  <c r="BH61" i="14"/>
  <c r="BI61" i="14"/>
  <c r="BJ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C62" i="14"/>
  <c r="BD62" i="14"/>
  <c r="BE62" i="14"/>
  <c r="BF62" i="14"/>
  <c r="BG62" i="14"/>
  <c r="BH62" i="14"/>
  <c r="BI62" i="14"/>
  <c r="BJ6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AX2" i="14"/>
  <c r="AY2" i="14"/>
  <c r="AZ2" i="14"/>
  <c r="BA2" i="14"/>
  <c r="BB2" i="14"/>
  <c r="BC2" i="14"/>
  <c r="BD2" i="14"/>
  <c r="BE2" i="14"/>
  <c r="BF2" i="14"/>
  <c r="BG2" i="14"/>
  <c r="BH2" i="14"/>
  <c r="BI2" i="14"/>
  <c r="BJ2" i="14"/>
  <c r="B2" i="14"/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C2" i="7"/>
  <c r="D2" i="7"/>
  <c r="E2" i="7"/>
  <c r="F2" i="7"/>
  <c r="G2" i="7"/>
  <c r="H2" i="7"/>
  <c r="I2" i="7"/>
  <c r="J2" i="7"/>
  <c r="K2" i="7"/>
  <c r="L2" i="7"/>
  <c r="M2" i="7"/>
  <c r="N2" i="7"/>
  <c r="O2" i="7"/>
  <c r="B2" i="7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B2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2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2" i="10"/>
  <c r="D3" i="11"/>
  <c r="D4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2" i="19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2" i="12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" i="18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2" i="1"/>
</calcChain>
</file>

<file path=xl/sharedStrings.xml><?xml version="1.0" encoding="utf-8"?>
<sst xmlns="http://schemas.openxmlformats.org/spreadsheetml/2006/main" count="31" uniqueCount="11">
  <si>
    <t>X</t>
  </si>
  <si>
    <t>Y</t>
  </si>
  <si>
    <t>G</t>
  </si>
  <si>
    <t>Z</t>
  </si>
  <si>
    <t>x</t>
  </si>
  <si>
    <t>y</t>
  </si>
  <si>
    <t>z</t>
  </si>
  <si>
    <t>приближение</t>
  </si>
  <si>
    <t>значение функции</t>
  </si>
  <si>
    <t>прибл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</si>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</sst>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0" fillId="7" borderId="0" xfId="6" applyFont="1"/>
    <xf numFmtId="0" fontId="1" fillId="6" borderId="0" xfId="5"/>
    <xf numFmtId="0" fontId="5" fillId="5" borderId="1" xfId="4"/>
  </cellXfs>
  <cellStyles count="7">
    <cellStyle name="40% - Accent2" xfId="5" builtinId="35"/>
    <cellStyle name="40% - Accent5" xfId="6" builtinId="47"/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1.1'!$A$2:$A$35</c:f>
              <c:numCache>
                <c:formatCode>General</c:formatCode>
                <c:ptCount val="34"/>
                <c:pt idx="0">
                  <c:v>-1.4</c:v>
                </c:pt>
                <c:pt idx="1">
                  <c:v>-1.2999999999999998</c:v>
                </c:pt>
                <c:pt idx="2">
                  <c:v>-1.2</c:v>
                </c:pt>
                <c:pt idx="3">
                  <c:v>-1.0999999999999999</c:v>
                </c:pt>
                <c:pt idx="4">
                  <c:v>-0.99999999999999989</c:v>
                </c:pt>
                <c:pt idx="5">
                  <c:v>-0.89999999999999991</c:v>
                </c:pt>
                <c:pt idx="6">
                  <c:v>-0.79999999999999982</c:v>
                </c:pt>
                <c:pt idx="7">
                  <c:v>-0.69999999999999984</c:v>
                </c:pt>
                <c:pt idx="8">
                  <c:v>-0.59999999999999987</c:v>
                </c:pt>
                <c:pt idx="9">
                  <c:v>-0.49999999999999989</c:v>
                </c:pt>
                <c:pt idx="10">
                  <c:v>-0.39999999999999991</c:v>
                </c:pt>
                <c:pt idx="11">
                  <c:v>-0.29999999999999982</c:v>
                </c:pt>
                <c:pt idx="12">
                  <c:v>-0.19999999999999973</c:v>
                </c:pt>
                <c:pt idx="13">
                  <c:v>-9.9999999999999867E-2</c:v>
                </c:pt>
                <c:pt idx="14">
                  <c:v>2.2204460492503131E-16</c:v>
                </c:pt>
                <c:pt idx="15">
                  <c:v>0.10000000000000009</c:v>
                </c:pt>
                <c:pt idx="16">
                  <c:v>0.20000000000000018</c:v>
                </c:pt>
                <c:pt idx="17">
                  <c:v>0.30000000000000027</c:v>
                </c:pt>
                <c:pt idx="18">
                  <c:v>0.40000000000000013</c:v>
                </c:pt>
                <c:pt idx="19">
                  <c:v>0.50000000000000022</c:v>
                </c:pt>
                <c:pt idx="20">
                  <c:v>0.60000000000000009</c:v>
                </c:pt>
                <c:pt idx="21">
                  <c:v>0.70000000000000018</c:v>
                </c:pt>
                <c:pt idx="22">
                  <c:v>0.80000000000000027</c:v>
                </c:pt>
                <c:pt idx="23">
                  <c:v>0.90000000000000036</c:v>
                </c:pt>
                <c:pt idx="24">
                  <c:v>1.0000000000000004</c:v>
                </c:pt>
                <c:pt idx="25">
                  <c:v>1.1000000000000001</c:v>
                </c:pt>
                <c:pt idx="26">
                  <c:v>1.2000000000000002</c:v>
                </c:pt>
                <c:pt idx="27">
                  <c:v>1.3000000000000003</c:v>
                </c:pt>
                <c:pt idx="28">
                  <c:v>1.4000000000000004</c:v>
                </c:pt>
                <c:pt idx="29">
                  <c:v>1.5000000000000004</c:v>
                </c:pt>
                <c:pt idx="30">
                  <c:v>1.6</c:v>
                </c:pt>
                <c:pt idx="31">
                  <c:v>1.7000000000000002</c:v>
                </c:pt>
                <c:pt idx="32">
                  <c:v>1.8000000000000003</c:v>
                </c:pt>
                <c:pt idx="33">
                  <c:v>1.9000000000000004</c:v>
                </c:pt>
              </c:numCache>
            </c:numRef>
          </c:xVal>
          <c:yVal>
            <c:numRef>
              <c:f>'List 1.1'!$B$2:$B$35</c:f>
              <c:numCache>
                <c:formatCode>General</c:formatCode>
                <c:ptCount val="34"/>
                <c:pt idx="0">
                  <c:v>-1.1470098004305154</c:v>
                </c:pt>
                <c:pt idx="1">
                  <c:v>-0.94859480704204346</c:v>
                </c:pt>
                <c:pt idx="2">
                  <c:v>-0.75357945002446125</c:v>
                </c:pt>
                <c:pt idx="3">
                  <c:v>-0.57022306491433916</c:v>
                </c:pt>
                <c:pt idx="4">
                  <c:v>-0.40555656261145251</c:v>
                </c:pt>
                <c:pt idx="5">
                  <c:v>-0.26501512213875633</c:v>
                </c:pt>
                <c:pt idx="6">
                  <c:v>-0.15212519054390944</c:v>
                </c:pt>
                <c:pt idx="7">
                  <c:v>-6.8273851845804576E-2</c:v>
                </c:pt>
                <c:pt idx="8">
                  <c:v>-1.260036198547408E-2</c:v>
                </c:pt>
                <c:pt idx="9">
                  <c:v>1.7942446872969028E-2</c:v>
                </c:pt>
                <c:pt idx="10">
                  <c:v>2.8312296759934779E-2</c:v>
                </c:pt>
                <c:pt idx="11">
                  <c:v>2.486428409452545E-2</c:v>
                </c:pt>
                <c:pt idx="12">
                  <c:v>1.4621505408542923E-2</c:v>
                </c:pt>
                <c:pt idx="13">
                  <c:v>4.4105567940298206E-3</c:v>
                </c:pt>
                <c:pt idx="14">
                  <c:v>2.4651903288156624E-32</c:v>
                </c:pt>
                <c:pt idx="15">
                  <c:v>5.4072320354809885E-3</c:v>
                </c:pt>
                <c:pt idx="16">
                  <c:v>2.2515922637883368E-2</c:v>
                </c:pt>
                <c:pt idx="17">
                  <c:v>5.1072428895704687E-2</c:v>
                </c:pt>
                <c:pt idx="18">
                  <c:v>8.9031185109703301E-2</c:v>
                </c:pt>
                <c:pt idx="19">
                  <c:v>0.13313512599487726</c:v>
                </c:pt>
                <c:pt idx="20">
                  <c:v>0.17957829151023774</c:v>
                </c:pt>
                <c:pt idx="21">
                  <c:v>0.22461051005011534</c:v>
                </c:pt>
                <c:pt idx="22">
                  <c:v>0.26499220577305888</c:v>
                </c:pt>
                <c:pt idx="23">
                  <c:v>0.29826528807084962</c:v>
                </c:pt>
                <c:pt idx="24">
                  <c:v>0.32285302389880188</c:v>
                </c:pt>
                <c:pt idx="25">
                  <c:v>0.33802863153386031</c:v>
                </c:pt>
                <c:pt idx="26">
                  <c:v>0.3438001791659353</c:v>
                </c:pt>
                <c:pt idx="27">
                  <c:v>0.3407545177798616</c:v>
                </c:pt>
                <c:pt idx="28">
                  <c:v>0.32989228865915277</c:v>
                </c:pt>
                <c:pt idx="29">
                  <c:v>0.31247453097545774</c:v>
                </c:pt>
                <c:pt idx="30">
                  <c:v>0.28989175298799852</c:v>
                </c:pt>
                <c:pt idx="31">
                  <c:v>0.26355940234612485</c:v>
                </c:pt>
                <c:pt idx="32">
                  <c:v>0.23483932440220373</c:v>
                </c:pt>
                <c:pt idx="33">
                  <c:v>0.2049844554925849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D-452A-8F82-15A69589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24048"/>
        <c:axId val="1542427376"/>
      </c:scatterChart>
      <c:valAx>
        <c:axId val="15424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427376"/>
        <c:crosses val="autoZero"/>
        <c:crossBetween val="midCat"/>
        <c:majorUnit val="0.5"/>
      </c:valAx>
      <c:valAx>
        <c:axId val="15424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</a:t>
                </a:r>
                <a:r>
                  <a:rPr lang="en-US" baseline="0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4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Поверхность</a:t>
            </a:r>
            <a:r>
              <a:rPr lang="ru-RU" baseline="0"/>
              <a:t> функции </a:t>
            </a:r>
            <a:r>
              <a:rPr lang="en-US" baseline="0"/>
              <a:t>Y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'List 8'!$B$2:$AF$2</c:f>
              <c:numCache>
                <c:formatCode>General</c:formatCode>
                <c:ptCount val="31"/>
                <c:pt idx="0">
                  <c:v>0.84887248854057817</c:v>
                </c:pt>
                <c:pt idx="1">
                  <c:v>0.80110233260879082</c:v>
                </c:pt>
                <c:pt idx="2">
                  <c:v>0.71576874530908008</c:v>
                </c:pt>
                <c:pt idx="3">
                  <c:v>0.5962737074813782</c:v>
                </c:pt>
                <c:pt idx="4">
                  <c:v>0.44738110919547858</c:v>
                </c:pt>
                <c:pt idx="5">
                  <c:v>0.27502682848727522</c:v>
                </c:pt>
                <c:pt idx="6">
                  <c:v>8.6082086633219673E-2</c:v>
                </c:pt>
                <c:pt idx="7">
                  <c:v>-0.11192048575857862</c:v>
                </c:pt>
                <c:pt idx="8">
                  <c:v>-0.31108715096010825</c:v>
                </c:pt>
                <c:pt idx="9">
                  <c:v>-0.50347776253654086</c:v>
                </c:pt>
                <c:pt idx="10">
                  <c:v>-0.68142231392800701</c:v>
                </c:pt>
                <c:pt idx="11">
                  <c:v>-0.83782671740703274</c:v>
                </c:pt>
                <c:pt idx="12">
                  <c:v>-0.96645562296954579</c:v>
                </c:pt>
                <c:pt idx="13">
                  <c:v>-1.0621810020627522</c:v>
                </c:pt>
                <c:pt idx="14">
                  <c:v>-1.121186585901109</c:v>
                </c:pt>
                <c:pt idx="15">
                  <c:v>-1.1411200080598671</c:v>
                </c:pt>
                <c:pt idx="16">
                  <c:v>-1.1211865859011088</c:v>
                </c:pt>
                <c:pt idx="17">
                  <c:v>-1.0621810020627522</c:v>
                </c:pt>
                <c:pt idx="18">
                  <c:v>-0.96645562296954546</c:v>
                </c:pt>
                <c:pt idx="19">
                  <c:v>-0.83782671740703252</c:v>
                </c:pt>
                <c:pt idx="20">
                  <c:v>-0.68142231392800701</c:v>
                </c:pt>
                <c:pt idx="21">
                  <c:v>-0.50347776253654064</c:v>
                </c:pt>
                <c:pt idx="22">
                  <c:v>-0.31108715096010781</c:v>
                </c:pt>
                <c:pt idx="23">
                  <c:v>-0.11192048575857795</c:v>
                </c:pt>
                <c:pt idx="24">
                  <c:v>8.6082086633220534E-2</c:v>
                </c:pt>
                <c:pt idx="25">
                  <c:v>0.27502682848727522</c:v>
                </c:pt>
                <c:pt idx="26">
                  <c:v>0.44738110919547858</c:v>
                </c:pt>
                <c:pt idx="27">
                  <c:v>0.59627370748137853</c:v>
                </c:pt>
                <c:pt idx="28">
                  <c:v>0.7157687453090803</c:v>
                </c:pt>
                <c:pt idx="29">
                  <c:v>0.80110233260879116</c:v>
                </c:pt>
                <c:pt idx="30">
                  <c:v>0.84887248854057817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B-4A4D-B7B3-54D50DC983D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'List 8'!$B$3:$AF$3</c:f>
              <c:numCache>
                <c:formatCode>General</c:formatCode>
                <c:ptCount val="31"/>
                <c:pt idx="0">
                  <c:v>0.65500434644454031</c:v>
                </c:pt>
                <c:pt idx="1">
                  <c:v>0.60723419051275296</c:v>
                </c:pt>
                <c:pt idx="2">
                  <c:v>0.52190060321304221</c:v>
                </c:pt>
                <c:pt idx="3">
                  <c:v>0.40240556538534034</c:v>
                </c:pt>
                <c:pt idx="4">
                  <c:v>0.25351296709944071</c:v>
                </c:pt>
                <c:pt idx="5">
                  <c:v>8.11586863912373E-2</c:v>
                </c:pt>
                <c:pt idx="6">
                  <c:v>-0.10778605546281822</c:v>
                </c:pt>
                <c:pt idx="7">
                  <c:v>-0.30578862785461652</c:v>
                </c:pt>
                <c:pt idx="8">
                  <c:v>-0.50495529305614617</c:v>
                </c:pt>
                <c:pt idx="9">
                  <c:v>-0.69734590463257873</c:v>
                </c:pt>
                <c:pt idx="10">
                  <c:v>-0.87529045602404487</c:v>
                </c:pt>
                <c:pt idx="11">
                  <c:v>-1.0316948595030706</c:v>
                </c:pt>
                <c:pt idx="12">
                  <c:v>-1.1603237650655838</c:v>
                </c:pt>
                <c:pt idx="13">
                  <c:v>-1.2560491441587902</c:v>
                </c:pt>
                <c:pt idx="14">
                  <c:v>-1.315054727997147</c:v>
                </c:pt>
                <c:pt idx="15">
                  <c:v>-1.3349881501559051</c:v>
                </c:pt>
                <c:pt idx="16">
                  <c:v>-1.3150547279971467</c:v>
                </c:pt>
                <c:pt idx="17">
                  <c:v>-1.2560491441587902</c:v>
                </c:pt>
                <c:pt idx="18">
                  <c:v>-1.1603237650655833</c:v>
                </c:pt>
                <c:pt idx="19">
                  <c:v>-1.0316948595030704</c:v>
                </c:pt>
                <c:pt idx="20">
                  <c:v>-0.87529045602404487</c:v>
                </c:pt>
                <c:pt idx="21">
                  <c:v>-0.69734590463257851</c:v>
                </c:pt>
                <c:pt idx="22">
                  <c:v>-0.50495529305614573</c:v>
                </c:pt>
                <c:pt idx="23">
                  <c:v>-0.30578862785461586</c:v>
                </c:pt>
                <c:pt idx="24">
                  <c:v>-0.10778605546281736</c:v>
                </c:pt>
                <c:pt idx="25">
                  <c:v>8.11586863912373E-2</c:v>
                </c:pt>
                <c:pt idx="26">
                  <c:v>0.25351296709944071</c:v>
                </c:pt>
                <c:pt idx="27">
                  <c:v>0.40240556538534067</c:v>
                </c:pt>
                <c:pt idx="28">
                  <c:v>0.52190060321304244</c:v>
                </c:pt>
                <c:pt idx="29">
                  <c:v>0.60723419051275329</c:v>
                </c:pt>
                <c:pt idx="30">
                  <c:v>0.65500434644454031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B-4A4D-B7B3-54D50DC983D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'List 8'!$B$4:$AF$4</c:f>
              <c:numCache>
                <c:formatCode>General</c:formatCode>
                <c:ptCount val="31"/>
                <c:pt idx="0">
                  <c:v>0.47449112477898125</c:v>
                </c:pt>
                <c:pt idx="1">
                  <c:v>0.4267209688471939</c:v>
                </c:pt>
                <c:pt idx="2">
                  <c:v>0.34138738154748316</c:v>
                </c:pt>
                <c:pt idx="3">
                  <c:v>0.22189234371978128</c:v>
                </c:pt>
                <c:pt idx="4">
                  <c:v>7.2999745433881658E-2</c:v>
                </c:pt>
                <c:pt idx="5">
                  <c:v>-9.9354535274321754E-2</c:v>
                </c:pt>
                <c:pt idx="6">
                  <c:v>-0.28829927712837727</c:v>
                </c:pt>
                <c:pt idx="7">
                  <c:v>-0.48630184952017558</c:v>
                </c:pt>
                <c:pt idx="8">
                  <c:v>-0.68546851472170522</c:v>
                </c:pt>
                <c:pt idx="9">
                  <c:v>-0.87785912629813778</c:v>
                </c:pt>
                <c:pt idx="10">
                  <c:v>-1.055803677689604</c:v>
                </c:pt>
                <c:pt idx="11">
                  <c:v>-1.2122080811686295</c:v>
                </c:pt>
                <c:pt idx="12">
                  <c:v>-1.3408369867311427</c:v>
                </c:pt>
                <c:pt idx="13">
                  <c:v>-1.4365623658243494</c:v>
                </c:pt>
                <c:pt idx="14">
                  <c:v>-1.4955679496627059</c:v>
                </c:pt>
                <c:pt idx="15">
                  <c:v>-1.5155013718214643</c:v>
                </c:pt>
                <c:pt idx="16">
                  <c:v>-1.4955679496627057</c:v>
                </c:pt>
                <c:pt idx="17">
                  <c:v>-1.4365623658243492</c:v>
                </c:pt>
                <c:pt idx="18">
                  <c:v>-1.3408369867311425</c:v>
                </c:pt>
                <c:pt idx="19">
                  <c:v>-1.2122080811686295</c:v>
                </c:pt>
                <c:pt idx="20">
                  <c:v>-1.055803677689604</c:v>
                </c:pt>
                <c:pt idx="21">
                  <c:v>-0.87785912629813756</c:v>
                </c:pt>
                <c:pt idx="22">
                  <c:v>-0.68546851472170478</c:v>
                </c:pt>
                <c:pt idx="23">
                  <c:v>-0.48630184952017491</c:v>
                </c:pt>
                <c:pt idx="24">
                  <c:v>-0.28829927712837644</c:v>
                </c:pt>
                <c:pt idx="25">
                  <c:v>-9.9354535274321754E-2</c:v>
                </c:pt>
                <c:pt idx="26">
                  <c:v>7.2999745433881658E-2</c:v>
                </c:pt>
                <c:pt idx="27">
                  <c:v>0.22189234371978162</c:v>
                </c:pt>
                <c:pt idx="28">
                  <c:v>0.34138738154748338</c:v>
                </c:pt>
                <c:pt idx="29">
                  <c:v>0.42672096884719424</c:v>
                </c:pt>
                <c:pt idx="30">
                  <c:v>0.47449112477898125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B-4A4D-B7B3-54D50DC983D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'List 8'!$B$5:$AF$5</c:f>
              <c:numCache>
                <c:formatCode>General</c:formatCode>
                <c:ptCount val="31"/>
                <c:pt idx="0">
                  <c:v>0.31452931604929446</c:v>
                </c:pt>
                <c:pt idx="1">
                  <c:v>0.26675916011750711</c:v>
                </c:pt>
                <c:pt idx="2">
                  <c:v>0.18142557281779637</c:v>
                </c:pt>
                <c:pt idx="3">
                  <c:v>6.1930534990094488E-2</c:v>
                </c:pt>
                <c:pt idx="4">
                  <c:v>-8.6962063295805136E-2</c:v>
                </c:pt>
                <c:pt idx="5">
                  <c:v>-0.25931634400400855</c:v>
                </c:pt>
                <c:pt idx="6">
                  <c:v>-0.44826108585806407</c:v>
                </c:pt>
                <c:pt idx="7">
                  <c:v>-0.64626365824986232</c:v>
                </c:pt>
                <c:pt idx="8">
                  <c:v>-0.84543032345139202</c:v>
                </c:pt>
                <c:pt idx="9">
                  <c:v>-1.0378209350278245</c:v>
                </c:pt>
                <c:pt idx="10">
                  <c:v>-1.2157654864192908</c:v>
                </c:pt>
                <c:pt idx="11">
                  <c:v>-1.3721698898983163</c:v>
                </c:pt>
                <c:pt idx="12">
                  <c:v>-1.5007987954608295</c:v>
                </c:pt>
                <c:pt idx="13">
                  <c:v>-1.5965241745540362</c:v>
                </c:pt>
                <c:pt idx="14">
                  <c:v>-1.6555297583923927</c:v>
                </c:pt>
                <c:pt idx="15">
                  <c:v>-1.6754631805511511</c:v>
                </c:pt>
                <c:pt idx="16">
                  <c:v>-1.6555297583923925</c:v>
                </c:pt>
                <c:pt idx="17">
                  <c:v>-1.5965241745540359</c:v>
                </c:pt>
                <c:pt idx="18">
                  <c:v>-1.5007987954608293</c:v>
                </c:pt>
                <c:pt idx="19">
                  <c:v>-1.3721698898983163</c:v>
                </c:pt>
                <c:pt idx="20">
                  <c:v>-1.2157654864192908</c:v>
                </c:pt>
                <c:pt idx="21">
                  <c:v>-1.0378209350278245</c:v>
                </c:pt>
                <c:pt idx="22">
                  <c:v>-0.84543032345139157</c:v>
                </c:pt>
                <c:pt idx="23">
                  <c:v>-0.64626365824986165</c:v>
                </c:pt>
                <c:pt idx="24">
                  <c:v>-0.44826108585806324</c:v>
                </c:pt>
                <c:pt idx="25">
                  <c:v>-0.25931634400400855</c:v>
                </c:pt>
                <c:pt idx="26">
                  <c:v>-8.6962063295805136E-2</c:v>
                </c:pt>
                <c:pt idx="27">
                  <c:v>6.1930534990094821E-2</c:v>
                </c:pt>
                <c:pt idx="28">
                  <c:v>0.18142557281779659</c:v>
                </c:pt>
                <c:pt idx="29">
                  <c:v>0.26675916011750744</c:v>
                </c:pt>
                <c:pt idx="30">
                  <c:v>0.31452931604929446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B-4A4D-B7B3-54D50DC983D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'List 8'!$B$6:$AF$6</c:f>
              <c:numCache>
                <c:formatCode>General</c:formatCode>
                <c:ptCount val="31"/>
                <c:pt idx="0">
                  <c:v>0.18149609278085532</c:v>
                </c:pt>
                <c:pt idx="1">
                  <c:v>0.13372593684906797</c:v>
                </c:pt>
                <c:pt idx="2">
                  <c:v>4.8392349549357228E-2</c:v>
                </c:pt>
                <c:pt idx="3">
                  <c:v>-7.110268827834465E-2</c:v>
                </c:pt>
                <c:pt idx="4">
                  <c:v>-0.21999528656424427</c:v>
                </c:pt>
                <c:pt idx="5">
                  <c:v>-0.39234956727244769</c:v>
                </c:pt>
                <c:pt idx="6">
                  <c:v>-0.58129430912650326</c:v>
                </c:pt>
                <c:pt idx="7">
                  <c:v>-0.77929688151830145</c:v>
                </c:pt>
                <c:pt idx="8">
                  <c:v>-0.97846354671983116</c:v>
                </c:pt>
                <c:pt idx="9">
                  <c:v>-1.1708541582962637</c:v>
                </c:pt>
                <c:pt idx="10">
                  <c:v>-1.3487987096877299</c:v>
                </c:pt>
                <c:pt idx="11">
                  <c:v>-1.5052031131667556</c:v>
                </c:pt>
                <c:pt idx="12">
                  <c:v>-1.6338320187292688</c:v>
                </c:pt>
                <c:pt idx="13">
                  <c:v>-1.7295573978224752</c:v>
                </c:pt>
                <c:pt idx="14">
                  <c:v>-1.7885629816608319</c:v>
                </c:pt>
                <c:pt idx="15">
                  <c:v>-1.8084964038195901</c:v>
                </c:pt>
                <c:pt idx="16">
                  <c:v>-1.7885629816608317</c:v>
                </c:pt>
                <c:pt idx="17">
                  <c:v>-1.7295573978224752</c:v>
                </c:pt>
                <c:pt idx="18">
                  <c:v>-1.6338320187292683</c:v>
                </c:pt>
                <c:pt idx="19">
                  <c:v>-1.5052031131667554</c:v>
                </c:pt>
                <c:pt idx="20">
                  <c:v>-1.3487987096877299</c:v>
                </c:pt>
                <c:pt idx="21">
                  <c:v>-1.1708541582962635</c:v>
                </c:pt>
                <c:pt idx="22">
                  <c:v>-0.97846354671983071</c:v>
                </c:pt>
                <c:pt idx="23">
                  <c:v>-0.77929688151830079</c:v>
                </c:pt>
                <c:pt idx="24">
                  <c:v>-0.58129430912650237</c:v>
                </c:pt>
                <c:pt idx="25">
                  <c:v>-0.39234956727244769</c:v>
                </c:pt>
                <c:pt idx="26">
                  <c:v>-0.21999528656424427</c:v>
                </c:pt>
                <c:pt idx="27">
                  <c:v>-7.1102688278344317E-2</c:v>
                </c:pt>
                <c:pt idx="28">
                  <c:v>4.839234954935745E-2</c:v>
                </c:pt>
                <c:pt idx="29">
                  <c:v>0.13372593684906831</c:v>
                </c:pt>
                <c:pt idx="30">
                  <c:v>0.18149609278085532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B-4A4D-B7B3-54D50DC983D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'List 8'!$B$7:$AF$7</c:f>
              <c:numCache>
                <c:formatCode>General</c:formatCode>
                <c:ptCount val="31"/>
                <c:pt idx="0">
                  <c:v>8.0695069774763706E-2</c:v>
                </c:pt>
                <c:pt idx="1">
                  <c:v>3.2924913842976355E-2</c:v>
                </c:pt>
                <c:pt idx="2">
                  <c:v>-5.2408673456734389E-2</c:v>
                </c:pt>
                <c:pt idx="3">
                  <c:v>-0.17190371128443627</c:v>
                </c:pt>
                <c:pt idx="4">
                  <c:v>-0.32079630957033589</c:v>
                </c:pt>
                <c:pt idx="5">
                  <c:v>-0.4931505902785393</c:v>
                </c:pt>
                <c:pt idx="6">
                  <c:v>-0.68209533213259488</c:v>
                </c:pt>
                <c:pt idx="7">
                  <c:v>-0.88009790452439307</c:v>
                </c:pt>
                <c:pt idx="8">
                  <c:v>-1.0792645697259227</c:v>
                </c:pt>
                <c:pt idx="9">
                  <c:v>-1.2716551813023553</c:v>
                </c:pt>
                <c:pt idx="10">
                  <c:v>-1.4495997326938215</c:v>
                </c:pt>
                <c:pt idx="11">
                  <c:v>-1.6060041361728472</c:v>
                </c:pt>
                <c:pt idx="12">
                  <c:v>-1.7346330417353601</c:v>
                </c:pt>
                <c:pt idx="13">
                  <c:v>-1.8303584208285668</c:v>
                </c:pt>
                <c:pt idx="14">
                  <c:v>-1.8893640046669233</c:v>
                </c:pt>
                <c:pt idx="15">
                  <c:v>-1.9092974268256817</c:v>
                </c:pt>
                <c:pt idx="16">
                  <c:v>-1.8893640046669233</c:v>
                </c:pt>
                <c:pt idx="17">
                  <c:v>-1.8303584208285666</c:v>
                </c:pt>
                <c:pt idx="18">
                  <c:v>-1.7346330417353599</c:v>
                </c:pt>
                <c:pt idx="19">
                  <c:v>-1.606004136172847</c:v>
                </c:pt>
                <c:pt idx="20">
                  <c:v>-1.4495997326938215</c:v>
                </c:pt>
                <c:pt idx="21">
                  <c:v>-1.2716551813023551</c:v>
                </c:pt>
                <c:pt idx="22">
                  <c:v>-1.0792645697259222</c:v>
                </c:pt>
                <c:pt idx="23">
                  <c:v>-0.8800979045243924</c:v>
                </c:pt>
                <c:pt idx="24">
                  <c:v>-0.68209533213259399</c:v>
                </c:pt>
                <c:pt idx="25">
                  <c:v>-0.4931505902785393</c:v>
                </c:pt>
                <c:pt idx="26">
                  <c:v>-0.32079630957033589</c:v>
                </c:pt>
                <c:pt idx="27">
                  <c:v>-0.17190371128443593</c:v>
                </c:pt>
                <c:pt idx="28">
                  <c:v>-5.2408673456734167E-2</c:v>
                </c:pt>
                <c:pt idx="29">
                  <c:v>3.2924913842976689E-2</c:v>
                </c:pt>
                <c:pt idx="30">
                  <c:v>8.0695069774763706E-2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B-4A4D-B7B3-54D50DC983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'List 8'!$B$8:$AF$8</c:f>
              <c:numCache>
                <c:formatCode>General</c:formatCode>
                <c:ptCount val="31"/>
                <c:pt idx="0">
                  <c:v>1.6144865722250157E-2</c:v>
                </c:pt>
                <c:pt idx="1">
                  <c:v>-3.1625290209537193E-2</c:v>
                </c:pt>
                <c:pt idx="2">
                  <c:v>-0.11695887750924794</c:v>
                </c:pt>
                <c:pt idx="3">
                  <c:v>-0.23645391533694982</c:v>
                </c:pt>
                <c:pt idx="4">
                  <c:v>-0.38534651362284944</c:v>
                </c:pt>
                <c:pt idx="5">
                  <c:v>-0.5577007943310528</c:v>
                </c:pt>
                <c:pt idx="6">
                  <c:v>-0.74664553618510832</c:v>
                </c:pt>
                <c:pt idx="7">
                  <c:v>-0.94464810857690662</c:v>
                </c:pt>
                <c:pt idx="8">
                  <c:v>-1.1438147737784363</c:v>
                </c:pt>
                <c:pt idx="9">
                  <c:v>-1.336205385354869</c:v>
                </c:pt>
                <c:pt idx="10">
                  <c:v>-1.5141499367463349</c:v>
                </c:pt>
                <c:pt idx="11">
                  <c:v>-1.6705543402253609</c:v>
                </c:pt>
                <c:pt idx="12">
                  <c:v>-1.7991832457878738</c:v>
                </c:pt>
                <c:pt idx="13">
                  <c:v>-1.8949086248810803</c:v>
                </c:pt>
                <c:pt idx="14">
                  <c:v>-1.953914208719437</c:v>
                </c:pt>
                <c:pt idx="15">
                  <c:v>-1.9738476308781951</c:v>
                </c:pt>
                <c:pt idx="16">
                  <c:v>-1.953914208719437</c:v>
                </c:pt>
                <c:pt idx="17">
                  <c:v>-1.8949086248810803</c:v>
                </c:pt>
                <c:pt idx="18">
                  <c:v>-1.7991832457878734</c:v>
                </c:pt>
                <c:pt idx="19">
                  <c:v>-1.6705543402253604</c:v>
                </c:pt>
                <c:pt idx="20">
                  <c:v>-1.5141499367463349</c:v>
                </c:pt>
                <c:pt idx="21">
                  <c:v>-1.3362053853548685</c:v>
                </c:pt>
                <c:pt idx="22">
                  <c:v>-1.1438147737784359</c:v>
                </c:pt>
                <c:pt idx="23">
                  <c:v>-0.94464810857690595</c:v>
                </c:pt>
                <c:pt idx="24">
                  <c:v>-0.74664553618510754</c:v>
                </c:pt>
                <c:pt idx="25">
                  <c:v>-0.5577007943310528</c:v>
                </c:pt>
                <c:pt idx="26">
                  <c:v>-0.38534651362284944</c:v>
                </c:pt>
                <c:pt idx="27">
                  <c:v>-0.23645391533694948</c:v>
                </c:pt>
                <c:pt idx="28">
                  <c:v>-0.11695887750924772</c:v>
                </c:pt>
                <c:pt idx="29">
                  <c:v>-3.162529020953686E-2</c:v>
                </c:pt>
                <c:pt idx="30">
                  <c:v>1.6144865722250157E-2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B-4A4D-B7B3-54D50DC983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'List 8'!$B$9:$AF$9</c:f>
              <c:numCache>
                <c:formatCode>General</c:formatCode>
                <c:ptCount val="31"/>
                <c:pt idx="0">
                  <c:v>-9.5811064410598057E-3</c:v>
                </c:pt>
                <c:pt idx="1">
                  <c:v>-5.7351262372847156E-2</c:v>
                </c:pt>
                <c:pt idx="2">
                  <c:v>-0.1426848496725579</c:v>
                </c:pt>
                <c:pt idx="3">
                  <c:v>-0.26217988750025978</c:v>
                </c:pt>
                <c:pt idx="4">
                  <c:v>-0.4110724857861594</c:v>
                </c:pt>
                <c:pt idx="5">
                  <c:v>-0.58342676649436287</c:v>
                </c:pt>
                <c:pt idx="6">
                  <c:v>-0.77237150834841839</c:v>
                </c:pt>
                <c:pt idx="7">
                  <c:v>-0.97037408074021658</c:v>
                </c:pt>
                <c:pt idx="8">
                  <c:v>-1.1695407459417462</c:v>
                </c:pt>
                <c:pt idx="9">
                  <c:v>-1.3619313575181788</c:v>
                </c:pt>
                <c:pt idx="10">
                  <c:v>-1.539875908909645</c:v>
                </c:pt>
                <c:pt idx="11">
                  <c:v>-1.6962803123886707</c:v>
                </c:pt>
                <c:pt idx="12">
                  <c:v>-1.8249092179511837</c:v>
                </c:pt>
                <c:pt idx="13">
                  <c:v>-1.9206345970443903</c:v>
                </c:pt>
                <c:pt idx="14">
                  <c:v>-1.9796401808827468</c:v>
                </c:pt>
                <c:pt idx="15">
                  <c:v>-1.9995736030415052</c:v>
                </c:pt>
                <c:pt idx="16">
                  <c:v>-1.9796401808827468</c:v>
                </c:pt>
                <c:pt idx="17">
                  <c:v>-1.9206345970443901</c:v>
                </c:pt>
                <c:pt idx="18">
                  <c:v>-1.8249092179511834</c:v>
                </c:pt>
                <c:pt idx="19">
                  <c:v>-1.6962803123886705</c:v>
                </c:pt>
                <c:pt idx="20">
                  <c:v>-1.539875908909645</c:v>
                </c:pt>
                <c:pt idx="21">
                  <c:v>-1.3619313575181786</c:v>
                </c:pt>
                <c:pt idx="22">
                  <c:v>-1.1695407459417457</c:v>
                </c:pt>
                <c:pt idx="23">
                  <c:v>-0.97037408074021592</c:v>
                </c:pt>
                <c:pt idx="24">
                  <c:v>-0.7723715083484175</c:v>
                </c:pt>
                <c:pt idx="25">
                  <c:v>-0.58342676649436287</c:v>
                </c:pt>
                <c:pt idx="26">
                  <c:v>-0.4110724857861594</c:v>
                </c:pt>
                <c:pt idx="27">
                  <c:v>-0.26217988750025945</c:v>
                </c:pt>
                <c:pt idx="28">
                  <c:v>-0.14268484967255768</c:v>
                </c:pt>
                <c:pt idx="29">
                  <c:v>-5.7351262372846823E-2</c:v>
                </c:pt>
                <c:pt idx="30">
                  <c:v>-9.5811064410598057E-3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CB-4A4D-B7B3-54D50DC983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'List 8'!$B$10:$AF$10</c:f>
              <c:numCache>
                <c:formatCode>General</c:formatCode>
                <c:ptCount val="31"/>
                <c:pt idx="0">
                  <c:v>4.5427666119852717E-3</c:v>
                </c:pt>
                <c:pt idx="1">
                  <c:v>-4.3227389319802079E-2</c:v>
                </c:pt>
                <c:pt idx="2">
                  <c:v>-0.12856097661951282</c:v>
                </c:pt>
                <c:pt idx="3">
                  <c:v>-0.2480560144472147</c:v>
                </c:pt>
                <c:pt idx="4">
                  <c:v>-0.39694861273311433</c:v>
                </c:pt>
                <c:pt idx="5">
                  <c:v>-0.56930289344131779</c:v>
                </c:pt>
                <c:pt idx="6">
                  <c:v>-0.75824763529537331</c:v>
                </c:pt>
                <c:pt idx="7">
                  <c:v>-0.95625020768717151</c:v>
                </c:pt>
                <c:pt idx="8">
                  <c:v>-1.1554168728887011</c:v>
                </c:pt>
                <c:pt idx="9">
                  <c:v>-1.3478074844651338</c:v>
                </c:pt>
                <c:pt idx="10">
                  <c:v>-1.5257520358565999</c:v>
                </c:pt>
                <c:pt idx="11">
                  <c:v>-1.6821564393356256</c:v>
                </c:pt>
                <c:pt idx="12">
                  <c:v>-1.8107853448981386</c:v>
                </c:pt>
                <c:pt idx="13">
                  <c:v>-1.9065107239913452</c:v>
                </c:pt>
                <c:pt idx="14">
                  <c:v>-1.9655163078297018</c:v>
                </c:pt>
                <c:pt idx="15">
                  <c:v>-1.9854497299884601</c:v>
                </c:pt>
                <c:pt idx="16">
                  <c:v>-1.9655163078297018</c:v>
                </c:pt>
                <c:pt idx="17">
                  <c:v>-1.906510723991345</c:v>
                </c:pt>
                <c:pt idx="18">
                  <c:v>-1.8107853448981384</c:v>
                </c:pt>
                <c:pt idx="19">
                  <c:v>-1.6821564393356254</c:v>
                </c:pt>
                <c:pt idx="20">
                  <c:v>-1.5257520358565999</c:v>
                </c:pt>
                <c:pt idx="21">
                  <c:v>-1.3478074844651335</c:v>
                </c:pt>
                <c:pt idx="22">
                  <c:v>-1.1554168728887007</c:v>
                </c:pt>
                <c:pt idx="23">
                  <c:v>-0.95625020768717084</c:v>
                </c:pt>
                <c:pt idx="24">
                  <c:v>-0.75824763529537242</c:v>
                </c:pt>
                <c:pt idx="25">
                  <c:v>-0.56930289344131779</c:v>
                </c:pt>
                <c:pt idx="26">
                  <c:v>-0.39694861273311433</c:v>
                </c:pt>
                <c:pt idx="27">
                  <c:v>-0.24805601444721437</c:v>
                </c:pt>
                <c:pt idx="28">
                  <c:v>-0.1285609766195126</c:v>
                </c:pt>
                <c:pt idx="29">
                  <c:v>-4.3227389319801746E-2</c:v>
                </c:pt>
                <c:pt idx="30">
                  <c:v>4.5427666119852717E-3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B-4A4D-B7B3-54D50DC983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'List 8'!$B$11:$AF$11</c:f>
              <c:numCache>
                <c:formatCode>General</c:formatCode>
                <c:ptCount val="31"/>
                <c:pt idx="0">
                  <c:v>5.7953410633219127E-2</c:v>
                </c:pt>
                <c:pt idx="1">
                  <c:v>1.0183254701431776E-2</c:v>
                </c:pt>
                <c:pt idx="2">
                  <c:v>-7.5150332598278968E-2</c:v>
                </c:pt>
                <c:pt idx="3">
                  <c:v>-0.19464537042598085</c:v>
                </c:pt>
                <c:pt idx="4">
                  <c:v>-0.34353796871188047</c:v>
                </c:pt>
                <c:pt idx="5">
                  <c:v>-0.51589224942008394</c:v>
                </c:pt>
                <c:pt idx="6">
                  <c:v>-0.70483699127413946</c:v>
                </c:pt>
                <c:pt idx="7">
                  <c:v>-0.90283956366593765</c:v>
                </c:pt>
                <c:pt idx="8">
                  <c:v>-1.1020062288674672</c:v>
                </c:pt>
                <c:pt idx="9">
                  <c:v>-1.2943968404438999</c:v>
                </c:pt>
                <c:pt idx="10">
                  <c:v>-1.4723413918353661</c:v>
                </c:pt>
                <c:pt idx="11">
                  <c:v>-1.6287457953143918</c:v>
                </c:pt>
                <c:pt idx="12">
                  <c:v>-1.7573747008769049</c:v>
                </c:pt>
                <c:pt idx="13">
                  <c:v>-1.8531000799701114</c:v>
                </c:pt>
                <c:pt idx="14">
                  <c:v>-1.9121056638084681</c:v>
                </c:pt>
                <c:pt idx="15">
                  <c:v>-1.9320390859672263</c:v>
                </c:pt>
                <c:pt idx="16">
                  <c:v>-1.9121056638084679</c:v>
                </c:pt>
                <c:pt idx="17">
                  <c:v>-1.8531000799701114</c:v>
                </c:pt>
                <c:pt idx="18">
                  <c:v>-1.7573747008769045</c:v>
                </c:pt>
                <c:pt idx="19">
                  <c:v>-1.6287457953143916</c:v>
                </c:pt>
                <c:pt idx="20">
                  <c:v>-1.4723413918353661</c:v>
                </c:pt>
                <c:pt idx="21">
                  <c:v>-1.2943968404438997</c:v>
                </c:pt>
                <c:pt idx="22">
                  <c:v>-1.1020062288674668</c:v>
                </c:pt>
                <c:pt idx="23">
                  <c:v>-0.90283956366593698</c:v>
                </c:pt>
                <c:pt idx="24">
                  <c:v>-0.70483699127413857</c:v>
                </c:pt>
                <c:pt idx="25">
                  <c:v>-0.51589224942008394</c:v>
                </c:pt>
                <c:pt idx="26">
                  <c:v>-0.34353796871188047</c:v>
                </c:pt>
                <c:pt idx="27">
                  <c:v>-0.19464537042598051</c:v>
                </c:pt>
                <c:pt idx="28">
                  <c:v>-7.5150332598278746E-2</c:v>
                </c:pt>
                <c:pt idx="29">
                  <c:v>1.018325470143211E-2</c:v>
                </c:pt>
                <c:pt idx="30">
                  <c:v>5.7953410633219127E-2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CB-4A4D-B7B3-54D50DC983D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'List 8'!$B$12:$AF$12</c:f>
              <c:numCache>
                <c:formatCode>General</c:formatCode>
                <c:ptCount val="31"/>
                <c:pt idx="0">
                  <c:v>0.14852151179254891</c:v>
                </c:pt>
                <c:pt idx="1">
                  <c:v>0.10075135586076156</c:v>
                </c:pt>
                <c:pt idx="2">
                  <c:v>1.5417768561050815E-2</c:v>
                </c:pt>
                <c:pt idx="3">
                  <c:v>-0.10407726926665106</c:v>
                </c:pt>
                <c:pt idx="4">
                  <c:v>-0.25296986755255069</c:v>
                </c:pt>
                <c:pt idx="5">
                  <c:v>-0.4253241482607541</c:v>
                </c:pt>
                <c:pt idx="6">
                  <c:v>-0.61426889011480967</c:v>
                </c:pt>
                <c:pt idx="7">
                  <c:v>-0.81227146250660787</c:v>
                </c:pt>
                <c:pt idx="8">
                  <c:v>-1.0114381277081375</c:v>
                </c:pt>
                <c:pt idx="9">
                  <c:v>-1.2038287392845701</c:v>
                </c:pt>
                <c:pt idx="10">
                  <c:v>-1.3817732906760363</c:v>
                </c:pt>
                <c:pt idx="11">
                  <c:v>-1.538177694155062</c:v>
                </c:pt>
                <c:pt idx="12">
                  <c:v>-1.6668065997175749</c:v>
                </c:pt>
                <c:pt idx="13">
                  <c:v>-1.7625319788107816</c:v>
                </c:pt>
                <c:pt idx="14">
                  <c:v>-1.8215375626491381</c:v>
                </c:pt>
                <c:pt idx="15">
                  <c:v>-1.8414709848078965</c:v>
                </c:pt>
                <c:pt idx="16">
                  <c:v>-1.8215375626491381</c:v>
                </c:pt>
                <c:pt idx="17">
                  <c:v>-1.7625319788107814</c:v>
                </c:pt>
                <c:pt idx="18">
                  <c:v>-1.6668065997175747</c:v>
                </c:pt>
                <c:pt idx="19">
                  <c:v>-1.5381776941550618</c:v>
                </c:pt>
                <c:pt idx="20">
                  <c:v>-1.3817732906760363</c:v>
                </c:pt>
                <c:pt idx="21">
                  <c:v>-1.2038287392845699</c:v>
                </c:pt>
                <c:pt idx="22">
                  <c:v>-1.011438127708137</c:v>
                </c:pt>
                <c:pt idx="23">
                  <c:v>-0.8122714625066072</c:v>
                </c:pt>
                <c:pt idx="24">
                  <c:v>-0.61426889011480879</c:v>
                </c:pt>
                <c:pt idx="25">
                  <c:v>-0.4253241482607541</c:v>
                </c:pt>
                <c:pt idx="26">
                  <c:v>-0.25296986755255069</c:v>
                </c:pt>
                <c:pt idx="27">
                  <c:v>-0.10407726926665073</c:v>
                </c:pt>
                <c:pt idx="28">
                  <c:v>1.5417768561051037E-2</c:v>
                </c:pt>
                <c:pt idx="29">
                  <c:v>0.10075135586076189</c:v>
                </c:pt>
                <c:pt idx="30">
                  <c:v>0.14852151179254891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CB-4A4D-B7B3-54D50DC983D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'List 8'!$B$13:$AF$13</c:f>
              <c:numCache>
                <c:formatCode>General</c:formatCode>
                <c:ptCount val="31"/>
                <c:pt idx="0">
                  <c:v>0.27263640570092273</c:v>
                </c:pt>
                <c:pt idx="1">
                  <c:v>0.22486624976913538</c:v>
                </c:pt>
                <c:pt idx="2">
                  <c:v>0.13953266246942464</c:v>
                </c:pt>
                <c:pt idx="3">
                  <c:v>2.0037624641722762E-2</c:v>
                </c:pt>
                <c:pt idx="4">
                  <c:v>-0.12885497364417686</c:v>
                </c:pt>
                <c:pt idx="5">
                  <c:v>-0.30120925435238027</c:v>
                </c:pt>
                <c:pt idx="6">
                  <c:v>-0.49015399620643579</c:v>
                </c:pt>
                <c:pt idx="7">
                  <c:v>-0.68815656859823404</c:v>
                </c:pt>
                <c:pt idx="8">
                  <c:v>-0.88732323379976374</c:v>
                </c:pt>
                <c:pt idx="9">
                  <c:v>-1.0797138453761963</c:v>
                </c:pt>
                <c:pt idx="10">
                  <c:v>-1.2576583967676624</c:v>
                </c:pt>
                <c:pt idx="11">
                  <c:v>-1.4140628002466882</c:v>
                </c:pt>
                <c:pt idx="12">
                  <c:v>-1.5426917058092013</c:v>
                </c:pt>
                <c:pt idx="13">
                  <c:v>-1.6384170849024078</c:v>
                </c:pt>
                <c:pt idx="14">
                  <c:v>-1.6974226687407645</c:v>
                </c:pt>
                <c:pt idx="15">
                  <c:v>-1.7173560908995227</c:v>
                </c:pt>
                <c:pt idx="16">
                  <c:v>-1.6974226687407643</c:v>
                </c:pt>
                <c:pt idx="17">
                  <c:v>-1.6384170849024078</c:v>
                </c:pt>
                <c:pt idx="18">
                  <c:v>-1.5426917058092009</c:v>
                </c:pt>
                <c:pt idx="19">
                  <c:v>-1.414062800246688</c:v>
                </c:pt>
                <c:pt idx="20">
                  <c:v>-1.2576583967676624</c:v>
                </c:pt>
                <c:pt idx="21">
                  <c:v>-1.0797138453761961</c:v>
                </c:pt>
                <c:pt idx="22">
                  <c:v>-0.8873232337997633</c:v>
                </c:pt>
                <c:pt idx="23">
                  <c:v>-0.68815656859823338</c:v>
                </c:pt>
                <c:pt idx="24">
                  <c:v>-0.49015399620643496</c:v>
                </c:pt>
                <c:pt idx="25">
                  <c:v>-0.30120925435238027</c:v>
                </c:pt>
                <c:pt idx="26">
                  <c:v>-0.12885497364417686</c:v>
                </c:pt>
                <c:pt idx="27">
                  <c:v>2.0037624641723095E-2</c:v>
                </c:pt>
                <c:pt idx="28">
                  <c:v>0.13953266246942486</c:v>
                </c:pt>
                <c:pt idx="29">
                  <c:v>0.22486624976913572</c:v>
                </c:pt>
                <c:pt idx="30">
                  <c:v>0.27263640570092273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CB-4A4D-B7B3-54D50DC983D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8'!$B$14:$AF$14</c:f>
              <c:numCache>
                <c:formatCode>General</c:formatCode>
                <c:ptCount val="31"/>
                <c:pt idx="0">
                  <c:v>0.42535002320541038</c:v>
                </c:pt>
                <c:pt idx="1">
                  <c:v>0.37757986727362303</c:v>
                </c:pt>
                <c:pt idx="2">
                  <c:v>0.29224627997391228</c:v>
                </c:pt>
                <c:pt idx="3">
                  <c:v>0.1727512421462104</c:v>
                </c:pt>
                <c:pt idx="4">
                  <c:v>2.385864386031078E-2</c:v>
                </c:pt>
                <c:pt idx="5">
                  <c:v>-0.14849563684789263</c:v>
                </c:pt>
                <c:pt idx="6">
                  <c:v>-0.33744037870194815</c:v>
                </c:pt>
                <c:pt idx="7">
                  <c:v>-0.5354429510937464</c:v>
                </c:pt>
                <c:pt idx="8">
                  <c:v>-0.7346096162952761</c:v>
                </c:pt>
                <c:pt idx="9">
                  <c:v>-0.92700022787170866</c:v>
                </c:pt>
                <c:pt idx="10">
                  <c:v>-1.1049447792631748</c:v>
                </c:pt>
                <c:pt idx="11">
                  <c:v>-1.2613491827422005</c:v>
                </c:pt>
                <c:pt idx="12">
                  <c:v>-1.3899780883047135</c:v>
                </c:pt>
                <c:pt idx="13">
                  <c:v>-1.4857034673979201</c:v>
                </c:pt>
                <c:pt idx="14">
                  <c:v>-1.5447090512362767</c:v>
                </c:pt>
                <c:pt idx="15">
                  <c:v>-1.564642473395035</c:v>
                </c:pt>
                <c:pt idx="16">
                  <c:v>-1.5447090512362767</c:v>
                </c:pt>
                <c:pt idx="17">
                  <c:v>-1.4857034673979199</c:v>
                </c:pt>
                <c:pt idx="18">
                  <c:v>-1.3899780883047133</c:v>
                </c:pt>
                <c:pt idx="19">
                  <c:v>-1.2613491827422003</c:v>
                </c:pt>
                <c:pt idx="20">
                  <c:v>-1.1049447792631748</c:v>
                </c:pt>
                <c:pt idx="21">
                  <c:v>-0.92700022787170844</c:v>
                </c:pt>
                <c:pt idx="22">
                  <c:v>-0.73460961629527566</c:v>
                </c:pt>
                <c:pt idx="23">
                  <c:v>-0.53544295109374573</c:v>
                </c:pt>
                <c:pt idx="24">
                  <c:v>-0.33744037870194732</c:v>
                </c:pt>
                <c:pt idx="25">
                  <c:v>-0.14849563684789263</c:v>
                </c:pt>
                <c:pt idx="26">
                  <c:v>2.385864386031078E-2</c:v>
                </c:pt>
                <c:pt idx="27">
                  <c:v>0.17275124214621074</c:v>
                </c:pt>
                <c:pt idx="28">
                  <c:v>0.2922462799739125</c:v>
                </c:pt>
                <c:pt idx="29">
                  <c:v>0.37757986727362336</c:v>
                </c:pt>
                <c:pt idx="30">
                  <c:v>0.42535002320541038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CB-4A4D-B7B3-54D50DC983D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8'!$B$15:$AF$15</c:f>
              <c:numCache>
                <c:formatCode>General</c:formatCode>
                <c:ptCount val="31"/>
                <c:pt idx="0">
                  <c:v>0.60057415429179506</c:v>
                </c:pt>
                <c:pt idx="1">
                  <c:v>0.55280399836000771</c:v>
                </c:pt>
                <c:pt idx="2">
                  <c:v>0.46747041106029691</c:v>
                </c:pt>
                <c:pt idx="3">
                  <c:v>0.34797537323259503</c:v>
                </c:pt>
                <c:pt idx="4">
                  <c:v>0.19908277494669541</c:v>
                </c:pt>
                <c:pt idx="5">
                  <c:v>2.6728494238491995E-2</c:v>
                </c:pt>
                <c:pt idx="6">
                  <c:v>-0.16221624761556352</c:v>
                </c:pt>
                <c:pt idx="7">
                  <c:v>-0.36021882000736183</c:v>
                </c:pt>
                <c:pt idx="8">
                  <c:v>-0.55938548520889142</c:v>
                </c:pt>
                <c:pt idx="9">
                  <c:v>-0.75177609678532398</c:v>
                </c:pt>
                <c:pt idx="10">
                  <c:v>-0.92972064817679012</c:v>
                </c:pt>
                <c:pt idx="11">
                  <c:v>-1.0861250516558159</c:v>
                </c:pt>
                <c:pt idx="12">
                  <c:v>-1.214753957218329</c:v>
                </c:pt>
                <c:pt idx="13">
                  <c:v>-1.3104793363115355</c:v>
                </c:pt>
                <c:pt idx="14">
                  <c:v>-1.3694849201498922</c:v>
                </c:pt>
                <c:pt idx="15">
                  <c:v>-1.3894183423086504</c:v>
                </c:pt>
                <c:pt idx="16">
                  <c:v>-1.369484920149892</c:v>
                </c:pt>
                <c:pt idx="17">
                  <c:v>-1.3104793363115355</c:v>
                </c:pt>
                <c:pt idx="18">
                  <c:v>-1.2147539572183286</c:v>
                </c:pt>
                <c:pt idx="19">
                  <c:v>-1.0861250516558156</c:v>
                </c:pt>
                <c:pt idx="20">
                  <c:v>-0.92972064817679012</c:v>
                </c:pt>
                <c:pt idx="21">
                  <c:v>-0.75177609678532376</c:v>
                </c:pt>
                <c:pt idx="22">
                  <c:v>-0.55938548520889098</c:v>
                </c:pt>
                <c:pt idx="23">
                  <c:v>-0.36021882000736116</c:v>
                </c:pt>
                <c:pt idx="24">
                  <c:v>-0.16221624761556266</c:v>
                </c:pt>
                <c:pt idx="25">
                  <c:v>2.6728494238491995E-2</c:v>
                </c:pt>
                <c:pt idx="26">
                  <c:v>0.19908277494669541</c:v>
                </c:pt>
                <c:pt idx="27">
                  <c:v>0.34797537323259536</c:v>
                </c:pt>
                <c:pt idx="28">
                  <c:v>0.46747041106029713</c:v>
                </c:pt>
                <c:pt idx="29">
                  <c:v>0.55280399836000793</c:v>
                </c:pt>
                <c:pt idx="30">
                  <c:v>0.60057415429179506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CB-4A4D-B7B3-54D50DC983D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8'!$B$16:$AF$16</c:f>
              <c:numCache>
                <c:formatCode>General</c:formatCode>
                <c:ptCount val="31"/>
                <c:pt idx="0">
                  <c:v>0.79132316580538442</c:v>
                </c:pt>
                <c:pt idx="1">
                  <c:v>0.74355300987359707</c:v>
                </c:pt>
                <c:pt idx="2">
                  <c:v>0.65821942257388633</c:v>
                </c:pt>
                <c:pt idx="3">
                  <c:v>0.53872438474618445</c:v>
                </c:pt>
                <c:pt idx="4">
                  <c:v>0.38983178646028482</c:v>
                </c:pt>
                <c:pt idx="5">
                  <c:v>0.21747750575208144</c:v>
                </c:pt>
                <c:pt idx="6">
                  <c:v>2.853276389802592E-2</c:v>
                </c:pt>
                <c:pt idx="7">
                  <c:v>-0.16946980849377238</c:v>
                </c:pt>
                <c:pt idx="8">
                  <c:v>-0.368636473695302</c:v>
                </c:pt>
                <c:pt idx="9">
                  <c:v>-0.56102708527173462</c:v>
                </c:pt>
                <c:pt idx="10">
                  <c:v>-0.73897163666320076</c:v>
                </c:pt>
                <c:pt idx="11">
                  <c:v>-0.89537604014222649</c:v>
                </c:pt>
                <c:pt idx="12">
                  <c:v>-1.0240049457047395</c:v>
                </c:pt>
                <c:pt idx="13">
                  <c:v>-1.119730324797946</c:v>
                </c:pt>
                <c:pt idx="14">
                  <c:v>-1.1787359086363027</c:v>
                </c:pt>
                <c:pt idx="15">
                  <c:v>-1.1986693307950609</c:v>
                </c:pt>
                <c:pt idx="16">
                  <c:v>-1.1787359086363025</c:v>
                </c:pt>
                <c:pt idx="17">
                  <c:v>-1.119730324797946</c:v>
                </c:pt>
                <c:pt idx="18">
                  <c:v>-1.0240049457047391</c:v>
                </c:pt>
                <c:pt idx="19">
                  <c:v>-0.89537604014222627</c:v>
                </c:pt>
                <c:pt idx="20">
                  <c:v>-0.73897163666320076</c:v>
                </c:pt>
                <c:pt idx="21">
                  <c:v>-0.56102708527173439</c:v>
                </c:pt>
                <c:pt idx="22">
                  <c:v>-0.36863647369530156</c:v>
                </c:pt>
                <c:pt idx="23">
                  <c:v>-0.16946980849377172</c:v>
                </c:pt>
                <c:pt idx="24">
                  <c:v>2.8532763898026781E-2</c:v>
                </c:pt>
                <c:pt idx="25">
                  <c:v>0.21747750575208144</c:v>
                </c:pt>
                <c:pt idx="26">
                  <c:v>0.38983178646028482</c:v>
                </c:pt>
                <c:pt idx="27">
                  <c:v>0.53872438474618478</c:v>
                </c:pt>
                <c:pt idx="28">
                  <c:v>0.65821942257388655</c:v>
                </c:pt>
                <c:pt idx="29">
                  <c:v>0.7435530098735974</c:v>
                </c:pt>
                <c:pt idx="30">
                  <c:v>0.79132316580538442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CB-4A4D-B7B3-54D50DC983D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8'!$B$17:$AF$17</c:f>
              <c:numCache>
                <c:formatCode>General</c:formatCode>
                <c:ptCount val="31"/>
                <c:pt idx="0">
                  <c:v>0.98999249660044542</c:v>
                </c:pt>
                <c:pt idx="1">
                  <c:v>0.94222234066865806</c:v>
                </c:pt>
                <c:pt idx="2">
                  <c:v>0.85688875336894732</c:v>
                </c:pt>
                <c:pt idx="3">
                  <c:v>0.73739371554124544</c:v>
                </c:pt>
                <c:pt idx="4">
                  <c:v>0.58850111725534582</c:v>
                </c:pt>
                <c:pt idx="5">
                  <c:v>0.41614683654714241</c:v>
                </c:pt>
                <c:pt idx="6">
                  <c:v>0.22720209469308689</c:v>
                </c:pt>
                <c:pt idx="7">
                  <c:v>2.9199522301288593E-2</c:v>
                </c:pt>
                <c:pt idx="8">
                  <c:v>-0.16996714290024104</c:v>
                </c:pt>
                <c:pt idx="9">
                  <c:v>-0.36235775447667362</c:v>
                </c:pt>
                <c:pt idx="10">
                  <c:v>-0.54030230586813977</c:v>
                </c:pt>
                <c:pt idx="11">
                  <c:v>-0.6967067093471655</c:v>
                </c:pt>
                <c:pt idx="12">
                  <c:v>-0.82533561490967855</c:v>
                </c:pt>
                <c:pt idx="13">
                  <c:v>-0.9210609940028851</c:v>
                </c:pt>
                <c:pt idx="14">
                  <c:v>-0.98006657784124174</c:v>
                </c:pt>
                <c:pt idx="15">
                  <c:v>-1</c:v>
                </c:pt>
                <c:pt idx="16">
                  <c:v>-0.98006657784124163</c:v>
                </c:pt>
                <c:pt idx="17">
                  <c:v>-0.92106099400288499</c:v>
                </c:pt>
                <c:pt idx="18">
                  <c:v>-0.82533561490967822</c:v>
                </c:pt>
                <c:pt idx="19">
                  <c:v>-0.69670670934716528</c:v>
                </c:pt>
                <c:pt idx="20">
                  <c:v>-0.54030230586813977</c:v>
                </c:pt>
                <c:pt idx="21">
                  <c:v>-0.3623577544766734</c:v>
                </c:pt>
                <c:pt idx="22">
                  <c:v>-0.16996714290024059</c:v>
                </c:pt>
                <c:pt idx="23">
                  <c:v>2.9199522301289259E-2</c:v>
                </c:pt>
                <c:pt idx="24">
                  <c:v>0.22720209469308775</c:v>
                </c:pt>
                <c:pt idx="25">
                  <c:v>0.41614683654714241</c:v>
                </c:pt>
                <c:pt idx="26">
                  <c:v>0.58850111725534582</c:v>
                </c:pt>
                <c:pt idx="27">
                  <c:v>0.73739371554124578</c:v>
                </c:pt>
                <c:pt idx="28">
                  <c:v>0.85688875336894754</c:v>
                </c:pt>
                <c:pt idx="29">
                  <c:v>0.9422223406686584</c:v>
                </c:pt>
                <c:pt idx="30">
                  <c:v>0.98999249660044542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CB-4A4D-B7B3-54D50DC983D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8'!$B$18:$AF$18</c:f>
              <c:numCache>
                <c:formatCode>General</c:formatCode>
                <c:ptCount val="31"/>
                <c:pt idx="0">
                  <c:v>1.1886618273955067</c:v>
                </c:pt>
                <c:pt idx="1">
                  <c:v>1.1408916714637194</c:v>
                </c:pt>
                <c:pt idx="2">
                  <c:v>1.0555580841640086</c:v>
                </c:pt>
                <c:pt idx="3">
                  <c:v>0.93606304633630688</c:v>
                </c:pt>
                <c:pt idx="4">
                  <c:v>0.78717044805040715</c:v>
                </c:pt>
                <c:pt idx="5">
                  <c:v>0.61481616734220379</c:v>
                </c:pt>
                <c:pt idx="6">
                  <c:v>0.42587142548814827</c:v>
                </c:pt>
                <c:pt idx="7">
                  <c:v>0.22786885309634997</c:v>
                </c:pt>
                <c:pt idx="8">
                  <c:v>2.8702187894820347E-2</c:v>
                </c:pt>
                <c:pt idx="9">
                  <c:v>-0.16368842368161224</c:v>
                </c:pt>
                <c:pt idx="10">
                  <c:v>-0.34163297507307838</c:v>
                </c:pt>
                <c:pt idx="11">
                  <c:v>-0.49803737855210412</c:v>
                </c:pt>
                <c:pt idx="12">
                  <c:v>-0.62666628411461711</c:v>
                </c:pt>
                <c:pt idx="13">
                  <c:v>-0.72239166320782378</c:v>
                </c:pt>
                <c:pt idx="14">
                  <c:v>-0.7813972470461803</c:v>
                </c:pt>
                <c:pt idx="15">
                  <c:v>-0.80133066920493867</c:v>
                </c:pt>
                <c:pt idx="16">
                  <c:v>-0.7813972470461803</c:v>
                </c:pt>
                <c:pt idx="17">
                  <c:v>-0.72239166320782355</c:v>
                </c:pt>
                <c:pt idx="18">
                  <c:v>-0.62666628411461689</c:v>
                </c:pt>
                <c:pt idx="19">
                  <c:v>-0.49803737855210389</c:v>
                </c:pt>
                <c:pt idx="20">
                  <c:v>-0.34163297507307838</c:v>
                </c:pt>
                <c:pt idx="21">
                  <c:v>-0.16368842368161202</c:v>
                </c:pt>
                <c:pt idx="22">
                  <c:v>2.8702187894820791E-2</c:v>
                </c:pt>
                <c:pt idx="23">
                  <c:v>0.22786885309635063</c:v>
                </c:pt>
                <c:pt idx="24">
                  <c:v>0.42587142548814916</c:v>
                </c:pt>
                <c:pt idx="25">
                  <c:v>0.61481616734220379</c:v>
                </c:pt>
                <c:pt idx="26">
                  <c:v>0.78717044805040715</c:v>
                </c:pt>
                <c:pt idx="27">
                  <c:v>0.9360630463363071</c:v>
                </c:pt>
                <c:pt idx="28">
                  <c:v>1.0555580841640089</c:v>
                </c:pt>
                <c:pt idx="29">
                  <c:v>1.1408916714637198</c:v>
                </c:pt>
                <c:pt idx="30">
                  <c:v>1.1886618273955067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CB-4A4D-B7B3-54D50DC983D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8'!$B$19:$AF$19</c:f>
              <c:numCache>
                <c:formatCode>General</c:formatCode>
                <c:ptCount val="31"/>
                <c:pt idx="0">
                  <c:v>1.3794108389090962</c:v>
                </c:pt>
                <c:pt idx="1">
                  <c:v>1.3316406829773089</c:v>
                </c:pt>
                <c:pt idx="2">
                  <c:v>1.2463070956775981</c:v>
                </c:pt>
                <c:pt idx="3">
                  <c:v>1.1268120578498961</c:v>
                </c:pt>
                <c:pt idx="4">
                  <c:v>0.97791945956399662</c:v>
                </c:pt>
                <c:pt idx="5">
                  <c:v>0.80556517885579315</c:v>
                </c:pt>
                <c:pt idx="6">
                  <c:v>0.61662043700173763</c:v>
                </c:pt>
                <c:pt idx="7">
                  <c:v>0.41861786460993938</c:v>
                </c:pt>
                <c:pt idx="8">
                  <c:v>0.21945119940840976</c:v>
                </c:pt>
                <c:pt idx="9">
                  <c:v>2.7060587831977179E-2</c:v>
                </c:pt>
                <c:pt idx="10">
                  <c:v>-0.15088396355948896</c:v>
                </c:pt>
                <c:pt idx="11">
                  <c:v>-0.3072883670385147</c:v>
                </c:pt>
                <c:pt idx="12">
                  <c:v>-0.43591727260102775</c:v>
                </c:pt>
                <c:pt idx="13">
                  <c:v>-0.5316426516942343</c:v>
                </c:pt>
                <c:pt idx="14">
                  <c:v>-0.59064823553259094</c:v>
                </c:pt>
                <c:pt idx="15">
                  <c:v>-0.6105816576913492</c:v>
                </c:pt>
                <c:pt idx="16">
                  <c:v>-0.59064823553259083</c:v>
                </c:pt>
                <c:pt idx="17">
                  <c:v>-0.53164265169423419</c:v>
                </c:pt>
                <c:pt idx="18">
                  <c:v>-0.43591727260102742</c:v>
                </c:pt>
                <c:pt idx="19">
                  <c:v>-0.30728836703851448</c:v>
                </c:pt>
                <c:pt idx="20">
                  <c:v>-0.15088396355948896</c:v>
                </c:pt>
                <c:pt idx="21">
                  <c:v>2.7060587831977401E-2</c:v>
                </c:pt>
                <c:pt idx="22">
                  <c:v>0.21945119940841021</c:v>
                </c:pt>
                <c:pt idx="23">
                  <c:v>0.41861786460994005</c:v>
                </c:pt>
                <c:pt idx="24">
                  <c:v>0.61662043700173852</c:v>
                </c:pt>
                <c:pt idx="25">
                  <c:v>0.80556517885579315</c:v>
                </c:pt>
                <c:pt idx="26">
                  <c:v>0.97791945956399662</c:v>
                </c:pt>
                <c:pt idx="27">
                  <c:v>1.1268120578498966</c:v>
                </c:pt>
                <c:pt idx="28">
                  <c:v>1.2463070956775983</c:v>
                </c:pt>
                <c:pt idx="29">
                  <c:v>1.3316406829773091</c:v>
                </c:pt>
                <c:pt idx="30">
                  <c:v>1.3794108389090962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CB-4A4D-B7B3-54D50DC983D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'List 8'!$B$20:$AF$20</c:f>
              <c:numCache>
                <c:formatCode>General</c:formatCode>
                <c:ptCount val="31"/>
                <c:pt idx="0">
                  <c:v>1.5546349699954809</c:v>
                </c:pt>
                <c:pt idx="1">
                  <c:v>1.5068648140636935</c:v>
                </c:pt>
                <c:pt idx="2">
                  <c:v>1.4215312267639828</c:v>
                </c:pt>
                <c:pt idx="3">
                  <c:v>1.302036188936281</c:v>
                </c:pt>
                <c:pt idx="4">
                  <c:v>1.1531435906503813</c:v>
                </c:pt>
                <c:pt idx="5">
                  <c:v>0.98078930994217783</c:v>
                </c:pt>
                <c:pt idx="6">
                  <c:v>0.79184456808812231</c:v>
                </c:pt>
                <c:pt idx="7">
                  <c:v>0.59384199569632412</c:v>
                </c:pt>
                <c:pt idx="8">
                  <c:v>0.39467533049479442</c:v>
                </c:pt>
                <c:pt idx="9">
                  <c:v>0.20228471891836186</c:v>
                </c:pt>
                <c:pt idx="10">
                  <c:v>2.4340167526895717E-2</c:v>
                </c:pt>
                <c:pt idx="11">
                  <c:v>-0.13206423595213002</c:v>
                </c:pt>
                <c:pt idx="12">
                  <c:v>-0.26069314151464307</c:v>
                </c:pt>
                <c:pt idx="13">
                  <c:v>-0.35641852060784962</c:v>
                </c:pt>
                <c:pt idx="14">
                  <c:v>-0.41542410444620625</c:v>
                </c:pt>
                <c:pt idx="15">
                  <c:v>-0.43535752660496452</c:v>
                </c:pt>
                <c:pt idx="16">
                  <c:v>-0.41542410444620614</c:v>
                </c:pt>
                <c:pt idx="17">
                  <c:v>-0.35641852060784951</c:v>
                </c:pt>
                <c:pt idx="18">
                  <c:v>-0.26069314151464273</c:v>
                </c:pt>
                <c:pt idx="19">
                  <c:v>-0.13206423595212979</c:v>
                </c:pt>
                <c:pt idx="20">
                  <c:v>2.4340167526895717E-2</c:v>
                </c:pt>
                <c:pt idx="21">
                  <c:v>0.20228471891836208</c:v>
                </c:pt>
                <c:pt idx="22">
                  <c:v>0.39467533049479486</c:v>
                </c:pt>
                <c:pt idx="23">
                  <c:v>0.59384199569632479</c:v>
                </c:pt>
                <c:pt idx="24">
                  <c:v>0.7918445680881232</c:v>
                </c:pt>
                <c:pt idx="25">
                  <c:v>0.98078930994217783</c:v>
                </c:pt>
                <c:pt idx="26">
                  <c:v>1.1531435906503813</c:v>
                </c:pt>
                <c:pt idx="27">
                  <c:v>1.3020361889362813</c:v>
                </c:pt>
                <c:pt idx="28">
                  <c:v>1.421531226763983</c:v>
                </c:pt>
                <c:pt idx="29">
                  <c:v>1.506864814063694</c:v>
                </c:pt>
                <c:pt idx="30">
                  <c:v>1.5546349699954809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CB-4A4D-B7B3-54D50DC983D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'List 8'!$B$21:$AF$21</c:f>
              <c:numCache>
                <c:formatCode>General</c:formatCode>
                <c:ptCount val="31"/>
                <c:pt idx="0">
                  <c:v>1.7073485874999683</c:v>
                </c:pt>
                <c:pt idx="1">
                  <c:v>1.659578431568181</c:v>
                </c:pt>
                <c:pt idx="2">
                  <c:v>1.5742448442684702</c:v>
                </c:pt>
                <c:pt idx="3">
                  <c:v>1.4547498064407685</c:v>
                </c:pt>
                <c:pt idx="4">
                  <c:v>1.3058572081548687</c:v>
                </c:pt>
                <c:pt idx="5">
                  <c:v>1.1335029274466653</c:v>
                </c:pt>
                <c:pt idx="6">
                  <c:v>0.94455818559260973</c:v>
                </c:pt>
                <c:pt idx="7">
                  <c:v>0.74655561320081154</c:v>
                </c:pt>
                <c:pt idx="8">
                  <c:v>0.54738894799928184</c:v>
                </c:pt>
                <c:pt idx="9">
                  <c:v>0.35499833642284928</c:v>
                </c:pt>
                <c:pt idx="10">
                  <c:v>0.17705378503138314</c:v>
                </c:pt>
                <c:pt idx="11">
                  <c:v>2.0649381552357404E-2</c:v>
                </c:pt>
                <c:pt idx="12">
                  <c:v>-0.10797952401015565</c:v>
                </c:pt>
                <c:pt idx="13">
                  <c:v>-0.2037049031033622</c:v>
                </c:pt>
                <c:pt idx="14">
                  <c:v>-0.26271048694171883</c:v>
                </c:pt>
                <c:pt idx="15">
                  <c:v>-0.2826439091004771</c:v>
                </c:pt>
                <c:pt idx="16">
                  <c:v>-0.26271048694171872</c:v>
                </c:pt>
                <c:pt idx="17">
                  <c:v>-0.20370490310336209</c:v>
                </c:pt>
                <c:pt idx="18">
                  <c:v>-0.10797952401015531</c:v>
                </c:pt>
                <c:pt idx="19">
                  <c:v>2.0649381552357626E-2</c:v>
                </c:pt>
                <c:pt idx="20">
                  <c:v>0.17705378503138314</c:v>
                </c:pt>
                <c:pt idx="21">
                  <c:v>0.3549983364228495</c:v>
                </c:pt>
                <c:pt idx="22">
                  <c:v>0.54738894799928228</c:v>
                </c:pt>
                <c:pt idx="23">
                  <c:v>0.74655561320081221</c:v>
                </c:pt>
                <c:pt idx="24">
                  <c:v>0.94455818559261062</c:v>
                </c:pt>
                <c:pt idx="25">
                  <c:v>1.1335029274466653</c:v>
                </c:pt>
                <c:pt idx="26">
                  <c:v>1.3058572081548687</c:v>
                </c:pt>
                <c:pt idx="27">
                  <c:v>1.4547498064407687</c:v>
                </c:pt>
                <c:pt idx="28">
                  <c:v>1.5742448442684704</c:v>
                </c:pt>
                <c:pt idx="29">
                  <c:v>1.6595784315681814</c:v>
                </c:pt>
                <c:pt idx="30">
                  <c:v>1.7073485874999683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CB-4A4D-B7B3-54D50DC983D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'List 8'!$B$22:$AF$22</c:f>
              <c:numCache>
                <c:formatCode>General</c:formatCode>
                <c:ptCount val="31"/>
                <c:pt idx="0">
                  <c:v>1.8314634814083419</c:v>
                </c:pt>
                <c:pt idx="1">
                  <c:v>1.7836933254765546</c:v>
                </c:pt>
                <c:pt idx="2">
                  <c:v>1.6983597381768438</c:v>
                </c:pt>
                <c:pt idx="3">
                  <c:v>1.5788647003491421</c:v>
                </c:pt>
                <c:pt idx="4">
                  <c:v>1.4299721020632423</c:v>
                </c:pt>
                <c:pt idx="5">
                  <c:v>1.2576178213550389</c:v>
                </c:pt>
                <c:pt idx="6">
                  <c:v>1.0686730795009833</c:v>
                </c:pt>
                <c:pt idx="7">
                  <c:v>0.87067050710918514</c:v>
                </c:pt>
                <c:pt idx="8">
                  <c:v>0.67150384190765544</c:v>
                </c:pt>
                <c:pt idx="9">
                  <c:v>0.47911323033122288</c:v>
                </c:pt>
                <c:pt idx="10">
                  <c:v>0.30116867893975674</c:v>
                </c:pt>
                <c:pt idx="11">
                  <c:v>0.14476427546073101</c:v>
                </c:pt>
                <c:pt idx="12">
                  <c:v>1.6135369898217955E-2</c:v>
                </c:pt>
                <c:pt idx="13">
                  <c:v>-7.9590009194988598E-2</c:v>
                </c:pt>
                <c:pt idx="14">
                  <c:v>-0.13859559303334523</c:v>
                </c:pt>
                <c:pt idx="15">
                  <c:v>-0.1585290151921035</c:v>
                </c:pt>
                <c:pt idx="16">
                  <c:v>-0.13859559303334512</c:v>
                </c:pt>
                <c:pt idx="17">
                  <c:v>-7.9590009194988487E-2</c:v>
                </c:pt>
                <c:pt idx="18">
                  <c:v>1.6135369898218288E-2</c:v>
                </c:pt>
                <c:pt idx="19">
                  <c:v>0.14476427546073123</c:v>
                </c:pt>
                <c:pt idx="20">
                  <c:v>0.30116867893975674</c:v>
                </c:pt>
                <c:pt idx="21">
                  <c:v>0.47911323033122311</c:v>
                </c:pt>
                <c:pt idx="22">
                  <c:v>0.67150384190765589</c:v>
                </c:pt>
                <c:pt idx="23">
                  <c:v>0.87067050710918581</c:v>
                </c:pt>
                <c:pt idx="24">
                  <c:v>1.0686730795009842</c:v>
                </c:pt>
                <c:pt idx="25">
                  <c:v>1.2576178213550389</c:v>
                </c:pt>
                <c:pt idx="26">
                  <c:v>1.4299721020632423</c:v>
                </c:pt>
                <c:pt idx="27">
                  <c:v>1.5788647003491423</c:v>
                </c:pt>
                <c:pt idx="28">
                  <c:v>1.698359738176844</c:v>
                </c:pt>
                <c:pt idx="29">
                  <c:v>1.783693325476555</c:v>
                </c:pt>
                <c:pt idx="30">
                  <c:v>1.8314634814083419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3CB-4A4D-B7B3-54D50DC983D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'List 8'!$B$23:$AF$23</c:f>
              <c:numCache>
                <c:formatCode>General</c:formatCode>
                <c:ptCount val="31"/>
                <c:pt idx="0">
                  <c:v>1.9220315825676719</c:v>
                </c:pt>
                <c:pt idx="1">
                  <c:v>1.8742614266358846</c:v>
                </c:pt>
                <c:pt idx="2">
                  <c:v>1.7889278393361736</c:v>
                </c:pt>
                <c:pt idx="3">
                  <c:v>1.6694328015084718</c:v>
                </c:pt>
                <c:pt idx="4">
                  <c:v>1.5205402032225721</c:v>
                </c:pt>
                <c:pt idx="5">
                  <c:v>1.3481859225143689</c:v>
                </c:pt>
                <c:pt idx="6">
                  <c:v>1.1592411806603133</c:v>
                </c:pt>
                <c:pt idx="7">
                  <c:v>0.96123860826851504</c:v>
                </c:pt>
                <c:pt idx="8">
                  <c:v>0.76207194306698534</c:v>
                </c:pt>
                <c:pt idx="9">
                  <c:v>0.56968133149055278</c:v>
                </c:pt>
                <c:pt idx="10">
                  <c:v>0.39173678009908663</c:v>
                </c:pt>
                <c:pt idx="11">
                  <c:v>0.2353323766200609</c:v>
                </c:pt>
                <c:pt idx="12">
                  <c:v>0.10670347105754785</c:v>
                </c:pt>
                <c:pt idx="13">
                  <c:v>1.0978091964341297E-2</c:v>
                </c:pt>
                <c:pt idx="14">
                  <c:v>-4.8027491874015338E-2</c:v>
                </c:pt>
                <c:pt idx="15">
                  <c:v>-6.7960914032773601E-2</c:v>
                </c:pt>
                <c:pt idx="16">
                  <c:v>-4.8027491874015227E-2</c:v>
                </c:pt>
                <c:pt idx="17">
                  <c:v>1.0978091964341408E-2</c:v>
                </c:pt>
                <c:pt idx="18">
                  <c:v>0.10670347105754818</c:v>
                </c:pt>
                <c:pt idx="19">
                  <c:v>0.23533237662006112</c:v>
                </c:pt>
                <c:pt idx="20">
                  <c:v>0.39173678009908663</c:v>
                </c:pt>
                <c:pt idx="21">
                  <c:v>0.569681331490553</c:v>
                </c:pt>
                <c:pt idx="22">
                  <c:v>0.76207194306698578</c:v>
                </c:pt>
                <c:pt idx="23">
                  <c:v>0.9612386082685157</c:v>
                </c:pt>
                <c:pt idx="24">
                  <c:v>1.1592411806603142</c:v>
                </c:pt>
                <c:pt idx="25">
                  <c:v>1.3481859225143689</c:v>
                </c:pt>
                <c:pt idx="26">
                  <c:v>1.5205402032225721</c:v>
                </c:pt>
                <c:pt idx="27">
                  <c:v>1.6694328015084721</c:v>
                </c:pt>
                <c:pt idx="28">
                  <c:v>1.7889278393361741</c:v>
                </c:pt>
                <c:pt idx="29">
                  <c:v>1.8742614266358848</c:v>
                </c:pt>
                <c:pt idx="30">
                  <c:v>1.9220315825676719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3CB-4A4D-B7B3-54D50DC983D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'List 8'!$B$24:$AF$24</c:f>
              <c:numCache>
                <c:formatCode>General</c:formatCode>
                <c:ptCount val="31"/>
                <c:pt idx="0">
                  <c:v>1.9754422265889056</c:v>
                </c:pt>
                <c:pt idx="1">
                  <c:v>1.9276720706571182</c:v>
                </c:pt>
                <c:pt idx="2">
                  <c:v>1.8423384833574077</c:v>
                </c:pt>
                <c:pt idx="3">
                  <c:v>1.7228434455297057</c:v>
                </c:pt>
                <c:pt idx="4">
                  <c:v>1.5739508472438062</c:v>
                </c:pt>
                <c:pt idx="5">
                  <c:v>1.4015965665356027</c:v>
                </c:pt>
                <c:pt idx="6">
                  <c:v>1.2126518246815472</c:v>
                </c:pt>
                <c:pt idx="7">
                  <c:v>1.0146492522897488</c:v>
                </c:pt>
                <c:pt idx="8">
                  <c:v>0.81548258708821919</c:v>
                </c:pt>
                <c:pt idx="9">
                  <c:v>0.62309197551178663</c:v>
                </c:pt>
                <c:pt idx="10">
                  <c:v>0.44514742412032049</c:v>
                </c:pt>
                <c:pt idx="11">
                  <c:v>0.28874302064129476</c:v>
                </c:pt>
                <c:pt idx="12">
                  <c:v>0.1601141150787817</c:v>
                </c:pt>
                <c:pt idx="13">
                  <c:v>6.4388735985575152E-2</c:v>
                </c:pt>
                <c:pt idx="14">
                  <c:v>5.3831521472185173E-3</c:v>
                </c:pt>
                <c:pt idx="15">
                  <c:v>-1.4550270011539745E-2</c:v>
                </c:pt>
                <c:pt idx="16">
                  <c:v>5.3831521472186283E-3</c:v>
                </c:pt>
                <c:pt idx="17">
                  <c:v>6.4388735985575263E-2</c:v>
                </c:pt>
                <c:pt idx="18">
                  <c:v>0.16011411507878204</c:v>
                </c:pt>
                <c:pt idx="19">
                  <c:v>0.28874302064129498</c:v>
                </c:pt>
                <c:pt idx="20">
                  <c:v>0.44514742412032049</c:v>
                </c:pt>
                <c:pt idx="21">
                  <c:v>0.62309197551178686</c:v>
                </c:pt>
                <c:pt idx="22">
                  <c:v>0.81548258708821963</c:v>
                </c:pt>
                <c:pt idx="23">
                  <c:v>1.0146492522897494</c:v>
                </c:pt>
                <c:pt idx="24">
                  <c:v>1.2126518246815481</c:v>
                </c:pt>
                <c:pt idx="25">
                  <c:v>1.4015965665356027</c:v>
                </c:pt>
                <c:pt idx="26">
                  <c:v>1.5739508472438062</c:v>
                </c:pt>
                <c:pt idx="27">
                  <c:v>1.7228434455297061</c:v>
                </c:pt>
                <c:pt idx="28">
                  <c:v>1.8423384833574077</c:v>
                </c:pt>
                <c:pt idx="29">
                  <c:v>1.9276720706571187</c:v>
                </c:pt>
                <c:pt idx="30">
                  <c:v>1.9754422265889056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3CB-4A4D-B7B3-54D50DC983D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'List 8'!$B$25:$AF$25</c:f>
              <c:numCache>
                <c:formatCode>General</c:formatCode>
                <c:ptCount val="31"/>
                <c:pt idx="0">
                  <c:v>1.9895660996419506</c:v>
                </c:pt>
                <c:pt idx="1">
                  <c:v>1.9417959437101633</c:v>
                </c:pt>
                <c:pt idx="2">
                  <c:v>1.8564623564104523</c:v>
                </c:pt>
                <c:pt idx="3">
                  <c:v>1.7369673185827506</c:v>
                </c:pt>
                <c:pt idx="4">
                  <c:v>1.5880747202968508</c:v>
                </c:pt>
                <c:pt idx="5">
                  <c:v>1.4157204395886476</c:v>
                </c:pt>
                <c:pt idx="6">
                  <c:v>1.2267756977345921</c:v>
                </c:pt>
                <c:pt idx="7">
                  <c:v>1.0287731253427936</c:v>
                </c:pt>
                <c:pt idx="8">
                  <c:v>0.82960646014126405</c:v>
                </c:pt>
                <c:pt idx="9">
                  <c:v>0.63721584856483149</c:v>
                </c:pt>
                <c:pt idx="10">
                  <c:v>0.45927129717336534</c:v>
                </c:pt>
                <c:pt idx="11">
                  <c:v>0.30286689369433961</c:v>
                </c:pt>
                <c:pt idx="12">
                  <c:v>0.17423798813182656</c:v>
                </c:pt>
                <c:pt idx="13">
                  <c:v>7.8512609038620007E-2</c:v>
                </c:pt>
                <c:pt idx="14">
                  <c:v>1.9507025200263373E-2</c:v>
                </c:pt>
                <c:pt idx="15">
                  <c:v>-4.2639695849489012E-4</c:v>
                </c:pt>
                <c:pt idx="16">
                  <c:v>1.9507025200263484E-2</c:v>
                </c:pt>
                <c:pt idx="17">
                  <c:v>7.8512609038620118E-2</c:v>
                </c:pt>
                <c:pt idx="18">
                  <c:v>0.17423798813182689</c:v>
                </c:pt>
                <c:pt idx="19">
                  <c:v>0.30286689369433983</c:v>
                </c:pt>
                <c:pt idx="20">
                  <c:v>0.45927129717336534</c:v>
                </c:pt>
                <c:pt idx="21">
                  <c:v>0.63721584856483171</c:v>
                </c:pt>
                <c:pt idx="22">
                  <c:v>0.82960646014126449</c:v>
                </c:pt>
                <c:pt idx="23">
                  <c:v>1.0287731253427943</c:v>
                </c:pt>
                <c:pt idx="24">
                  <c:v>1.2267756977345929</c:v>
                </c:pt>
                <c:pt idx="25">
                  <c:v>1.4157204395886476</c:v>
                </c:pt>
                <c:pt idx="26">
                  <c:v>1.5880747202968508</c:v>
                </c:pt>
                <c:pt idx="27">
                  <c:v>1.7369673185827508</c:v>
                </c:pt>
                <c:pt idx="28">
                  <c:v>1.8564623564104528</c:v>
                </c:pt>
                <c:pt idx="29">
                  <c:v>1.9417959437101635</c:v>
                </c:pt>
                <c:pt idx="30">
                  <c:v>1.9895660996419506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3CB-4A4D-B7B3-54D50DC983D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8'!$B$26:$AF$26</c:f>
              <c:numCache>
                <c:formatCode>General</c:formatCode>
                <c:ptCount val="31"/>
                <c:pt idx="0">
                  <c:v>1.9638401274786403</c:v>
                </c:pt>
                <c:pt idx="1">
                  <c:v>1.916069971546853</c:v>
                </c:pt>
                <c:pt idx="2">
                  <c:v>1.8307363842471425</c:v>
                </c:pt>
                <c:pt idx="3">
                  <c:v>1.7112413464194405</c:v>
                </c:pt>
                <c:pt idx="4">
                  <c:v>1.562348748133541</c:v>
                </c:pt>
                <c:pt idx="5">
                  <c:v>1.3899944674253375</c:v>
                </c:pt>
                <c:pt idx="6">
                  <c:v>1.201049725571282</c:v>
                </c:pt>
                <c:pt idx="7">
                  <c:v>1.0030471531794836</c:v>
                </c:pt>
                <c:pt idx="8">
                  <c:v>0.80388048797795397</c:v>
                </c:pt>
                <c:pt idx="9">
                  <c:v>0.61148987640152141</c:v>
                </c:pt>
                <c:pt idx="10">
                  <c:v>0.43354532501005527</c:v>
                </c:pt>
                <c:pt idx="11">
                  <c:v>0.27714092153102954</c:v>
                </c:pt>
                <c:pt idx="12">
                  <c:v>0.14851201596851649</c:v>
                </c:pt>
                <c:pt idx="13">
                  <c:v>5.2786636875309934E-2</c:v>
                </c:pt>
                <c:pt idx="14">
                  <c:v>-6.2189469630467009E-3</c:v>
                </c:pt>
                <c:pt idx="15">
                  <c:v>-2.6152369121804964E-2</c:v>
                </c:pt>
                <c:pt idx="16">
                  <c:v>-6.2189469630465899E-3</c:v>
                </c:pt>
                <c:pt idx="17">
                  <c:v>5.2786636875310045E-2</c:v>
                </c:pt>
                <c:pt idx="18">
                  <c:v>0.14851201596851682</c:v>
                </c:pt>
                <c:pt idx="19">
                  <c:v>0.27714092153102976</c:v>
                </c:pt>
                <c:pt idx="20">
                  <c:v>0.43354532501005527</c:v>
                </c:pt>
                <c:pt idx="21">
                  <c:v>0.61148987640152164</c:v>
                </c:pt>
                <c:pt idx="22">
                  <c:v>0.80388048797795442</c:v>
                </c:pt>
                <c:pt idx="23">
                  <c:v>1.0030471531794842</c:v>
                </c:pt>
                <c:pt idx="24">
                  <c:v>1.2010497255712829</c:v>
                </c:pt>
                <c:pt idx="25">
                  <c:v>1.3899944674253375</c:v>
                </c:pt>
                <c:pt idx="26">
                  <c:v>1.562348748133541</c:v>
                </c:pt>
                <c:pt idx="27">
                  <c:v>1.7112413464194409</c:v>
                </c:pt>
                <c:pt idx="28">
                  <c:v>1.8307363842471425</c:v>
                </c:pt>
                <c:pt idx="29">
                  <c:v>1.9160699715468534</c:v>
                </c:pt>
                <c:pt idx="30">
                  <c:v>1.9638401274786403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3CB-4A4D-B7B3-54D50DC983D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8'!$B$27:$AF$27</c:f>
              <c:numCache>
                <c:formatCode>General</c:formatCode>
                <c:ptCount val="31"/>
                <c:pt idx="0">
                  <c:v>1.8992899234261271</c:v>
                </c:pt>
                <c:pt idx="1">
                  <c:v>1.8515197674943398</c:v>
                </c:pt>
                <c:pt idx="2">
                  <c:v>1.766186180194629</c:v>
                </c:pt>
                <c:pt idx="3">
                  <c:v>1.6466911423669273</c:v>
                </c:pt>
                <c:pt idx="4">
                  <c:v>1.4977985440810275</c:v>
                </c:pt>
                <c:pt idx="5">
                  <c:v>1.3254442633728241</c:v>
                </c:pt>
                <c:pt idx="6">
                  <c:v>1.1364995215187685</c:v>
                </c:pt>
                <c:pt idx="7">
                  <c:v>0.93849694912697035</c:v>
                </c:pt>
                <c:pt idx="8">
                  <c:v>0.73933028392544065</c:v>
                </c:pt>
                <c:pt idx="9">
                  <c:v>0.54693967234900809</c:v>
                </c:pt>
                <c:pt idx="10">
                  <c:v>0.36899512095754194</c:v>
                </c:pt>
                <c:pt idx="11">
                  <c:v>0.21259071747851621</c:v>
                </c:pt>
                <c:pt idx="12">
                  <c:v>8.396181191600316E-2</c:v>
                </c:pt>
                <c:pt idx="13">
                  <c:v>-1.1763567177203393E-2</c:v>
                </c:pt>
                <c:pt idx="14">
                  <c:v>-7.0769151015560028E-2</c:v>
                </c:pt>
                <c:pt idx="15">
                  <c:v>-9.0702573174318291E-2</c:v>
                </c:pt>
                <c:pt idx="16">
                  <c:v>-7.0769151015559917E-2</c:v>
                </c:pt>
                <c:pt idx="17">
                  <c:v>-1.1763567177203282E-2</c:v>
                </c:pt>
                <c:pt idx="18">
                  <c:v>8.3961811916003493E-2</c:v>
                </c:pt>
                <c:pt idx="19">
                  <c:v>0.21259071747851643</c:v>
                </c:pt>
                <c:pt idx="20">
                  <c:v>0.36899512095754194</c:v>
                </c:pt>
                <c:pt idx="21">
                  <c:v>0.54693967234900831</c:v>
                </c:pt>
                <c:pt idx="22">
                  <c:v>0.73933028392544109</c:v>
                </c:pt>
                <c:pt idx="23">
                  <c:v>0.93849694912697101</c:v>
                </c:pt>
                <c:pt idx="24">
                  <c:v>1.1364995215187694</c:v>
                </c:pt>
                <c:pt idx="25">
                  <c:v>1.3254442633728241</c:v>
                </c:pt>
                <c:pt idx="26">
                  <c:v>1.4977985440810275</c:v>
                </c:pt>
                <c:pt idx="27">
                  <c:v>1.6466911423669275</c:v>
                </c:pt>
                <c:pt idx="28">
                  <c:v>1.7661861801946293</c:v>
                </c:pt>
                <c:pt idx="29">
                  <c:v>1.8515197674943402</c:v>
                </c:pt>
                <c:pt idx="30">
                  <c:v>1.8992899234261271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3CB-4A4D-B7B3-54D50DC983D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8'!$B$28:$AF$28</c:f>
              <c:numCache>
                <c:formatCode>General</c:formatCode>
                <c:ptCount val="31"/>
                <c:pt idx="0">
                  <c:v>1.7984889004200355</c:v>
                </c:pt>
                <c:pt idx="1">
                  <c:v>1.7507187444882482</c:v>
                </c:pt>
                <c:pt idx="2">
                  <c:v>1.6653851571885374</c:v>
                </c:pt>
                <c:pt idx="3">
                  <c:v>1.5458901193608354</c:v>
                </c:pt>
                <c:pt idx="4">
                  <c:v>1.3969975210749359</c:v>
                </c:pt>
                <c:pt idx="5">
                  <c:v>1.2246432403667324</c:v>
                </c:pt>
                <c:pt idx="6">
                  <c:v>1.0356984985126769</c:v>
                </c:pt>
                <c:pt idx="7">
                  <c:v>0.83769592612087873</c:v>
                </c:pt>
                <c:pt idx="8">
                  <c:v>0.63852926091934903</c:v>
                </c:pt>
                <c:pt idx="9">
                  <c:v>0.44613864934291647</c:v>
                </c:pt>
                <c:pt idx="10">
                  <c:v>0.26819409795145033</c:v>
                </c:pt>
                <c:pt idx="11">
                  <c:v>0.11178969447242459</c:v>
                </c:pt>
                <c:pt idx="12">
                  <c:v>-1.6839211090088457E-2</c:v>
                </c:pt>
                <c:pt idx="13">
                  <c:v>-0.11256459018329501</c:v>
                </c:pt>
                <c:pt idx="14">
                  <c:v>-0.17157017402165164</c:v>
                </c:pt>
                <c:pt idx="15">
                  <c:v>-0.19150359618040991</c:v>
                </c:pt>
                <c:pt idx="16">
                  <c:v>-0.17157017402165153</c:v>
                </c:pt>
                <c:pt idx="17">
                  <c:v>-0.1125645901832949</c:v>
                </c:pt>
                <c:pt idx="18">
                  <c:v>-1.6839211090088124E-2</c:v>
                </c:pt>
                <c:pt idx="19">
                  <c:v>0.11178969447242482</c:v>
                </c:pt>
                <c:pt idx="20">
                  <c:v>0.26819409795145033</c:v>
                </c:pt>
                <c:pt idx="21">
                  <c:v>0.44613864934291669</c:v>
                </c:pt>
                <c:pt idx="22">
                  <c:v>0.63852926091934947</c:v>
                </c:pt>
                <c:pt idx="23">
                  <c:v>0.8376959261208794</c:v>
                </c:pt>
                <c:pt idx="24">
                  <c:v>1.0356984985126778</c:v>
                </c:pt>
                <c:pt idx="25">
                  <c:v>1.2246432403667324</c:v>
                </c:pt>
                <c:pt idx="26">
                  <c:v>1.3969975210749359</c:v>
                </c:pt>
                <c:pt idx="27">
                  <c:v>1.5458901193608359</c:v>
                </c:pt>
                <c:pt idx="28">
                  <c:v>1.6653851571885376</c:v>
                </c:pt>
                <c:pt idx="29">
                  <c:v>1.7507187444882484</c:v>
                </c:pt>
                <c:pt idx="30">
                  <c:v>1.7984889004200355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3CB-4A4D-B7B3-54D50DC983D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8'!$B$29:$AF$29</c:f>
              <c:numCache>
                <c:formatCode>General</c:formatCode>
                <c:ptCount val="31"/>
                <c:pt idx="0">
                  <c:v>1.665455677151596</c:v>
                </c:pt>
                <c:pt idx="1">
                  <c:v>1.6176855212198087</c:v>
                </c:pt>
                <c:pt idx="2">
                  <c:v>1.5323519339200979</c:v>
                </c:pt>
                <c:pt idx="3">
                  <c:v>1.412856896092396</c:v>
                </c:pt>
                <c:pt idx="4">
                  <c:v>1.2639642978064964</c:v>
                </c:pt>
                <c:pt idx="5">
                  <c:v>1.091610017098293</c:v>
                </c:pt>
                <c:pt idx="6">
                  <c:v>0.90266527524423745</c:v>
                </c:pt>
                <c:pt idx="7">
                  <c:v>0.70466270285243926</c:v>
                </c:pt>
                <c:pt idx="8">
                  <c:v>0.50549603765090956</c:v>
                </c:pt>
                <c:pt idx="9">
                  <c:v>0.313105426074477</c:v>
                </c:pt>
                <c:pt idx="10">
                  <c:v>0.13516087468301086</c:v>
                </c:pt>
                <c:pt idx="11">
                  <c:v>-2.1243528796014877E-2</c:v>
                </c:pt>
                <c:pt idx="12">
                  <c:v>-0.14987243435852793</c:v>
                </c:pt>
                <c:pt idx="13">
                  <c:v>-0.24559781345173448</c:v>
                </c:pt>
                <c:pt idx="14">
                  <c:v>-0.30460339729009112</c:v>
                </c:pt>
                <c:pt idx="15">
                  <c:v>-0.32453681944884938</c:v>
                </c:pt>
                <c:pt idx="16">
                  <c:v>-0.304603397290091</c:v>
                </c:pt>
                <c:pt idx="17">
                  <c:v>-0.24559781345173437</c:v>
                </c:pt>
                <c:pt idx="18">
                  <c:v>-0.1498724343585276</c:v>
                </c:pt>
                <c:pt idx="19">
                  <c:v>-2.1243528796014655E-2</c:v>
                </c:pt>
                <c:pt idx="20">
                  <c:v>0.13516087468301086</c:v>
                </c:pt>
                <c:pt idx="21">
                  <c:v>0.31310542607447722</c:v>
                </c:pt>
                <c:pt idx="22">
                  <c:v>0.50549603765091</c:v>
                </c:pt>
                <c:pt idx="23">
                  <c:v>0.70466270285243993</c:v>
                </c:pt>
                <c:pt idx="24">
                  <c:v>0.90266527524423834</c:v>
                </c:pt>
                <c:pt idx="25">
                  <c:v>1.091610017098293</c:v>
                </c:pt>
                <c:pt idx="26">
                  <c:v>1.2639642978064964</c:v>
                </c:pt>
                <c:pt idx="27">
                  <c:v>1.4128568960923964</c:v>
                </c:pt>
                <c:pt idx="28">
                  <c:v>1.5323519339200982</c:v>
                </c:pt>
                <c:pt idx="29">
                  <c:v>1.6176855212198089</c:v>
                </c:pt>
                <c:pt idx="30">
                  <c:v>1.665455677151596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3CB-4A4D-B7B3-54D50DC983D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8'!$B$30:$AF$30</c:f>
              <c:numCache>
                <c:formatCode>General</c:formatCode>
                <c:ptCount val="31"/>
                <c:pt idx="0">
                  <c:v>1.5054938684219092</c:v>
                </c:pt>
                <c:pt idx="1">
                  <c:v>1.4577237124901219</c:v>
                </c:pt>
                <c:pt idx="2">
                  <c:v>1.3723901251904111</c:v>
                </c:pt>
                <c:pt idx="3">
                  <c:v>1.2528950873627092</c:v>
                </c:pt>
                <c:pt idx="4">
                  <c:v>1.1040024890768096</c:v>
                </c:pt>
                <c:pt idx="5">
                  <c:v>0.93164820836860618</c:v>
                </c:pt>
                <c:pt idx="6">
                  <c:v>0.74270346651455066</c:v>
                </c:pt>
                <c:pt idx="7">
                  <c:v>0.54470089412275247</c:v>
                </c:pt>
                <c:pt idx="8">
                  <c:v>0.34553422892122276</c:v>
                </c:pt>
                <c:pt idx="9">
                  <c:v>0.15314361734479021</c:v>
                </c:pt>
                <c:pt idx="10">
                  <c:v>-2.4800934046675938E-2</c:v>
                </c:pt>
                <c:pt idx="11">
                  <c:v>-0.18120533752570167</c:v>
                </c:pt>
                <c:pt idx="12">
                  <c:v>-0.30983424308821472</c:v>
                </c:pt>
                <c:pt idx="13">
                  <c:v>-0.40555962218142128</c:v>
                </c:pt>
                <c:pt idx="14">
                  <c:v>-0.46456520601977791</c:v>
                </c:pt>
                <c:pt idx="15">
                  <c:v>-0.48449862817853617</c:v>
                </c:pt>
                <c:pt idx="16">
                  <c:v>-0.4645652060197778</c:v>
                </c:pt>
                <c:pt idx="17">
                  <c:v>-0.40555962218142116</c:v>
                </c:pt>
                <c:pt idx="18">
                  <c:v>-0.30983424308821439</c:v>
                </c:pt>
                <c:pt idx="19">
                  <c:v>-0.18120533752570145</c:v>
                </c:pt>
                <c:pt idx="20">
                  <c:v>-2.4800934046675938E-2</c:v>
                </c:pt>
                <c:pt idx="21">
                  <c:v>0.15314361734479043</c:v>
                </c:pt>
                <c:pt idx="22">
                  <c:v>0.34553422892122321</c:v>
                </c:pt>
                <c:pt idx="23">
                  <c:v>0.54470089412275313</c:v>
                </c:pt>
                <c:pt idx="24">
                  <c:v>0.74270346651455155</c:v>
                </c:pt>
                <c:pt idx="25">
                  <c:v>0.93164820836860618</c:v>
                </c:pt>
                <c:pt idx="26">
                  <c:v>1.1040024890768096</c:v>
                </c:pt>
                <c:pt idx="27">
                  <c:v>1.2528950873627096</c:v>
                </c:pt>
                <c:pt idx="28">
                  <c:v>1.3723901251904114</c:v>
                </c:pt>
                <c:pt idx="29">
                  <c:v>1.4577237124901221</c:v>
                </c:pt>
                <c:pt idx="30">
                  <c:v>1.5054938684219092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3CB-4A4D-B7B3-54D50DC983D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8'!$B$31:$AF$31</c:f>
              <c:numCache>
                <c:formatCode>General</c:formatCode>
                <c:ptCount val="31"/>
                <c:pt idx="0">
                  <c:v>1.3249806467563496</c:v>
                </c:pt>
                <c:pt idx="1">
                  <c:v>1.2772104908245623</c:v>
                </c:pt>
                <c:pt idx="2">
                  <c:v>1.1918769035248515</c:v>
                </c:pt>
                <c:pt idx="3">
                  <c:v>1.0723818656971498</c:v>
                </c:pt>
                <c:pt idx="4">
                  <c:v>0.92348926741125004</c:v>
                </c:pt>
                <c:pt idx="5">
                  <c:v>0.75113498670304668</c:v>
                </c:pt>
                <c:pt idx="6">
                  <c:v>0.56219024484899116</c:v>
                </c:pt>
                <c:pt idx="7">
                  <c:v>0.36418767245719286</c:v>
                </c:pt>
                <c:pt idx="8">
                  <c:v>0.16502100725566324</c:v>
                </c:pt>
                <c:pt idx="9">
                  <c:v>-2.7369604320769347E-2</c:v>
                </c:pt>
                <c:pt idx="10">
                  <c:v>-0.20531415571223549</c:v>
                </c:pt>
                <c:pt idx="11">
                  <c:v>-0.36171855919126122</c:v>
                </c:pt>
                <c:pt idx="12">
                  <c:v>-0.49034746475377428</c:v>
                </c:pt>
                <c:pt idx="13">
                  <c:v>-0.58607284384698088</c:v>
                </c:pt>
                <c:pt idx="14">
                  <c:v>-0.64507842768533741</c:v>
                </c:pt>
                <c:pt idx="15">
                  <c:v>-0.66501184984409578</c:v>
                </c:pt>
                <c:pt idx="16">
                  <c:v>-0.64507842768533741</c:v>
                </c:pt>
                <c:pt idx="17">
                  <c:v>-0.58607284384698066</c:v>
                </c:pt>
                <c:pt idx="18">
                  <c:v>-0.49034746475377394</c:v>
                </c:pt>
                <c:pt idx="19">
                  <c:v>-0.361718559191261</c:v>
                </c:pt>
                <c:pt idx="20">
                  <c:v>-0.20531415571223549</c:v>
                </c:pt>
                <c:pt idx="21">
                  <c:v>-2.7369604320769125E-2</c:v>
                </c:pt>
                <c:pt idx="22">
                  <c:v>0.16502100725566368</c:v>
                </c:pt>
                <c:pt idx="23">
                  <c:v>0.36418767245719352</c:v>
                </c:pt>
                <c:pt idx="24">
                  <c:v>0.56219024484899205</c:v>
                </c:pt>
                <c:pt idx="25">
                  <c:v>0.75113498670304668</c:v>
                </c:pt>
                <c:pt idx="26">
                  <c:v>0.92348926741125004</c:v>
                </c:pt>
                <c:pt idx="27">
                  <c:v>1.07238186569715</c:v>
                </c:pt>
                <c:pt idx="28">
                  <c:v>1.1918769035248518</c:v>
                </c:pt>
                <c:pt idx="29">
                  <c:v>1.2772104908245627</c:v>
                </c:pt>
                <c:pt idx="30">
                  <c:v>1.3249806467563496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3CB-4A4D-B7B3-54D50DC983D8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'List 8'!$B$32:$AF$32</c:f>
              <c:numCache>
                <c:formatCode>General</c:formatCode>
                <c:ptCount val="31"/>
                <c:pt idx="0">
                  <c:v>1.1311125046603125</c:v>
                </c:pt>
                <c:pt idx="1">
                  <c:v>1.0833423487285252</c:v>
                </c:pt>
                <c:pt idx="2">
                  <c:v>0.99800876142881456</c:v>
                </c:pt>
                <c:pt idx="3">
                  <c:v>0.87851372360111268</c:v>
                </c:pt>
                <c:pt idx="4">
                  <c:v>0.72962112531521306</c:v>
                </c:pt>
                <c:pt idx="5">
                  <c:v>0.55726684460700959</c:v>
                </c:pt>
                <c:pt idx="6">
                  <c:v>0.36832210275295407</c:v>
                </c:pt>
                <c:pt idx="7">
                  <c:v>0.1703195303611558</c:v>
                </c:pt>
                <c:pt idx="8">
                  <c:v>-2.8847134840373823E-2</c:v>
                </c:pt>
                <c:pt idx="9">
                  <c:v>-0.22123774641680641</c:v>
                </c:pt>
                <c:pt idx="10">
                  <c:v>-0.39918229780827252</c:v>
                </c:pt>
                <c:pt idx="11">
                  <c:v>-0.55558670128729826</c:v>
                </c:pt>
                <c:pt idx="12">
                  <c:v>-0.68421560684981131</c:v>
                </c:pt>
                <c:pt idx="13">
                  <c:v>-0.77994098594301786</c:v>
                </c:pt>
                <c:pt idx="14">
                  <c:v>-0.8389465697813745</c:v>
                </c:pt>
                <c:pt idx="15">
                  <c:v>-0.85887999194013276</c:v>
                </c:pt>
                <c:pt idx="16">
                  <c:v>-0.83894656978137438</c:v>
                </c:pt>
                <c:pt idx="17">
                  <c:v>-0.77994098594301775</c:v>
                </c:pt>
                <c:pt idx="18">
                  <c:v>-0.68421560684981098</c:v>
                </c:pt>
                <c:pt idx="19">
                  <c:v>-0.55558670128729803</c:v>
                </c:pt>
                <c:pt idx="20">
                  <c:v>-0.39918229780827252</c:v>
                </c:pt>
                <c:pt idx="21">
                  <c:v>-0.22123774641680619</c:v>
                </c:pt>
                <c:pt idx="22">
                  <c:v>-2.8847134840373378E-2</c:v>
                </c:pt>
                <c:pt idx="23">
                  <c:v>0.17031953036115646</c:v>
                </c:pt>
                <c:pt idx="24">
                  <c:v>0.36832210275295496</c:v>
                </c:pt>
                <c:pt idx="25">
                  <c:v>0.55726684460700959</c:v>
                </c:pt>
                <c:pt idx="26">
                  <c:v>0.72962112531521306</c:v>
                </c:pt>
                <c:pt idx="27">
                  <c:v>0.87851372360111302</c:v>
                </c:pt>
                <c:pt idx="28">
                  <c:v>0.99800876142881478</c:v>
                </c:pt>
                <c:pt idx="29">
                  <c:v>1.0833423487285256</c:v>
                </c:pt>
                <c:pt idx="30">
                  <c:v>1.1311125046603125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3CB-4A4D-B7B3-54D50DC983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95957312"/>
        <c:axId val="1995957728"/>
        <c:axId val="49686528"/>
      </c:surface3DChart>
      <c:catAx>
        <c:axId val="199595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957728"/>
        <c:crosses val="autoZero"/>
        <c:auto val="1"/>
        <c:lblAlgn val="ctr"/>
        <c:lblOffset val="100"/>
        <c:noMultiLvlLbl val="0"/>
      </c:catAx>
      <c:valAx>
        <c:axId val="19959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957312"/>
        <c:crosses val="autoZero"/>
        <c:crossBetween val="midCat"/>
      </c:valAx>
      <c:serAx>
        <c:axId val="49686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957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Поверхность функции </a:t>
            </a:r>
            <a:r>
              <a:rPr lang="en-US" sz="1400" b="0" i="0" u="none" strike="noStrike" baseline="0">
                <a:effectLst/>
              </a:rPr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'List 9'!$B$2:$AP$2</c:f>
              <c:numCache>
                <c:formatCode>General</c:formatCode>
                <c:ptCount val="41"/>
                <c:pt idx="0">
                  <c:v>1.5574077246549023</c:v>
                </c:pt>
                <c:pt idx="1">
                  <c:v>1.2601582175503392</c:v>
                </c:pt>
                <c:pt idx="2">
                  <c:v>1.0296385570503641</c:v>
                </c:pt>
                <c:pt idx="3">
                  <c:v>0.84228838046307941</c:v>
                </c:pt>
                <c:pt idx="4">
                  <c:v>0.68413680834169233</c:v>
                </c:pt>
                <c:pt idx="5">
                  <c:v>0.54630248984379048</c:v>
                </c:pt>
                <c:pt idx="6">
                  <c:v>0.42279321873816167</c:v>
                </c:pt>
                <c:pt idx="7">
                  <c:v>0.30933624960962314</c:v>
                </c:pt>
                <c:pt idx="8">
                  <c:v>0.20271003550867245</c:v>
                </c:pt>
                <c:pt idx="9">
                  <c:v>0.10033467208545052</c:v>
                </c:pt>
                <c:pt idx="10">
                  <c:v>0</c:v>
                </c:pt>
                <c:pt idx="11">
                  <c:v>-0.10033467208545063</c:v>
                </c:pt>
                <c:pt idx="12">
                  <c:v>-0.20271003550867267</c:v>
                </c:pt>
                <c:pt idx="13">
                  <c:v>-0.3093362496096233</c:v>
                </c:pt>
                <c:pt idx="14">
                  <c:v>-0.42279321873816195</c:v>
                </c:pt>
                <c:pt idx="15">
                  <c:v>-0.54630248984379048</c:v>
                </c:pt>
                <c:pt idx="16">
                  <c:v>-0.68413680834169244</c:v>
                </c:pt>
                <c:pt idx="17">
                  <c:v>-0.84228838046307974</c:v>
                </c:pt>
                <c:pt idx="18">
                  <c:v>-1.0296385570503641</c:v>
                </c:pt>
                <c:pt idx="19">
                  <c:v>-1.2601582175503394</c:v>
                </c:pt>
                <c:pt idx="20">
                  <c:v>-1.5574077246549023</c:v>
                </c:pt>
                <c:pt idx="21">
                  <c:v>1.2601582175503392</c:v>
                </c:pt>
                <c:pt idx="22">
                  <c:v>1.0296385570503641</c:v>
                </c:pt>
                <c:pt idx="23">
                  <c:v>0.84228838046307941</c:v>
                </c:pt>
                <c:pt idx="24">
                  <c:v>0.68413680834169233</c:v>
                </c:pt>
                <c:pt idx="25">
                  <c:v>0.54630248984379048</c:v>
                </c:pt>
                <c:pt idx="26">
                  <c:v>0.42279321873816178</c:v>
                </c:pt>
                <c:pt idx="27">
                  <c:v>0.30933624960962314</c:v>
                </c:pt>
                <c:pt idx="28">
                  <c:v>0.20271003550867245</c:v>
                </c:pt>
                <c:pt idx="29">
                  <c:v>0.10033467208545052</c:v>
                </c:pt>
                <c:pt idx="30">
                  <c:v>0</c:v>
                </c:pt>
                <c:pt idx="31">
                  <c:v>-0.10033467208545052</c:v>
                </c:pt>
                <c:pt idx="32">
                  <c:v>-0.20271003550867256</c:v>
                </c:pt>
                <c:pt idx="33">
                  <c:v>-0.30933624960962341</c:v>
                </c:pt>
                <c:pt idx="34">
                  <c:v>-0.42279321873816178</c:v>
                </c:pt>
                <c:pt idx="35">
                  <c:v>-0.54630248984379071</c:v>
                </c:pt>
                <c:pt idx="36">
                  <c:v>-0.68413680834169233</c:v>
                </c:pt>
                <c:pt idx="37">
                  <c:v>-0.84228838046307952</c:v>
                </c:pt>
                <c:pt idx="38">
                  <c:v>-1.0296385570503643</c:v>
                </c:pt>
                <c:pt idx="39">
                  <c:v>-1.2601582175503392</c:v>
                </c:pt>
                <c:pt idx="40">
                  <c:v>-1.5574077246549023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46F6-A5DD-124CCBC0BBF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'List 9'!$B$3:$AP$3</c:f>
              <c:numCache>
                <c:formatCode>General</c:formatCode>
                <c:ptCount val="41"/>
                <c:pt idx="0">
                  <c:v>1.2601582175503392</c:v>
                </c:pt>
                <c:pt idx="1">
                  <c:v>1.0504551421088293</c:v>
                </c:pt>
                <c:pt idx="2">
                  <c:v>0.87706789987483424</c:v>
                </c:pt>
                <c:pt idx="3">
                  <c:v>0.72911472924096909</c:v>
                </c:pt>
                <c:pt idx="4">
                  <c:v>0.59942962316248982</c:v>
                </c:pt>
                <c:pt idx="5">
                  <c:v>0.48305506561657841</c:v>
                </c:pt>
                <c:pt idx="6">
                  <c:v>0.37640285164202686</c:v>
                </c:pt>
                <c:pt idx="7">
                  <c:v>0.27675813587503051</c:v>
                </c:pt>
                <c:pt idx="8">
                  <c:v>0.18196952904019845</c:v>
                </c:pt>
                <c:pt idx="9">
                  <c:v>9.0243789909785432E-2</c:v>
                </c:pt>
                <c:pt idx="10">
                  <c:v>0</c:v>
                </c:pt>
                <c:pt idx="11">
                  <c:v>-9.024378990978553E-2</c:v>
                </c:pt>
                <c:pt idx="12">
                  <c:v>-0.18196952904019864</c:v>
                </c:pt>
                <c:pt idx="13">
                  <c:v>-0.27675813587503062</c:v>
                </c:pt>
                <c:pt idx="14">
                  <c:v>-0.37640285164202714</c:v>
                </c:pt>
                <c:pt idx="15">
                  <c:v>-0.48305506561657841</c:v>
                </c:pt>
                <c:pt idx="16">
                  <c:v>-0.59942962316248993</c:v>
                </c:pt>
                <c:pt idx="17">
                  <c:v>-0.72911472924096943</c:v>
                </c:pt>
                <c:pt idx="18">
                  <c:v>-0.87706789987483424</c:v>
                </c:pt>
                <c:pt idx="19">
                  <c:v>-1.0504551421088297</c:v>
                </c:pt>
                <c:pt idx="20">
                  <c:v>-1.2601582175503392</c:v>
                </c:pt>
                <c:pt idx="21">
                  <c:v>1.0504551421088293</c:v>
                </c:pt>
                <c:pt idx="22">
                  <c:v>0.87706789987483424</c:v>
                </c:pt>
                <c:pt idx="23">
                  <c:v>0.72911472924096909</c:v>
                </c:pt>
                <c:pt idx="24">
                  <c:v>0.59942962316248982</c:v>
                </c:pt>
                <c:pt idx="25">
                  <c:v>0.48305506561657841</c:v>
                </c:pt>
                <c:pt idx="26">
                  <c:v>0.37640285164202703</c:v>
                </c:pt>
                <c:pt idx="27">
                  <c:v>0.27675813587503051</c:v>
                </c:pt>
                <c:pt idx="28">
                  <c:v>0.18196952904019845</c:v>
                </c:pt>
                <c:pt idx="29">
                  <c:v>9.0243789909785432E-2</c:v>
                </c:pt>
                <c:pt idx="30">
                  <c:v>0</c:v>
                </c:pt>
                <c:pt idx="31">
                  <c:v>-9.0243789909785432E-2</c:v>
                </c:pt>
                <c:pt idx="32">
                  <c:v>-0.18196952904019856</c:v>
                </c:pt>
                <c:pt idx="33">
                  <c:v>-0.27675813587503073</c:v>
                </c:pt>
                <c:pt idx="34">
                  <c:v>-0.37640285164202703</c:v>
                </c:pt>
                <c:pt idx="35">
                  <c:v>-0.48305506561657852</c:v>
                </c:pt>
                <c:pt idx="36">
                  <c:v>-0.59942962316248982</c:v>
                </c:pt>
                <c:pt idx="37">
                  <c:v>-0.72911472924096932</c:v>
                </c:pt>
                <c:pt idx="38">
                  <c:v>-0.87706789987483447</c:v>
                </c:pt>
                <c:pt idx="39">
                  <c:v>-1.0504551421088293</c:v>
                </c:pt>
                <c:pt idx="40">
                  <c:v>-1.2601582175503392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6-46F6-A5DD-124CCBC0BBF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'List 9'!$B$4:$AP$4</c:f>
              <c:numCache>
                <c:formatCode>General</c:formatCode>
                <c:ptCount val="41"/>
                <c:pt idx="0">
                  <c:v>1.0296385570503641</c:v>
                </c:pt>
                <c:pt idx="1">
                  <c:v>0.87706789987483424</c:v>
                </c:pt>
                <c:pt idx="2">
                  <c:v>0.74454382222096405</c:v>
                </c:pt>
                <c:pt idx="3">
                  <c:v>0.62694953505269813</c:v>
                </c:pt>
                <c:pt idx="4">
                  <c:v>0.52061084419125803</c:v>
                </c:pt>
                <c:pt idx="5">
                  <c:v>0.42279321873816178</c:v>
                </c:pt>
                <c:pt idx="6">
                  <c:v>0.33138940522423455</c:v>
                </c:pt>
                <c:pt idx="7">
                  <c:v>0.24471670271446494</c:v>
                </c:pt>
                <c:pt idx="8">
                  <c:v>0.16137946073521092</c:v>
                </c:pt>
                <c:pt idx="9">
                  <c:v>8.0171104708072538E-2</c:v>
                </c:pt>
                <c:pt idx="10">
                  <c:v>0</c:v>
                </c:pt>
                <c:pt idx="11">
                  <c:v>-8.0171104708072635E-2</c:v>
                </c:pt>
                <c:pt idx="12">
                  <c:v>-0.16137946073521109</c:v>
                </c:pt>
                <c:pt idx="13">
                  <c:v>-0.24471670271446502</c:v>
                </c:pt>
                <c:pt idx="14">
                  <c:v>-0.33138940522423477</c:v>
                </c:pt>
                <c:pt idx="15">
                  <c:v>-0.42279321873816178</c:v>
                </c:pt>
                <c:pt idx="16">
                  <c:v>-0.52061084419125814</c:v>
                </c:pt>
                <c:pt idx="17">
                  <c:v>-0.62694953505269835</c:v>
                </c:pt>
                <c:pt idx="18">
                  <c:v>-0.74454382222096405</c:v>
                </c:pt>
                <c:pt idx="19">
                  <c:v>-0.87706789987483447</c:v>
                </c:pt>
                <c:pt idx="20">
                  <c:v>-1.0296385570503641</c:v>
                </c:pt>
                <c:pt idx="21">
                  <c:v>0.87706789987483424</c:v>
                </c:pt>
                <c:pt idx="22">
                  <c:v>0.74454382222096405</c:v>
                </c:pt>
                <c:pt idx="23">
                  <c:v>0.62694953505269813</c:v>
                </c:pt>
                <c:pt idx="24">
                  <c:v>0.52061084419125803</c:v>
                </c:pt>
                <c:pt idx="25">
                  <c:v>0.42279321873816178</c:v>
                </c:pt>
                <c:pt idx="26">
                  <c:v>0.33138940522423471</c:v>
                </c:pt>
                <c:pt idx="27">
                  <c:v>0.24471670271446494</c:v>
                </c:pt>
                <c:pt idx="28">
                  <c:v>0.16137946073521092</c:v>
                </c:pt>
                <c:pt idx="29">
                  <c:v>8.0171104708072538E-2</c:v>
                </c:pt>
                <c:pt idx="30">
                  <c:v>0</c:v>
                </c:pt>
                <c:pt idx="31">
                  <c:v>-8.0171104708072538E-2</c:v>
                </c:pt>
                <c:pt idx="32">
                  <c:v>-0.16137946073521101</c:v>
                </c:pt>
                <c:pt idx="33">
                  <c:v>-0.24471670271446511</c:v>
                </c:pt>
                <c:pt idx="34">
                  <c:v>-0.33138940522423471</c:v>
                </c:pt>
                <c:pt idx="35">
                  <c:v>-0.42279321873816195</c:v>
                </c:pt>
                <c:pt idx="36">
                  <c:v>-0.52061084419125803</c:v>
                </c:pt>
                <c:pt idx="37">
                  <c:v>-0.62694953505269824</c:v>
                </c:pt>
                <c:pt idx="38">
                  <c:v>-0.74454382222096405</c:v>
                </c:pt>
                <c:pt idx="39">
                  <c:v>-0.87706789987483424</c:v>
                </c:pt>
                <c:pt idx="40">
                  <c:v>-1.0296385570503641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6-46F6-A5DD-124CCBC0BBF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'List 9'!$B$5:$AP$5</c:f>
              <c:numCache>
                <c:formatCode>General</c:formatCode>
                <c:ptCount val="41"/>
                <c:pt idx="0">
                  <c:v>0.84228838046307941</c:v>
                </c:pt>
                <c:pt idx="1">
                  <c:v>0.72911472924096909</c:v>
                </c:pt>
                <c:pt idx="2">
                  <c:v>0.62694953505269813</c:v>
                </c:pt>
                <c:pt idx="3">
                  <c:v>0.53338814663720302</c:v>
                </c:pt>
                <c:pt idx="4">
                  <c:v>0.44657254628459508</c:v>
                </c:pt>
                <c:pt idx="5">
                  <c:v>0.36502849483042454</c:v>
                </c:pt>
                <c:pt idx="6">
                  <c:v>0.2875543257419767</c:v>
                </c:pt>
                <c:pt idx="7">
                  <c:v>0.21314244438264532</c:v>
                </c:pt>
                <c:pt idx="8">
                  <c:v>0.14092189499862534</c:v>
                </c:pt>
                <c:pt idx="9">
                  <c:v>7.0114557872002686E-2</c:v>
                </c:pt>
                <c:pt idx="10">
                  <c:v>0</c:v>
                </c:pt>
                <c:pt idx="11">
                  <c:v>-7.011455787200277E-2</c:v>
                </c:pt>
                <c:pt idx="12">
                  <c:v>-0.14092189499862551</c:v>
                </c:pt>
                <c:pt idx="13">
                  <c:v>-0.21314244438264543</c:v>
                </c:pt>
                <c:pt idx="14">
                  <c:v>-0.28755432574197692</c:v>
                </c:pt>
                <c:pt idx="15">
                  <c:v>-0.36502849483042454</c:v>
                </c:pt>
                <c:pt idx="16">
                  <c:v>-0.44657254628459514</c:v>
                </c:pt>
                <c:pt idx="17">
                  <c:v>-0.53338814663720324</c:v>
                </c:pt>
                <c:pt idx="18">
                  <c:v>-0.62694953505269813</c:v>
                </c:pt>
                <c:pt idx="19">
                  <c:v>-0.72911472924096909</c:v>
                </c:pt>
                <c:pt idx="20">
                  <c:v>-0.84228838046307941</c:v>
                </c:pt>
                <c:pt idx="21">
                  <c:v>0.72911472924096909</c:v>
                </c:pt>
                <c:pt idx="22">
                  <c:v>0.62694953505269813</c:v>
                </c:pt>
                <c:pt idx="23">
                  <c:v>0.53338814663720302</c:v>
                </c:pt>
                <c:pt idx="24">
                  <c:v>0.44657254628459508</c:v>
                </c:pt>
                <c:pt idx="25">
                  <c:v>0.36502849483042454</c:v>
                </c:pt>
                <c:pt idx="26">
                  <c:v>0.28755432574197676</c:v>
                </c:pt>
                <c:pt idx="27">
                  <c:v>0.21314244438264532</c:v>
                </c:pt>
                <c:pt idx="28">
                  <c:v>0.14092189499862534</c:v>
                </c:pt>
                <c:pt idx="29">
                  <c:v>7.0114557872002686E-2</c:v>
                </c:pt>
                <c:pt idx="30">
                  <c:v>0</c:v>
                </c:pt>
                <c:pt idx="31">
                  <c:v>-7.0114557872002686E-2</c:v>
                </c:pt>
                <c:pt idx="32">
                  <c:v>-0.14092189499862542</c:v>
                </c:pt>
                <c:pt idx="33">
                  <c:v>-0.21314244438264551</c:v>
                </c:pt>
                <c:pt idx="34">
                  <c:v>-0.28755432574197676</c:v>
                </c:pt>
                <c:pt idx="35">
                  <c:v>-0.3650284948304246</c:v>
                </c:pt>
                <c:pt idx="36">
                  <c:v>-0.44657254628459508</c:v>
                </c:pt>
                <c:pt idx="37">
                  <c:v>-0.53338814663720302</c:v>
                </c:pt>
                <c:pt idx="38">
                  <c:v>-0.62694953505269824</c:v>
                </c:pt>
                <c:pt idx="39">
                  <c:v>-0.72911472924096909</c:v>
                </c:pt>
                <c:pt idx="40">
                  <c:v>-0.84228838046307941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6-46F6-A5DD-124CCBC0BBF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'List 9'!$B$6:$AP$6</c:f>
              <c:numCache>
                <c:formatCode>General</c:formatCode>
                <c:ptCount val="41"/>
                <c:pt idx="0">
                  <c:v>0.68413680834169233</c:v>
                </c:pt>
                <c:pt idx="1">
                  <c:v>0.59942962316248982</c:v>
                </c:pt>
                <c:pt idx="2">
                  <c:v>0.52061084419125803</c:v>
                </c:pt>
                <c:pt idx="3">
                  <c:v>0.44657254628459508</c:v>
                </c:pt>
                <c:pt idx="4">
                  <c:v>0.37640285164202697</c:v>
                </c:pt>
                <c:pt idx="5">
                  <c:v>0.30933624960962325</c:v>
                </c:pt>
                <c:pt idx="6">
                  <c:v>0.24471670271446491</c:v>
                </c:pt>
                <c:pt idx="7">
                  <c:v>0.18196952904019845</c:v>
                </c:pt>
                <c:pt idx="8">
                  <c:v>0.12057933721130527</c:v>
                </c:pt>
                <c:pt idx="9">
                  <c:v>6.0072103831297269E-2</c:v>
                </c:pt>
                <c:pt idx="10">
                  <c:v>0</c:v>
                </c:pt>
                <c:pt idx="11">
                  <c:v>-6.0072103831297338E-2</c:v>
                </c:pt>
                <c:pt idx="12">
                  <c:v>-0.12057933721130543</c:v>
                </c:pt>
                <c:pt idx="13">
                  <c:v>-0.1819695290401985</c:v>
                </c:pt>
                <c:pt idx="14">
                  <c:v>-0.24471670271446505</c:v>
                </c:pt>
                <c:pt idx="15">
                  <c:v>-0.30933624960962325</c:v>
                </c:pt>
                <c:pt idx="16">
                  <c:v>-0.37640285164202703</c:v>
                </c:pt>
                <c:pt idx="17">
                  <c:v>-0.4465725462845952</c:v>
                </c:pt>
                <c:pt idx="18">
                  <c:v>-0.52061084419125803</c:v>
                </c:pt>
                <c:pt idx="19">
                  <c:v>-0.59942962316248982</c:v>
                </c:pt>
                <c:pt idx="20">
                  <c:v>-0.68413680834169233</c:v>
                </c:pt>
                <c:pt idx="21">
                  <c:v>0.59942962316248982</c:v>
                </c:pt>
                <c:pt idx="22">
                  <c:v>0.52061084419125803</c:v>
                </c:pt>
                <c:pt idx="23">
                  <c:v>0.44657254628459508</c:v>
                </c:pt>
                <c:pt idx="24">
                  <c:v>0.37640285164202697</c:v>
                </c:pt>
                <c:pt idx="25">
                  <c:v>0.30933624960962325</c:v>
                </c:pt>
                <c:pt idx="26">
                  <c:v>0.24471670271446497</c:v>
                </c:pt>
                <c:pt idx="27">
                  <c:v>0.18196952904019845</c:v>
                </c:pt>
                <c:pt idx="28">
                  <c:v>0.12057933721130527</c:v>
                </c:pt>
                <c:pt idx="29">
                  <c:v>6.0072103831297269E-2</c:v>
                </c:pt>
                <c:pt idx="30">
                  <c:v>0</c:v>
                </c:pt>
                <c:pt idx="31">
                  <c:v>-6.0072103831297269E-2</c:v>
                </c:pt>
                <c:pt idx="32">
                  <c:v>-0.12057933721130534</c:v>
                </c:pt>
                <c:pt idx="33">
                  <c:v>-0.18196952904019856</c:v>
                </c:pt>
                <c:pt idx="34">
                  <c:v>-0.24471670271446497</c:v>
                </c:pt>
                <c:pt idx="35">
                  <c:v>-0.3093362496096233</c:v>
                </c:pt>
                <c:pt idx="36">
                  <c:v>-0.37640285164202697</c:v>
                </c:pt>
                <c:pt idx="37">
                  <c:v>-0.44657254628459514</c:v>
                </c:pt>
                <c:pt idx="38">
                  <c:v>-0.52061084419125814</c:v>
                </c:pt>
                <c:pt idx="39">
                  <c:v>-0.59942962316248982</c:v>
                </c:pt>
                <c:pt idx="40">
                  <c:v>-0.68413680834169233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6-46F6-A5DD-124CCBC0BBF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'List 9'!$B$7:$AP$7</c:f>
              <c:numCache>
                <c:formatCode>General</c:formatCode>
                <c:ptCount val="41"/>
                <c:pt idx="0">
                  <c:v>0.54630248984379048</c:v>
                </c:pt>
                <c:pt idx="1">
                  <c:v>0.48305506561657841</c:v>
                </c:pt>
                <c:pt idx="2">
                  <c:v>0.42279321873816178</c:v>
                </c:pt>
                <c:pt idx="3">
                  <c:v>0.36502849483042454</c:v>
                </c:pt>
                <c:pt idx="4">
                  <c:v>0.30933624960962325</c:v>
                </c:pt>
                <c:pt idx="5">
                  <c:v>0.25534192122103627</c:v>
                </c:pt>
                <c:pt idx="6">
                  <c:v>0.20271003550867245</c:v>
                </c:pt>
                <c:pt idx="7">
                  <c:v>0.15113521805829502</c:v>
                </c:pt>
                <c:pt idx="8">
                  <c:v>0.10033467208545052</c:v>
                </c:pt>
                <c:pt idx="9">
                  <c:v>5.0041708375538778E-2</c:v>
                </c:pt>
                <c:pt idx="10">
                  <c:v>0</c:v>
                </c:pt>
                <c:pt idx="11">
                  <c:v>-5.0041708375538833E-2</c:v>
                </c:pt>
                <c:pt idx="12">
                  <c:v>-0.10033467208545063</c:v>
                </c:pt>
                <c:pt idx="13">
                  <c:v>-0.15113521805829511</c:v>
                </c:pt>
                <c:pt idx="14">
                  <c:v>-0.20271003550867256</c:v>
                </c:pt>
                <c:pt idx="15">
                  <c:v>-0.25534192122103627</c:v>
                </c:pt>
                <c:pt idx="16">
                  <c:v>-0.3093362496096233</c:v>
                </c:pt>
                <c:pt idx="17">
                  <c:v>-0.36502849483042465</c:v>
                </c:pt>
                <c:pt idx="18">
                  <c:v>-0.42279321873816178</c:v>
                </c:pt>
                <c:pt idx="19">
                  <c:v>-0.48305506561657846</c:v>
                </c:pt>
                <c:pt idx="20">
                  <c:v>-0.54630248984379048</c:v>
                </c:pt>
                <c:pt idx="21">
                  <c:v>0.48305506561657841</c:v>
                </c:pt>
                <c:pt idx="22">
                  <c:v>0.42279321873816178</c:v>
                </c:pt>
                <c:pt idx="23">
                  <c:v>0.36502849483042454</c:v>
                </c:pt>
                <c:pt idx="24">
                  <c:v>0.30933624960962325</c:v>
                </c:pt>
                <c:pt idx="25">
                  <c:v>0.25534192122103627</c:v>
                </c:pt>
                <c:pt idx="26">
                  <c:v>0.2027100355086725</c:v>
                </c:pt>
                <c:pt idx="27">
                  <c:v>0.15113521805829502</c:v>
                </c:pt>
                <c:pt idx="28">
                  <c:v>0.10033467208545052</c:v>
                </c:pt>
                <c:pt idx="29">
                  <c:v>5.0041708375538778E-2</c:v>
                </c:pt>
                <c:pt idx="30">
                  <c:v>0</c:v>
                </c:pt>
                <c:pt idx="31">
                  <c:v>-5.0041708375538778E-2</c:v>
                </c:pt>
                <c:pt idx="32">
                  <c:v>-0.10033467208545058</c:v>
                </c:pt>
                <c:pt idx="33">
                  <c:v>-0.15113521805829516</c:v>
                </c:pt>
                <c:pt idx="34">
                  <c:v>-0.2027100355086725</c:v>
                </c:pt>
                <c:pt idx="35">
                  <c:v>-0.25534192122103633</c:v>
                </c:pt>
                <c:pt idx="36">
                  <c:v>-0.30933624960962325</c:v>
                </c:pt>
                <c:pt idx="37">
                  <c:v>-0.3650284948304246</c:v>
                </c:pt>
                <c:pt idx="38">
                  <c:v>-0.42279321873816184</c:v>
                </c:pt>
                <c:pt idx="39">
                  <c:v>-0.48305506561657841</c:v>
                </c:pt>
                <c:pt idx="40">
                  <c:v>-0.54630248984379048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6-46F6-A5DD-124CCBC0BB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'List 9'!$B$8:$AP$8</c:f>
              <c:numCache>
                <c:formatCode>General</c:formatCode>
                <c:ptCount val="41"/>
                <c:pt idx="0">
                  <c:v>0.42279321873816167</c:v>
                </c:pt>
                <c:pt idx="1">
                  <c:v>0.37640285164202686</c:v>
                </c:pt>
                <c:pt idx="2">
                  <c:v>0.33138940522423455</c:v>
                </c:pt>
                <c:pt idx="3">
                  <c:v>0.2875543257419767</c:v>
                </c:pt>
                <c:pt idx="4">
                  <c:v>0.24471670271446491</c:v>
                </c:pt>
                <c:pt idx="5">
                  <c:v>0.20271003550867245</c:v>
                </c:pt>
                <c:pt idx="6">
                  <c:v>0.16137946073521087</c:v>
                </c:pt>
                <c:pt idx="7">
                  <c:v>0.12057933721130525</c:v>
                </c:pt>
                <c:pt idx="8">
                  <c:v>8.017110470807251E-2</c:v>
                </c:pt>
                <c:pt idx="9">
                  <c:v>4.0021346995514545E-2</c:v>
                </c:pt>
                <c:pt idx="10">
                  <c:v>0</c:v>
                </c:pt>
                <c:pt idx="11">
                  <c:v>-4.0021346995514594E-2</c:v>
                </c:pt>
                <c:pt idx="12">
                  <c:v>-8.0171104708072621E-2</c:v>
                </c:pt>
                <c:pt idx="13">
                  <c:v>-0.1205793372113053</c:v>
                </c:pt>
                <c:pt idx="14">
                  <c:v>-0.16137946073521098</c:v>
                </c:pt>
                <c:pt idx="15">
                  <c:v>-0.20271003550867245</c:v>
                </c:pt>
                <c:pt idx="16">
                  <c:v>-0.24471670271446497</c:v>
                </c:pt>
                <c:pt idx="17">
                  <c:v>-0.28755432574197687</c:v>
                </c:pt>
                <c:pt idx="18">
                  <c:v>-0.33138940522423455</c:v>
                </c:pt>
                <c:pt idx="19">
                  <c:v>-0.37640285164202697</c:v>
                </c:pt>
                <c:pt idx="20">
                  <c:v>-0.42279321873816167</c:v>
                </c:pt>
                <c:pt idx="21">
                  <c:v>0.37640285164202686</c:v>
                </c:pt>
                <c:pt idx="22">
                  <c:v>0.33138940522423455</c:v>
                </c:pt>
                <c:pt idx="23">
                  <c:v>0.2875543257419767</c:v>
                </c:pt>
                <c:pt idx="24">
                  <c:v>0.24471670271446491</c:v>
                </c:pt>
                <c:pt idx="25">
                  <c:v>0.20271003550867245</c:v>
                </c:pt>
                <c:pt idx="26">
                  <c:v>0.16137946073521092</c:v>
                </c:pt>
                <c:pt idx="27">
                  <c:v>0.12057933721130525</c:v>
                </c:pt>
                <c:pt idx="28">
                  <c:v>8.017110470807251E-2</c:v>
                </c:pt>
                <c:pt idx="29">
                  <c:v>4.0021346995514545E-2</c:v>
                </c:pt>
                <c:pt idx="30">
                  <c:v>0</c:v>
                </c:pt>
                <c:pt idx="31">
                  <c:v>-4.0021346995514545E-2</c:v>
                </c:pt>
                <c:pt idx="32">
                  <c:v>-8.0171104708072566E-2</c:v>
                </c:pt>
                <c:pt idx="33">
                  <c:v>-0.12057933721130534</c:v>
                </c:pt>
                <c:pt idx="34">
                  <c:v>-0.16137946073521092</c:v>
                </c:pt>
                <c:pt idx="35">
                  <c:v>-0.2027100355086725</c:v>
                </c:pt>
                <c:pt idx="36">
                  <c:v>-0.24471670271446491</c:v>
                </c:pt>
                <c:pt idx="37">
                  <c:v>-0.28755432574197676</c:v>
                </c:pt>
                <c:pt idx="38">
                  <c:v>-0.33138940522423466</c:v>
                </c:pt>
                <c:pt idx="39">
                  <c:v>-0.37640285164202686</c:v>
                </c:pt>
                <c:pt idx="40">
                  <c:v>-0.42279321873816167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6-46F6-A5DD-124CCBC0BB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'List 9'!$B$9:$AP$9</c:f>
              <c:numCache>
                <c:formatCode>General</c:formatCode>
                <c:ptCount val="41"/>
                <c:pt idx="0">
                  <c:v>0.30933624960962314</c:v>
                </c:pt>
                <c:pt idx="1">
                  <c:v>0.27675813587503051</c:v>
                </c:pt>
                <c:pt idx="2">
                  <c:v>0.24471670271446494</c:v>
                </c:pt>
                <c:pt idx="3">
                  <c:v>0.21314244438264532</c:v>
                </c:pt>
                <c:pt idx="4">
                  <c:v>0.18196952904019845</c:v>
                </c:pt>
                <c:pt idx="5">
                  <c:v>0.15113521805829502</c:v>
                </c:pt>
                <c:pt idx="6">
                  <c:v>0.12057933721130525</c:v>
                </c:pt>
                <c:pt idx="7">
                  <c:v>9.0243789909785405E-2</c:v>
                </c:pt>
                <c:pt idx="8">
                  <c:v>6.0072103831297255E-2</c:v>
                </c:pt>
                <c:pt idx="9">
                  <c:v>3.00090032411807E-2</c:v>
                </c:pt>
                <c:pt idx="10">
                  <c:v>0</c:v>
                </c:pt>
                <c:pt idx="11">
                  <c:v>-3.0009003241180734E-2</c:v>
                </c:pt>
                <c:pt idx="12">
                  <c:v>-6.0072103831297324E-2</c:v>
                </c:pt>
                <c:pt idx="13">
                  <c:v>-9.0243789909785446E-2</c:v>
                </c:pt>
                <c:pt idx="14">
                  <c:v>-0.12057933721130532</c:v>
                </c:pt>
                <c:pt idx="15">
                  <c:v>-0.15113521805829502</c:v>
                </c:pt>
                <c:pt idx="16">
                  <c:v>-0.18196952904019847</c:v>
                </c:pt>
                <c:pt idx="17">
                  <c:v>-0.21314244438264543</c:v>
                </c:pt>
                <c:pt idx="18">
                  <c:v>-0.24471670271446494</c:v>
                </c:pt>
                <c:pt idx="19">
                  <c:v>-0.27675813587503051</c:v>
                </c:pt>
                <c:pt idx="20">
                  <c:v>-0.30933624960962314</c:v>
                </c:pt>
                <c:pt idx="21">
                  <c:v>0.27675813587503051</c:v>
                </c:pt>
                <c:pt idx="22">
                  <c:v>0.24471670271446494</c:v>
                </c:pt>
                <c:pt idx="23">
                  <c:v>0.21314244438264532</c:v>
                </c:pt>
                <c:pt idx="24">
                  <c:v>0.18196952904019845</c:v>
                </c:pt>
                <c:pt idx="25">
                  <c:v>0.15113521805829502</c:v>
                </c:pt>
                <c:pt idx="26">
                  <c:v>0.12057933721130529</c:v>
                </c:pt>
                <c:pt idx="27">
                  <c:v>9.0243789909785405E-2</c:v>
                </c:pt>
                <c:pt idx="28">
                  <c:v>6.0072103831297255E-2</c:v>
                </c:pt>
                <c:pt idx="29">
                  <c:v>3.00090032411807E-2</c:v>
                </c:pt>
                <c:pt idx="30">
                  <c:v>0</c:v>
                </c:pt>
                <c:pt idx="31">
                  <c:v>-3.00090032411807E-2</c:v>
                </c:pt>
                <c:pt idx="32">
                  <c:v>-6.007210383129729E-2</c:v>
                </c:pt>
                <c:pt idx="33">
                  <c:v>-9.0243789909785474E-2</c:v>
                </c:pt>
                <c:pt idx="34">
                  <c:v>-0.12057933721130529</c:v>
                </c:pt>
                <c:pt idx="35">
                  <c:v>-0.15113521805829508</c:v>
                </c:pt>
                <c:pt idx="36">
                  <c:v>-0.18196952904019845</c:v>
                </c:pt>
                <c:pt idx="37">
                  <c:v>-0.21314244438264535</c:v>
                </c:pt>
                <c:pt idx="38">
                  <c:v>-0.24471670271446497</c:v>
                </c:pt>
                <c:pt idx="39">
                  <c:v>-0.27675813587503051</c:v>
                </c:pt>
                <c:pt idx="40">
                  <c:v>-0.30933624960962314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6-46F6-A5DD-124CCBC0BB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'List 9'!$B$10:$AP$10</c:f>
              <c:numCache>
                <c:formatCode>General</c:formatCode>
                <c:ptCount val="41"/>
                <c:pt idx="0">
                  <c:v>0.20271003550867245</c:v>
                </c:pt>
                <c:pt idx="1">
                  <c:v>0.18196952904019845</c:v>
                </c:pt>
                <c:pt idx="2">
                  <c:v>0.16137946073521092</c:v>
                </c:pt>
                <c:pt idx="3">
                  <c:v>0.14092189499862534</c:v>
                </c:pt>
                <c:pt idx="4">
                  <c:v>0.12057933721130527</c:v>
                </c:pt>
                <c:pt idx="5">
                  <c:v>0.10033467208545052</c:v>
                </c:pt>
                <c:pt idx="6">
                  <c:v>8.017110470807251E-2</c:v>
                </c:pt>
                <c:pt idx="7">
                  <c:v>6.0072103831297255E-2</c:v>
                </c:pt>
                <c:pt idx="8">
                  <c:v>4.0021346995514545E-2</c:v>
                </c:pt>
                <c:pt idx="9">
                  <c:v>2.0002667093402413E-2</c:v>
                </c:pt>
                <c:pt idx="10">
                  <c:v>0</c:v>
                </c:pt>
                <c:pt idx="11">
                  <c:v>-2.0002667093402437E-2</c:v>
                </c:pt>
                <c:pt idx="12">
                  <c:v>-4.0021346995514594E-2</c:v>
                </c:pt>
                <c:pt idx="13">
                  <c:v>-6.0072103831297283E-2</c:v>
                </c:pt>
                <c:pt idx="14">
                  <c:v>-8.0171104708072566E-2</c:v>
                </c:pt>
                <c:pt idx="15">
                  <c:v>-0.10033467208545052</c:v>
                </c:pt>
                <c:pt idx="16">
                  <c:v>-0.1205793372113053</c:v>
                </c:pt>
                <c:pt idx="17">
                  <c:v>-0.1409218949986254</c:v>
                </c:pt>
                <c:pt idx="18">
                  <c:v>-0.16137946073521092</c:v>
                </c:pt>
                <c:pt idx="19">
                  <c:v>-0.18196952904019847</c:v>
                </c:pt>
                <c:pt idx="20">
                  <c:v>-0.20271003550867245</c:v>
                </c:pt>
                <c:pt idx="21">
                  <c:v>0.18196952904019845</c:v>
                </c:pt>
                <c:pt idx="22">
                  <c:v>0.16137946073521092</c:v>
                </c:pt>
                <c:pt idx="23">
                  <c:v>0.14092189499862534</c:v>
                </c:pt>
                <c:pt idx="24">
                  <c:v>0.12057933721130527</c:v>
                </c:pt>
                <c:pt idx="25">
                  <c:v>0.10033467208545052</c:v>
                </c:pt>
                <c:pt idx="26">
                  <c:v>8.0171104708072538E-2</c:v>
                </c:pt>
                <c:pt idx="27">
                  <c:v>6.0072103831297255E-2</c:v>
                </c:pt>
                <c:pt idx="28">
                  <c:v>4.0021346995514545E-2</c:v>
                </c:pt>
                <c:pt idx="29">
                  <c:v>2.0002667093402413E-2</c:v>
                </c:pt>
                <c:pt idx="30">
                  <c:v>0</c:v>
                </c:pt>
                <c:pt idx="31">
                  <c:v>-2.0002667093402413E-2</c:v>
                </c:pt>
                <c:pt idx="32">
                  <c:v>-4.0021346995514573E-2</c:v>
                </c:pt>
                <c:pt idx="33">
                  <c:v>-6.0072103831297304E-2</c:v>
                </c:pt>
                <c:pt idx="34">
                  <c:v>-8.0171104708072538E-2</c:v>
                </c:pt>
                <c:pt idx="35">
                  <c:v>-0.10033467208545055</c:v>
                </c:pt>
                <c:pt idx="36">
                  <c:v>-0.12057933721130527</c:v>
                </c:pt>
                <c:pt idx="37">
                  <c:v>-0.14092189499862537</c:v>
                </c:pt>
                <c:pt idx="38">
                  <c:v>-0.16137946073521095</c:v>
                </c:pt>
                <c:pt idx="39">
                  <c:v>-0.18196952904019845</c:v>
                </c:pt>
                <c:pt idx="40">
                  <c:v>-0.20271003550867245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6-46F6-A5DD-124CCBC0BB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'List 9'!$B$11:$AP$11</c:f>
              <c:numCache>
                <c:formatCode>General</c:formatCode>
                <c:ptCount val="41"/>
                <c:pt idx="0">
                  <c:v>0.10033467208545052</c:v>
                </c:pt>
                <c:pt idx="1">
                  <c:v>9.0243789909785432E-2</c:v>
                </c:pt>
                <c:pt idx="2">
                  <c:v>8.0171104708072538E-2</c:v>
                </c:pt>
                <c:pt idx="3">
                  <c:v>7.0114557872002686E-2</c:v>
                </c:pt>
                <c:pt idx="4">
                  <c:v>6.0072103831297269E-2</c:v>
                </c:pt>
                <c:pt idx="5">
                  <c:v>5.0041708375538778E-2</c:v>
                </c:pt>
                <c:pt idx="6">
                  <c:v>4.0021346995514545E-2</c:v>
                </c:pt>
                <c:pt idx="7">
                  <c:v>3.00090032411807E-2</c:v>
                </c:pt>
                <c:pt idx="8">
                  <c:v>2.0002667093402413E-2</c:v>
                </c:pt>
                <c:pt idx="9">
                  <c:v>1.0000333346667202E-2</c:v>
                </c:pt>
                <c:pt idx="10">
                  <c:v>0</c:v>
                </c:pt>
                <c:pt idx="11">
                  <c:v>-1.0000333346667214E-2</c:v>
                </c:pt>
                <c:pt idx="12">
                  <c:v>-2.0002667093402437E-2</c:v>
                </c:pt>
                <c:pt idx="13">
                  <c:v>-3.0009003241180714E-2</c:v>
                </c:pt>
                <c:pt idx="14">
                  <c:v>-4.0021346995514573E-2</c:v>
                </c:pt>
                <c:pt idx="15">
                  <c:v>-5.0041708375538778E-2</c:v>
                </c:pt>
                <c:pt idx="16">
                  <c:v>-6.0072103831297283E-2</c:v>
                </c:pt>
                <c:pt idx="17">
                  <c:v>-7.0114557872002714E-2</c:v>
                </c:pt>
                <c:pt idx="18">
                  <c:v>-8.0171104708072538E-2</c:v>
                </c:pt>
                <c:pt idx="19">
                  <c:v>-9.0243789909785446E-2</c:v>
                </c:pt>
                <c:pt idx="20">
                  <c:v>-0.10033467208545052</c:v>
                </c:pt>
                <c:pt idx="21">
                  <c:v>9.0243789909785432E-2</c:v>
                </c:pt>
                <c:pt idx="22">
                  <c:v>8.0171104708072538E-2</c:v>
                </c:pt>
                <c:pt idx="23">
                  <c:v>7.0114557872002686E-2</c:v>
                </c:pt>
                <c:pt idx="24">
                  <c:v>6.0072103831297269E-2</c:v>
                </c:pt>
                <c:pt idx="25">
                  <c:v>5.0041708375538778E-2</c:v>
                </c:pt>
                <c:pt idx="26">
                  <c:v>4.0021346995514559E-2</c:v>
                </c:pt>
                <c:pt idx="27">
                  <c:v>3.00090032411807E-2</c:v>
                </c:pt>
                <c:pt idx="28">
                  <c:v>2.0002667093402413E-2</c:v>
                </c:pt>
                <c:pt idx="29">
                  <c:v>1.0000333346667202E-2</c:v>
                </c:pt>
                <c:pt idx="30">
                  <c:v>0</c:v>
                </c:pt>
                <c:pt idx="31">
                  <c:v>-1.0000333346667202E-2</c:v>
                </c:pt>
                <c:pt idx="32">
                  <c:v>-2.0002667093402426E-2</c:v>
                </c:pt>
                <c:pt idx="33">
                  <c:v>-3.0009003241180724E-2</c:v>
                </c:pt>
                <c:pt idx="34">
                  <c:v>-4.0021346995514559E-2</c:v>
                </c:pt>
                <c:pt idx="35">
                  <c:v>-5.0041708375538792E-2</c:v>
                </c:pt>
                <c:pt idx="36">
                  <c:v>-6.0072103831297269E-2</c:v>
                </c:pt>
                <c:pt idx="37">
                  <c:v>-7.01145578720027E-2</c:v>
                </c:pt>
                <c:pt idx="38">
                  <c:v>-8.0171104708072552E-2</c:v>
                </c:pt>
                <c:pt idx="39">
                  <c:v>-9.0243789909785432E-2</c:v>
                </c:pt>
                <c:pt idx="40">
                  <c:v>-0.10033467208545052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6-46F6-A5DD-124CCBC0BB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'List 9'!$B$12:$AP$12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56-46F6-A5DD-124CCBC0BBF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'List 9'!$B$13:$AP$13</c:f>
              <c:numCache>
                <c:formatCode>General</c:formatCode>
                <c:ptCount val="41"/>
                <c:pt idx="0">
                  <c:v>-0.10033467208545063</c:v>
                </c:pt>
                <c:pt idx="1">
                  <c:v>-9.024378990978553E-2</c:v>
                </c:pt>
                <c:pt idx="2">
                  <c:v>-8.0171104708072635E-2</c:v>
                </c:pt>
                <c:pt idx="3">
                  <c:v>-7.011455787200277E-2</c:v>
                </c:pt>
                <c:pt idx="4">
                  <c:v>-6.0072103831297338E-2</c:v>
                </c:pt>
                <c:pt idx="5">
                  <c:v>-5.0041708375538833E-2</c:v>
                </c:pt>
                <c:pt idx="6">
                  <c:v>-4.0021346995514594E-2</c:v>
                </c:pt>
                <c:pt idx="7">
                  <c:v>-3.0009003241180734E-2</c:v>
                </c:pt>
                <c:pt idx="8">
                  <c:v>-2.0002667093402437E-2</c:v>
                </c:pt>
                <c:pt idx="9">
                  <c:v>-1.0000333346667214E-2</c:v>
                </c:pt>
                <c:pt idx="10">
                  <c:v>0</c:v>
                </c:pt>
                <c:pt idx="11">
                  <c:v>1.0000333346667225E-2</c:v>
                </c:pt>
                <c:pt idx="12">
                  <c:v>2.0002667093402458E-2</c:v>
                </c:pt>
                <c:pt idx="13">
                  <c:v>3.0009003241180745E-2</c:v>
                </c:pt>
                <c:pt idx="14">
                  <c:v>4.0021346995514614E-2</c:v>
                </c:pt>
                <c:pt idx="15">
                  <c:v>5.0041708375538833E-2</c:v>
                </c:pt>
                <c:pt idx="16">
                  <c:v>6.0072103831297345E-2</c:v>
                </c:pt>
                <c:pt idx="17">
                  <c:v>7.0114557872002783E-2</c:v>
                </c:pt>
                <c:pt idx="18">
                  <c:v>8.0171104708072635E-2</c:v>
                </c:pt>
                <c:pt idx="19">
                  <c:v>9.0243789909785543E-2</c:v>
                </c:pt>
                <c:pt idx="20">
                  <c:v>0.10033467208545063</c:v>
                </c:pt>
                <c:pt idx="21">
                  <c:v>-9.024378990978553E-2</c:v>
                </c:pt>
                <c:pt idx="22">
                  <c:v>-8.0171104708072635E-2</c:v>
                </c:pt>
                <c:pt idx="23">
                  <c:v>-7.011455787200277E-2</c:v>
                </c:pt>
                <c:pt idx="24">
                  <c:v>-6.0072103831297338E-2</c:v>
                </c:pt>
                <c:pt idx="25">
                  <c:v>-5.0041708375538833E-2</c:v>
                </c:pt>
                <c:pt idx="26">
                  <c:v>-4.0021346995514601E-2</c:v>
                </c:pt>
                <c:pt idx="27">
                  <c:v>-3.0009003241180734E-2</c:v>
                </c:pt>
                <c:pt idx="28">
                  <c:v>-2.0002667093402437E-2</c:v>
                </c:pt>
                <c:pt idx="29">
                  <c:v>-1.0000333346667214E-2</c:v>
                </c:pt>
                <c:pt idx="30">
                  <c:v>0</c:v>
                </c:pt>
                <c:pt idx="31">
                  <c:v>1.0000333346667214E-2</c:v>
                </c:pt>
                <c:pt idx="32">
                  <c:v>2.0002667093402447E-2</c:v>
                </c:pt>
                <c:pt idx="33">
                  <c:v>3.0009003241180755E-2</c:v>
                </c:pt>
                <c:pt idx="34">
                  <c:v>4.0021346995514601E-2</c:v>
                </c:pt>
                <c:pt idx="35">
                  <c:v>5.0041708375538847E-2</c:v>
                </c:pt>
                <c:pt idx="36">
                  <c:v>6.0072103831297338E-2</c:v>
                </c:pt>
                <c:pt idx="37">
                  <c:v>7.011455787200277E-2</c:v>
                </c:pt>
                <c:pt idx="38">
                  <c:v>8.0171104708072649E-2</c:v>
                </c:pt>
                <c:pt idx="39">
                  <c:v>9.024378990978553E-2</c:v>
                </c:pt>
                <c:pt idx="40">
                  <c:v>0.10033467208545063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56-46F6-A5DD-124CCBC0BBF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9'!$B$14:$AP$14</c:f>
              <c:numCache>
                <c:formatCode>General</c:formatCode>
                <c:ptCount val="41"/>
                <c:pt idx="0">
                  <c:v>-0.20271003550867267</c:v>
                </c:pt>
                <c:pt idx="1">
                  <c:v>-0.18196952904019864</c:v>
                </c:pt>
                <c:pt idx="2">
                  <c:v>-0.16137946073521109</c:v>
                </c:pt>
                <c:pt idx="3">
                  <c:v>-0.14092189499862551</c:v>
                </c:pt>
                <c:pt idx="4">
                  <c:v>-0.12057933721130543</c:v>
                </c:pt>
                <c:pt idx="5">
                  <c:v>-0.10033467208545063</c:v>
                </c:pt>
                <c:pt idx="6">
                  <c:v>-8.0171104708072621E-2</c:v>
                </c:pt>
                <c:pt idx="7">
                  <c:v>-6.0072103831297324E-2</c:v>
                </c:pt>
                <c:pt idx="8">
                  <c:v>-4.0021346995514594E-2</c:v>
                </c:pt>
                <c:pt idx="9">
                  <c:v>-2.0002667093402437E-2</c:v>
                </c:pt>
                <c:pt idx="10">
                  <c:v>0</c:v>
                </c:pt>
                <c:pt idx="11">
                  <c:v>2.0002667093402458E-2</c:v>
                </c:pt>
                <c:pt idx="12">
                  <c:v>4.0021346995514635E-2</c:v>
                </c:pt>
                <c:pt idx="13">
                  <c:v>6.0072103831297345E-2</c:v>
                </c:pt>
                <c:pt idx="14">
                  <c:v>8.0171104708072663E-2</c:v>
                </c:pt>
                <c:pt idx="15">
                  <c:v>0.10033467208545063</c:v>
                </c:pt>
                <c:pt idx="16">
                  <c:v>0.12057933721130544</c:v>
                </c:pt>
                <c:pt idx="17">
                  <c:v>0.14092189499862554</c:v>
                </c:pt>
                <c:pt idx="18">
                  <c:v>0.16137946073521109</c:v>
                </c:pt>
                <c:pt idx="19">
                  <c:v>0.18196952904019867</c:v>
                </c:pt>
                <c:pt idx="20">
                  <c:v>0.20271003550867267</c:v>
                </c:pt>
                <c:pt idx="21">
                  <c:v>-0.18196952904019864</c:v>
                </c:pt>
                <c:pt idx="22">
                  <c:v>-0.16137946073521109</c:v>
                </c:pt>
                <c:pt idx="23">
                  <c:v>-0.14092189499862551</c:v>
                </c:pt>
                <c:pt idx="24">
                  <c:v>-0.12057933721130543</c:v>
                </c:pt>
                <c:pt idx="25">
                  <c:v>-0.10033467208545063</c:v>
                </c:pt>
                <c:pt idx="26">
                  <c:v>-8.0171104708072635E-2</c:v>
                </c:pt>
                <c:pt idx="27">
                  <c:v>-6.0072103831297324E-2</c:v>
                </c:pt>
                <c:pt idx="28">
                  <c:v>-4.0021346995514594E-2</c:v>
                </c:pt>
                <c:pt idx="29">
                  <c:v>-2.0002667093402437E-2</c:v>
                </c:pt>
                <c:pt idx="30">
                  <c:v>0</c:v>
                </c:pt>
                <c:pt idx="31">
                  <c:v>2.0002667093402437E-2</c:v>
                </c:pt>
                <c:pt idx="32">
                  <c:v>4.0021346995514614E-2</c:v>
                </c:pt>
                <c:pt idx="33">
                  <c:v>6.0072103831297366E-2</c:v>
                </c:pt>
                <c:pt idx="34">
                  <c:v>8.0171104708072635E-2</c:v>
                </c:pt>
                <c:pt idx="35">
                  <c:v>0.10033467208545066</c:v>
                </c:pt>
                <c:pt idx="36">
                  <c:v>0.12057933721130543</c:v>
                </c:pt>
                <c:pt idx="37">
                  <c:v>0.14092189499862551</c:v>
                </c:pt>
                <c:pt idx="38">
                  <c:v>0.16137946073521112</c:v>
                </c:pt>
                <c:pt idx="39">
                  <c:v>0.18196952904019864</c:v>
                </c:pt>
                <c:pt idx="40">
                  <c:v>0.20271003550867267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56-46F6-A5DD-124CCBC0BBF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9'!$B$15:$AP$15</c:f>
              <c:numCache>
                <c:formatCode>General</c:formatCode>
                <c:ptCount val="41"/>
                <c:pt idx="0">
                  <c:v>-0.3093362496096233</c:v>
                </c:pt>
                <c:pt idx="1">
                  <c:v>-0.27675813587503062</c:v>
                </c:pt>
                <c:pt idx="2">
                  <c:v>-0.24471670271446502</c:v>
                </c:pt>
                <c:pt idx="3">
                  <c:v>-0.21314244438264543</c:v>
                </c:pt>
                <c:pt idx="4">
                  <c:v>-0.1819695290401985</c:v>
                </c:pt>
                <c:pt idx="5">
                  <c:v>-0.15113521805829511</c:v>
                </c:pt>
                <c:pt idx="6">
                  <c:v>-0.1205793372113053</c:v>
                </c:pt>
                <c:pt idx="7">
                  <c:v>-9.0243789909785446E-2</c:v>
                </c:pt>
                <c:pt idx="8">
                  <c:v>-6.0072103831297283E-2</c:v>
                </c:pt>
                <c:pt idx="9">
                  <c:v>-3.0009003241180714E-2</c:v>
                </c:pt>
                <c:pt idx="10">
                  <c:v>0</c:v>
                </c:pt>
                <c:pt idx="11">
                  <c:v>3.0009003241180745E-2</c:v>
                </c:pt>
                <c:pt idx="12">
                  <c:v>6.0072103831297345E-2</c:v>
                </c:pt>
                <c:pt idx="13">
                  <c:v>9.0243789909785474E-2</c:v>
                </c:pt>
                <c:pt idx="14">
                  <c:v>0.12057933721130536</c:v>
                </c:pt>
                <c:pt idx="15">
                  <c:v>0.15113521805829511</c:v>
                </c:pt>
                <c:pt idx="16">
                  <c:v>0.18196952904019853</c:v>
                </c:pt>
                <c:pt idx="17">
                  <c:v>0.21314244438264549</c:v>
                </c:pt>
                <c:pt idx="18">
                  <c:v>0.24471670271446502</c:v>
                </c:pt>
                <c:pt idx="19">
                  <c:v>0.27675813587503062</c:v>
                </c:pt>
                <c:pt idx="20">
                  <c:v>0.3093362496096233</c:v>
                </c:pt>
                <c:pt idx="21">
                  <c:v>-0.27675813587503062</c:v>
                </c:pt>
                <c:pt idx="22">
                  <c:v>-0.24471670271446502</c:v>
                </c:pt>
                <c:pt idx="23">
                  <c:v>-0.21314244438264543</c:v>
                </c:pt>
                <c:pt idx="24">
                  <c:v>-0.1819695290401985</c:v>
                </c:pt>
                <c:pt idx="25">
                  <c:v>-0.15113521805829511</c:v>
                </c:pt>
                <c:pt idx="26">
                  <c:v>-0.12057933721130533</c:v>
                </c:pt>
                <c:pt idx="27">
                  <c:v>-9.0243789909785446E-2</c:v>
                </c:pt>
                <c:pt idx="28">
                  <c:v>-6.0072103831297283E-2</c:v>
                </c:pt>
                <c:pt idx="29">
                  <c:v>-3.0009003241180714E-2</c:v>
                </c:pt>
                <c:pt idx="30">
                  <c:v>0</c:v>
                </c:pt>
                <c:pt idx="31">
                  <c:v>3.0009003241180714E-2</c:v>
                </c:pt>
                <c:pt idx="32">
                  <c:v>6.007210383129731E-2</c:v>
                </c:pt>
                <c:pt idx="33">
                  <c:v>9.0243789909785516E-2</c:v>
                </c:pt>
                <c:pt idx="34">
                  <c:v>0.12057933721130533</c:v>
                </c:pt>
                <c:pt idx="35">
                  <c:v>0.15113521805829513</c:v>
                </c:pt>
                <c:pt idx="36">
                  <c:v>0.1819695290401985</c:v>
                </c:pt>
                <c:pt idx="37">
                  <c:v>0.21314244438264546</c:v>
                </c:pt>
                <c:pt idx="38">
                  <c:v>0.24471670271446505</c:v>
                </c:pt>
                <c:pt idx="39">
                  <c:v>0.27675813587503062</c:v>
                </c:pt>
                <c:pt idx="40">
                  <c:v>0.3093362496096233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56-46F6-A5DD-124CCBC0BBF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9'!$B$16:$AP$16</c:f>
              <c:numCache>
                <c:formatCode>General</c:formatCode>
                <c:ptCount val="41"/>
                <c:pt idx="0">
                  <c:v>-0.42279321873816195</c:v>
                </c:pt>
                <c:pt idx="1">
                  <c:v>-0.37640285164202714</c:v>
                </c:pt>
                <c:pt idx="2">
                  <c:v>-0.33138940522423477</c:v>
                </c:pt>
                <c:pt idx="3">
                  <c:v>-0.28755432574197692</c:v>
                </c:pt>
                <c:pt idx="4">
                  <c:v>-0.24471670271446505</c:v>
                </c:pt>
                <c:pt idx="5">
                  <c:v>-0.20271003550867256</c:v>
                </c:pt>
                <c:pt idx="6">
                  <c:v>-0.16137946073521098</c:v>
                </c:pt>
                <c:pt idx="7">
                  <c:v>-0.12057933721130532</c:v>
                </c:pt>
                <c:pt idx="8">
                  <c:v>-8.0171104708072566E-2</c:v>
                </c:pt>
                <c:pt idx="9">
                  <c:v>-4.0021346995514573E-2</c:v>
                </c:pt>
                <c:pt idx="10">
                  <c:v>0</c:v>
                </c:pt>
                <c:pt idx="11">
                  <c:v>4.0021346995514614E-2</c:v>
                </c:pt>
                <c:pt idx="12">
                  <c:v>8.0171104708072663E-2</c:v>
                </c:pt>
                <c:pt idx="13">
                  <c:v>0.12057933721130536</c:v>
                </c:pt>
                <c:pt idx="14">
                  <c:v>0.16137946073521106</c:v>
                </c:pt>
                <c:pt idx="15">
                  <c:v>0.20271003550867256</c:v>
                </c:pt>
                <c:pt idx="16">
                  <c:v>0.24471670271446508</c:v>
                </c:pt>
                <c:pt idx="17">
                  <c:v>0.28755432574197698</c:v>
                </c:pt>
                <c:pt idx="18">
                  <c:v>0.33138940522423477</c:v>
                </c:pt>
                <c:pt idx="19">
                  <c:v>0.37640285164202714</c:v>
                </c:pt>
                <c:pt idx="20">
                  <c:v>0.42279321873816195</c:v>
                </c:pt>
                <c:pt idx="21">
                  <c:v>-0.37640285164202714</c:v>
                </c:pt>
                <c:pt idx="22">
                  <c:v>-0.33138940522423477</c:v>
                </c:pt>
                <c:pt idx="23">
                  <c:v>-0.28755432574197692</c:v>
                </c:pt>
                <c:pt idx="24">
                  <c:v>-0.24471670271446505</c:v>
                </c:pt>
                <c:pt idx="25">
                  <c:v>-0.20271003550867256</c:v>
                </c:pt>
                <c:pt idx="26">
                  <c:v>-0.16137946073521101</c:v>
                </c:pt>
                <c:pt idx="27">
                  <c:v>-0.12057933721130532</c:v>
                </c:pt>
                <c:pt idx="28">
                  <c:v>-8.0171104708072566E-2</c:v>
                </c:pt>
                <c:pt idx="29">
                  <c:v>-4.0021346995514573E-2</c:v>
                </c:pt>
                <c:pt idx="30">
                  <c:v>0</c:v>
                </c:pt>
                <c:pt idx="31">
                  <c:v>4.0021346995514573E-2</c:v>
                </c:pt>
                <c:pt idx="32">
                  <c:v>8.0171104708072621E-2</c:v>
                </c:pt>
                <c:pt idx="33">
                  <c:v>0.12057933721130543</c:v>
                </c:pt>
                <c:pt idx="34">
                  <c:v>0.16137946073521101</c:v>
                </c:pt>
                <c:pt idx="35">
                  <c:v>0.20271003550867261</c:v>
                </c:pt>
                <c:pt idx="36">
                  <c:v>0.24471670271446505</c:v>
                </c:pt>
                <c:pt idx="37">
                  <c:v>0.28755432574197698</c:v>
                </c:pt>
                <c:pt idx="38">
                  <c:v>0.33138940522423482</c:v>
                </c:pt>
                <c:pt idx="39">
                  <c:v>0.37640285164202714</c:v>
                </c:pt>
                <c:pt idx="40">
                  <c:v>0.42279321873816195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56-46F6-A5DD-124CCBC0BBF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9'!$B$17:$AP$17</c:f>
              <c:numCache>
                <c:formatCode>General</c:formatCode>
                <c:ptCount val="41"/>
                <c:pt idx="0">
                  <c:v>-0.54630248984379048</c:v>
                </c:pt>
                <c:pt idx="1">
                  <c:v>-0.48305506561657841</c:v>
                </c:pt>
                <c:pt idx="2">
                  <c:v>-0.42279321873816178</c:v>
                </c:pt>
                <c:pt idx="3">
                  <c:v>-0.36502849483042454</c:v>
                </c:pt>
                <c:pt idx="4">
                  <c:v>-0.30933624960962325</c:v>
                </c:pt>
                <c:pt idx="5">
                  <c:v>-0.25534192122103627</c:v>
                </c:pt>
                <c:pt idx="6">
                  <c:v>-0.20271003550867245</c:v>
                </c:pt>
                <c:pt idx="7">
                  <c:v>-0.15113521805829502</c:v>
                </c:pt>
                <c:pt idx="8">
                  <c:v>-0.10033467208545052</c:v>
                </c:pt>
                <c:pt idx="9">
                  <c:v>-5.0041708375538778E-2</c:v>
                </c:pt>
                <c:pt idx="10">
                  <c:v>0</c:v>
                </c:pt>
                <c:pt idx="11">
                  <c:v>5.0041708375538833E-2</c:v>
                </c:pt>
                <c:pt idx="12">
                  <c:v>0.10033467208545063</c:v>
                </c:pt>
                <c:pt idx="13">
                  <c:v>0.15113521805829511</c:v>
                </c:pt>
                <c:pt idx="14">
                  <c:v>0.20271003550867256</c:v>
                </c:pt>
                <c:pt idx="15">
                  <c:v>0.25534192122103627</c:v>
                </c:pt>
                <c:pt idx="16">
                  <c:v>0.3093362496096233</c:v>
                </c:pt>
                <c:pt idx="17">
                  <c:v>0.36502849483042465</c:v>
                </c:pt>
                <c:pt idx="18">
                  <c:v>0.42279321873816178</c:v>
                </c:pt>
                <c:pt idx="19">
                  <c:v>0.48305506561657846</c:v>
                </c:pt>
                <c:pt idx="20">
                  <c:v>0.54630248984379048</c:v>
                </c:pt>
                <c:pt idx="21">
                  <c:v>-0.48305506561657841</c:v>
                </c:pt>
                <c:pt idx="22">
                  <c:v>-0.42279321873816178</c:v>
                </c:pt>
                <c:pt idx="23">
                  <c:v>-0.36502849483042454</c:v>
                </c:pt>
                <c:pt idx="24">
                  <c:v>-0.30933624960962325</c:v>
                </c:pt>
                <c:pt idx="25">
                  <c:v>-0.25534192122103627</c:v>
                </c:pt>
                <c:pt idx="26">
                  <c:v>-0.2027100355086725</c:v>
                </c:pt>
                <c:pt idx="27">
                  <c:v>-0.15113521805829502</c:v>
                </c:pt>
                <c:pt idx="28">
                  <c:v>-0.10033467208545052</c:v>
                </c:pt>
                <c:pt idx="29">
                  <c:v>-5.0041708375538778E-2</c:v>
                </c:pt>
                <c:pt idx="30">
                  <c:v>0</c:v>
                </c:pt>
                <c:pt idx="31">
                  <c:v>5.0041708375538778E-2</c:v>
                </c:pt>
                <c:pt idx="32">
                  <c:v>0.10033467208545058</c:v>
                </c:pt>
                <c:pt idx="33">
                  <c:v>0.15113521805829516</c:v>
                </c:pt>
                <c:pt idx="34">
                  <c:v>0.2027100355086725</c:v>
                </c:pt>
                <c:pt idx="35">
                  <c:v>0.25534192122103633</c:v>
                </c:pt>
                <c:pt idx="36">
                  <c:v>0.30933624960962325</c:v>
                </c:pt>
                <c:pt idx="37">
                  <c:v>0.3650284948304246</c:v>
                </c:pt>
                <c:pt idx="38">
                  <c:v>0.42279321873816184</c:v>
                </c:pt>
                <c:pt idx="39">
                  <c:v>0.48305506561657841</c:v>
                </c:pt>
                <c:pt idx="40">
                  <c:v>0.54630248984379048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56-46F6-A5DD-124CCBC0BBF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9'!$B$18:$AP$18</c:f>
              <c:numCache>
                <c:formatCode>General</c:formatCode>
                <c:ptCount val="41"/>
                <c:pt idx="0">
                  <c:v>-0.68413680834169244</c:v>
                </c:pt>
                <c:pt idx="1">
                  <c:v>-0.59942962316248993</c:v>
                </c:pt>
                <c:pt idx="2">
                  <c:v>-0.52061084419125814</c:v>
                </c:pt>
                <c:pt idx="3">
                  <c:v>-0.44657254628459514</c:v>
                </c:pt>
                <c:pt idx="4">
                  <c:v>-0.37640285164202703</c:v>
                </c:pt>
                <c:pt idx="5">
                  <c:v>-0.3093362496096233</c:v>
                </c:pt>
                <c:pt idx="6">
                  <c:v>-0.24471670271446497</c:v>
                </c:pt>
                <c:pt idx="7">
                  <c:v>-0.18196952904019847</c:v>
                </c:pt>
                <c:pt idx="8">
                  <c:v>-0.1205793372113053</c:v>
                </c:pt>
                <c:pt idx="9">
                  <c:v>-6.0072103831297283E-2</c:v>
                </c:pt>
                <c:pt idx="10">
                  <c:v>0</c:v>
                </c:pt>
                <c:pt idx="11">
                  <c:v>6.0072103831297345E-2</c:v>
                </c:pt>
                <c:pt idx="12">
                  <c:v>0.12057933721130544</c:v>
                </c:pt>
                <c:pt idx="13">
                  <c:v>0.18196952904019853</c:v>
                </c:pt>
                <c:pt idx="14">
                  <c:v>0.24471670271446508</c:v>
                </c:pt>
                <c:pt idx="15">
                  <c:v>0.3093362496096233</c:v>
                </c:pt>
                <c:pt idx="16">
                  <c:v>0.37640285164202708</c:v>
                </c:pt>
                <c:pt idx="17">
                  <c:v>0.44657254628459531</c:v>
                </c:pt>
                <c:pt idx="18">
                  <c:v>0.52061084419125814</c:v>
                </c:pt>
                <c:pt idx="19">
                  <c:v>0.59942962316248993</c:v>
                </c:pt>
                <c:pt idx="20">
                  <c:v>0.68413680834169244</c:v>
                </c:pt>
                <c:pt idx="21">
                  <c:v>-0.59942962316248993</c:v>
                </c:pt>
                <c:pt idx="22">
                  <c:v>-0.52061084419125814</c:v>
                </c:pt>
                <c:pt idx="23">
                  <c:v>-0.44657254628459514</c:v>
                </c:pt>
                <c:pt idx="24">
                  <c:v>-0.37640285164202703</c:v>
                </c:pt>
                <c:pt idx="25">
                  <c:v>-0.3093362496096233</c:v>
                </c:pt>
                <c:pt idx="26">
                  <c:v>-0.24471670271446502</c:v>
                </c:pt>
                <c:pt idx="27">
                  <c:v>-0.18196952904019847</c:v>
                </c:pt>
                <c:pt idx="28">
                  <c:v>-0.1205793372113053</c:v>
                </c:pt>
                <c:pt idx="29">
                  <c:v>-6.0072103831297283E-2</c:v>
                </c:pt>
                <c:pt idx="30">
                  <c:v>0</c:v>
                </c:pt>
                <c:pt idx="31">
                  <c:v>6.0072103831297283E-2</c:v>
                </c:pt>
                <c:pt idx="32">
                  <c:v>0.12057933721130536</c:v>
                </c:pt>
                <c:pt idx="33">
                  <c:v>0.18196952904019861</c:v>
                </c:pt>
                <c:pt idx="34">
                  <c:v>0.24471670271446502</c:v>
                </c:pt>
                <c:pt idx="35">
                  <c:v>0.30933624960962336</c:v>
                </c:pt>
                <c:pt idx="36">
                  <c:v>0.37640285164202703</c:v>
                </c:pt>
                <c:pt idx="37">
                  <c:v>0.4465725462845952</c:v>
                </c:pt>
                <c:pt idx="38">
                  <c:v>0.52061084419125825</c:v>
                </c:pt>
                <c:pt idx="39">
                  <c:v>0.59942962316248993</c:v>
                </c:pt>
                <c:pt idx="40">
                  <c:v>0.68413680834169244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56-46F6-A5DD-124CCBC0BBF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9'!$B$19:$AP$19</c:f>
              <c:numCache>
                <c:formatCode>General</c:formatCode>
                <c:ptCount val="41"/>
                <c:pt idx="0">
                  <c:v>-0.84228838046307974</c:v>
                </c:pt>
                <c:pt idx="1">
                  <c:v>-0.72911472924096943</c:v>
                </c:pt>
                <c:pt idx="2">
                  <c:v>-0.62694953505269835</c:v>
                </c:pt>
                <c:pt idx="3">
                  <c:v>-0.53338814663720324</c:v>
                </c:pt>
                <c:pt idx="4">
                  <c:v>-0.4465725462845952</c:v>
                </c:pt>
                <c:pt idx="5">
                  <c:v>-0.36502849483042465</c:v>
                </c:pt>
                <c:pt idx="6">
                  <c:v>-0.28755432574197687</c:v>
                </c:pt>
                <c:pt idx="7">
                  <c:v>-0.21314244438264543</c:v>
                </c:pt>
                <c:pt idx="8">
                  <c:v>-0.1409218949986254</c:v>
                </c:pt>
                <c:pt idx="9">
                  <c:v>-7.0114557872002714E-2</c:v>
                </c:pt>
                <c:pt idx="10">
                  <c:v>0</c:v>
                </c:pt>
                <c:pt idx="11">
                  <c:v>7.0114557872002783E-2</c:v>
                </c:pt>
                <c:pt idx="12">
                  <c:v>0.14092189499862554</c:v>
                </c:pt>
                <c:pt idx="13">
                  <c:v>0.21314244438264549</c:v>
                </c:pt>
                <c:pt idx="14">
                  <c:v>0.28755432574197698</c:v>
                </c:pt>
                <c:pt idx="15">
                  <c:v>0.36502849483042465</c:v>
                </c:pt>
                <c:pt idx="16">
                  <c:v>0.44657254628459531</c:v>
                </c:pt>
                <c:pt idx="17">
                  <c:v>0.53338814663720335</c:v>
                </c:pt>
                <c:pt idx="18">
                  <c:v>0.62694953505269835</c:v>
                </c:pt>
                <c:pt idx="19">
                  <c:v>0.72911472924096943</c:v>
                </c:pt>
                <c:pt idx="20">
                  <c:v>0.84228838046307974</c:v>
                </c:pt>
                <c:pt idx="21">
                  <c:v>-0.72911472924096943</c:v>
                </c:pt>
                <c:pt idx="22">
                  <c:v>-0.62694953505269835</c:v>
                </c:pt>
                <c:pt idx="23">
                  <c:v>-0.53338814663720324</c:v>
                </c:pt>
                <c:pt idx="24">
                  <c:v>-0.4465725462845952</c:v>
                </c:pt>
                <c:pt idx="25">
                  <c:v>-0.36502849483042465</c:v>
                </c:pt>
                <c:pt idx="26">
                  <c:v>-0.28755432574197692</c:v>
                </c:pt>
                <c:pt idx="27">
                  <c:v>-0.21314244438264543</c:v>
                </c:pt>
                <c:pt idx="28">
                  <c:v>-0.1409218949986254</c:v>
                </c:pt>
                <c:pt idx="29">
                  <c:v>-7.0114557872002714E-2</c:v>
                </c:pt>
                <c:pt idx="30">
                  <c:v>0</c:v>
                </c:pt>
                <c:pt idx="31">
                  <c:v>7.0114557872002714E-2</c:v>
                </c:pt>
                <c:pt idx="32">
                  <c:v>0.14092189499862545</c:v>
                </c:pt>
                <c:pt idx="33">
                  <c:v>0.21314244438264557</c:v>
                </c:pt>
                <c:pt idx="34">
                  <c:v>0.28755432574197692</c:v>
                </c:pt>
                <c:pt idx="35">
                  <c:v>0.36502849483042471</c:v>
                </c:pt>
                <c:pt idx="36">
                  <c:v>0.4465725462845952</c:v>
                </c:pt>
                <c:pt idx="37">
                  <c:v>0.53338814663720324</c:v>
                </c:pt>
                <c:pt idx="38">
                  <c:v>0.62694953505269857</c:v>
                </c:pt>
                <c:pt idx="39">
                  <c:v>0.72911472924096943</c:v>
                </c:pt>
                <c:pt idx="40">
                  <c:v>0.84228838046307974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56-46F6-A5DD-124CCBC0BBF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'List 9'!$B$20:$AP$20</c:f>
              <c:numCache>
                <c:formatCode>General</c:formatCode>
                <c:ptCount val="41"/>
                <c:pt idx="0">
                  <c:v>-1.0296385570503641</c:v>
                </c:pt>
                <c:pt idx="1">
                  <c:v>-0.87706789987483424</c:v>
                </c:pt>
                <c:pt idx="2">
                  <c:v>-0.74454382222096405</c:v>
                </c:pt>
                <c:pt idx="3">
                  <c:v>-0.62694953505269813</c:v>
                </c:pt>
                <c:pt idx="4">
                  <c:v>-0.52061084419125803</c:v>
                </c:pt>
                <c:pt idx="5">
                  <c:v>-0.42279321873816178</c:v>
                </c:pt>
                <c:pt idx="6">
                  <c:v>-0.33138940522423455</c:v>
                </c:pt>
                <c:pt idx="7">
                  <c:v>-0.24471670271446494</c:v>
                </c:pt>
                <c:pt idx="8">
                  <c:v>-0.16137946073521092</c:v>
                </c:pt>
                <c:pt idx="9">
                  <c:v>-8.0171104708072538E-2</c:v>
                </c:pt>
                <c:pt idx="10">
                  <c:v>0</c:v>
                </c:pt>
                <c:pt idx="11">
                  <c:v>8.0171104708072635E-2</c:v>
                </c:pt>
                <c:pt idx="12">
                  <c:v>0.16137946073521109</c:v>
                </c:pt>
                <c:pt idx="13">
                  <c:v>0.24471670271446502</c:v>
                </c:pt>
                <c:pt idx="14">
                  <c:v>0.33138940522423477</c:v>
                </c:pt>
                <c:pt idx="15">
                  <c:v>0.42279321873816178</c:v>
                </c:pt>
                <c:pt idx="16">
                  <c:v>0.52061084419125814</c:v>
                </c:pt>
                <c:pt idx="17">
                  <c:v>0.62694953505269835</c:v>
                </c:pt>
                <c:pt idx="18">
                  <c:v>0.74454382222096405</c:v>
                </c:pt>
                <c:pt idx="19">
                  <c:v>0.87706789987483447</c:v>
                </c:pt>
                <c:pt idx="20">
                  <c:v>1.0296385570503641</c:v>
                </c:pt>
                <c:pt idx="21">
                  <c:v>-0.87706789987483424</c:v>
                </c:pt>
                <c:pt idx="22">
                  <c:v>-0.74454382222096405</c:v>
                </c:pt>
                <c:pt idx="23">
                  <c:v>-0.62694953505269813</c:v>
                </c:pt>
                <c:pt idx="24">
                  <c:v>-0.52061084419125803</c:v>
                </c:pt>
                <c:pt idx="25">
                  <c:v>-0.42279321873816178</c:v>
                </c:pt>
                <c:pt idx="26">
                  <c:v>-0.33138940522423471</c:v>
                </c:pt>
                <c:pt idx="27">
                  <c:v>-0.24471670271446494</c:v>
                </c:pt>
                <c:pt idx="28">
                  <c:v>-0.16137946073521092</c:v>
                </c:pt>
                <c:pt idx="29">
                  <c:v>-8.0171104708072538E-2</c:v>
                </c:pt>
                <c:pt idx="30">
                  <c:v>0</c:v>
                </c:pt>
                <c:pt idx="31">
                  <c:v>8.0171104708072538E-2</c:v>
                </c:pt>
                <c:pt idx="32">
                  <c:v>0.16137946073521101</c:v>
                </c:pt>
                <c:pt idx="33">
                  <c:v>0.24471670271446511</c:v>
                </c:pt>
                <c:pt idx="34">
                  <c:v>0.33138940522423471</c:v>
                </c:pt>
                <c:pt idx="35">
                  <c:v>0.42279321873816195</c:v>
                </c:pt>
                <c:pt idx="36">
                  <c:v>0.52061084419125803</c:v>
                </c:pt>
                <c:pt idx="37">
                  <c:v>0.62694953505269824</c:v>
                </c:pt>
                <c:pt idx="38">
                  <c:v>0.74454382222096405</c:v>
                </c:pt>
                <c:pt idx="39">
                  <c:v>0.87706789987483424</c:v>
                </c:pt>
                <c:pt idx="40">
                  <c:v>1.0296385570503641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56-46F6-A5DD-124CCBC0BBF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'List 9'!$B$21:$AP$21</c:f>
              <c:numCache>
                <c:formatCode>General</c:formatCode>
                <c:ptCount val="41"/>
                <c:pt idx="0">
                  <c:v>-1.2601582175503394</c:v>
                </c:pt>
                <c:pt idx="1">
                  <c:v>-1.0504551421088297</c:v>
                </c:pt>
                <c:pt idx="2">
                  <c:v>-0.87706789987483447</c:v>
                </c:pt>
                <c:pt idx="3">
                  <c:v>-0.72911472924096909</c:v>
                </c:pt>
                <c:pt idx="4">
                  <c:v>-0.59942962316248982</c:v>
                </c:pt>
                <c:pt idx="5">
                  <c:v>-0.48305506561657846</c:v>
                </c:pt>
                <c:pt idx="6">
                  <c:v>-0.37640285164202697</c:v>
                </c:pt>
                <c:pt idx="7">
                  <c:v>-0.27675813587503051</c:v>
                </c:pt>
                <c:pt idx="8">
                  <c:v>-0.18196952904019847</c:v>
                </c:pt>
                <c:pt idx="9">
                  <c:v>-9.0243789909785446E-2</c:v>
                </c:pt>
                <c:pt idx="10">
                  <c:v>0</c:v>
                </c:pt>
                <c:pt idx="11">
                  <c:v>9.0243789909785543E-2</c:v>
                </c:pt>
                <c:pt idx="12">
                  <c:v>0.18196952904019867</c:v>
                </c:pt>
                <c:pt idx="13">
                  <c:v>0.27675813587503062</c:v>
                </c:pt>
                <c:pt idx="14">
                  <c:v>0.37640285164202714</c:v>
                </c:pt>
                <c:pt idx="15">
                  <c:v>0.48305506561657846</c:v>
                </c:pt>
                <c:pt idx="16">
                  <c:v>0.59942962316248993</c:v>
                </c:pt>
                <c:pt idx="17">
                  <c:v>0.72911472924096943</c:v>
                </c:pt>
                <c:pt idx="18">
                  <c:v>0.87706789987483447</c:v>
                </c:pt>
                <c:pt idx="19">
                  <c:v>1.05045514210883</c:v>
                </c:pt>
                <c:pt idx="20">
                  <c:v>1.2601582175503394</c:v>
                </c:pt>
                <c:pt idx="21">
                  <c:v>-1.0504551421088297</c:v>
                </c:pt>
                <c:pt idx="22">
                  <c:v>-0.87706789987483447</c:v>
                </c:pt>
                <c:pt idx="23">
                  <c:v>-0.72911472924096909</c:v>
                </c:pt>
                <c:pt idx="24">
                  <c:v>-0.59942962316248982</c:v>
                </c:pt>
                <c:pt idx="25">
                  <c:v>-0.48305506561657846</c:v>
                </c:pt>
                <c:pt idx="26">
                  <c:v>-0.37640285164202708</c:v>
                </c:pt>
                <c:pt idx="27">
                  <c:v>-0.27675813587503051</c:v>
                </c:pt>
                <c:pt idx="28">
                  <c:v>-0.18196952904019847</c:v>
                </c:pt>
                <c:pt idx="29">
                  <c:v>-9.0243789909785446E-2</c:v>
                </c:pt>
                <c:pt idx="30">
                  <c:v>0</c:v>
                </c:pt>
                <c:pt idx="31">
                  <c:v>9.0243789909785446E-2</c:v>
                </c:pt>
                <c:pt idx="32">
                  <c:v>0.18196952904019856</c:v>
                </c:pt>
                <c:pt idx="33">
                  <c:v>0.27675813587503079</c:v>
                </c:pt>
                <c:pt idx="34">
                  <c:v>0.37640285164202708</c:v>
                </c:pt>
                <c:pt idx="35">
                  <c:v>0.48305506561657857</c:v>
                </c:pt>
                <c:pt idx="36">
                  <c:v>0.59942962316248982</c:v>
                </c:pt>
                <c:pt idx="37">
                  <c:v>0.72911472924096932</c:v>
                </c:pt>
                <c:pt idx="38">
                  <c:v>0.87706789987483447</c:v>
                </c:pt>
                <c:pt idx="39">
                  <c:v>1.0504551421088297</c:v>
                </c:pt>
                <c:pt idx="40">
                  <c:v>1.2601582175503394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56-46F6-A5DD-124CCBC0BBF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'List 9'!$B$22:$AP$22</c:f>
              <c:numCache>
                <c:formatCode>General</c:formatCode>
                <c:ptCount val="41"/>
                <c:pt idx="0">
                  <c:v>-1.5574077246549023</c:v>
                </c:pt>
                <c:pt idx="1">
                  <c:v>-1.2601582175503392</c:v>
                </c:pt>
                <c:pt idx="2">
                  <c:v>-1.0296385570503641</c:v>
                </c:pt>
                <c:pt idx="3">
                  <c:v>-0.84228838046307941</c:v>
                </c:pt>
                <c:pt idx="4">
                  <c:v>-0.68413680834169233</c:v>
                </c:pt>
                <c:pt idx="5">
                  <c:v>-0.54630248984379048</c:v>
                </c:pt>
                <c:pt idx="6">
                  <c:v>-0.42279321873816167</c:v>
                </c:pt>
                <c:pt idx="7">
                  <c:v>-0.30933624960962314</c:v>
                </c:pt>
                <c:pt idx="8">
                  <c:v>-0.20271003550867245</c:v>
                </c:pt>
                <c:pt idx="9">
                  <c:v>-0.10033467208545052</c:v>
                </c:pt>
                <c:pt idx="10">
                  <c:v>0</c:v>
                </c:pt>
                <c:pt idx="11">
                  <c:v>0.10033467208545063</c:v>
                </c:pt>
                <c:pt idx="12">
                  <c:v>0.20271003550867267</c:v>
                </c:pt>
                <c:pt idx="13">
                  <c:v>0.3093362496096233</c:v>
                </c:pt>
                <c:pt idx="14">
                  <c:v>0.42279321873816195</c:v>
                </c:pt>
                <c:pt idx="15">
                  <c:v>0.54630248984379048</c:v>
                </c:pt>
                <c:pt idx="16">
                  <c:v>0.68413680834169244</c:v>
                </c:pt>
                <c:pt idx="17">
                  <c:v>0.84228838046307974</c:v>
                </c:pt>
                <c:pt idx="18">
                  <c:v>1.0296385570503641</c:v>
                </c:pt>
                <c:pt idx="19">
                  <c:v>1.2601582175503394</c:v>
                </c:pt>
                <c:pt idx="20">
                  <c:v>1.5574077246549023</c:v>
                </c:pt>
                <c:pt idx="21">
                  <c:v>-1.2601582175503392</c:v>
                </c:pt>
                <c:pt idx="22">
                  <c:v>-1.0296385570503641</c:v>
                </c:pt>
                <c:pt idx="23">
                  <c:v>-0.84228838046307941</c:v>
                </c:pt>
                <c:pt idx="24">
                  <c:v>-0.68413680834169233</c:v>
                </c:pt>
                <c:pt idx="25">
                  <c:v>-0.54630248984379048</c:v>
                </c:pt>
                <c:pt idx="26">
                  <c:v>-0.42279321873816178</c:v>
                </c:pt>
                <c:pt idx="27">
                  <c:v>-0.30933624960962314</c:v>
                </c:pt>
                <c:pt idx="28">
                  <c:v>-0.20271003550867245</c:v>
                </c:pt>
                <c:pt idx="29">
                  <c:v>-0.10033467208545052</c:v>
                </c:pt>
                <c:pt idx="30">
                  <c:v>0</c:v>
                </c:pt>
                <c:pt idx="31">
                  <c:v>0.10033467208545052</c:v>
                </c:pt>
                <c:pt idx="32">
                  <c:v>0.20271003550867256</c:v>
                </c:pt>
                <c:pt idx="33">
                  <c:v>0.30933624960962341</c:v>
                </c:pt>
                <c:pt idx="34">
                  <c:v>0.42279321873816178</c:v>
                </c:pt>
                <c:pt idx="35">
                  <c:v>0.54630248984379071</c:v>
                </c:pt>
                <c:pt idx="36">
                  <c:v>0.68413680834169233</c:v>
                </c:pt>
                <c:pt idx="37">
                  <c:v>0.84228838046307952</c:v>
                </c:pt>
                <c:pt idx="38">
                  <c:v>1.0296385570503643</c:v>
                </c:pt>
                <c:pt idx="39">
                  <c:v>1.2601582175503392</c:v>
                </c:pt>
                <c:pt idx="40">
                  <c:v>1.5574077246549023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56-46F6-A5DD-124CCBC0BBF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86009776"/>
        <c:axId val="1886019344"/>
        <c:axId val="1542772176"/>
      </c:surface3DChart>
      <c:catAx>
        <c:axId val="1886009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019344"/>
        <c:crosses val="autoZero"/>
        <c:auto val="1"/>
        <c:lblAlgn val="ctr"/>
        <c:lblOffset val="100"/>
        <c:noMultiLvlLbl val="0"/>
      </c:catAx>
      <c:valAx>
        <c:axId val="1886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009776"/>
        <c:crosses val="autoZero"/>
        <c:crossBetween val="midCat"/>
      </c:valAx>
      <c:serAx>
        <c:axId val="1542772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019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Поверхность функции </a:t>
            </a:r>
            <a:r>
              <a:rPr lang="en-US"/>
              <a:t>z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'List 10'!$B$2:$BJ$2</c:f>
              <c:numCache>
                <c:formatCode>General</c:formatCode>
                <c:ptCount val="61"/>
                <c:pt idx="0">
                  <c:v>54</c:v>
                </c:pt>
                <c:pt idx="1">
                  <c:v>51.388999999999996</c:v>
                </c:pt>
                <c:pt idx="2">
                  <c:v>48.951999999999998</c:v>
                </c:pt>
                <c:pt idx="3">
                  <c:v>46.683000000000007</c:v>
                </c:pt>
                <c:pt idx="4">
                  <c:v>44.576000000000008</c:v>
                </c:pt>
                <c:pt idx="5">
                  <c:v>42.625</c:v>
                </c:pt>
                <c:pt idx="6">
                  <c:v>40.823999999999998</c:v>
                </c:pt>
                <c:pt idx="7">
                  <c:v>39.166999999999994</c:v>
                </c:pt>
                <c:pt idx="8">
                  <c:v>37.648000000000003</c:v>
                </c:pt>
                <c:pt idx="9">
                  <c:v>36.261000000000003</c:v>
                </c:pt>
                <c:pt idx="10">
                  <c:v>35</c:v>
                </c:pt>
                <c:pt idx="11">
                  <c:v>33.859000000000002</c:v>
                </c:pt>
                <c:pt idx="12">
                  <c:v>32.832000000000001</c:v>
                </c:pt>
                <c:pt idx="13">
                  <c:v>31.913</c:v>
                </c:pt>
                <c:pt idx="14">
                  <c:v>31.096</c:v>
                </c:pt>
                <c:pt idx="15">
                  <c:v>30.375</c:v>
                </c:pt>
                <c:pt idx="16">
                  <c:v>29.744</c:v>
                </c:pt>
                <c:pt idx="17">
                  <c:v>29.196999999999999</c:v>
                </c:pt>
                <c:pt idx="18">
                  <c:v>28.728000000000002</c:v>
                </c:pt>
                <c:pt idx="19">
                  <c:v>28.331</c:v>
                </c:pt>
                <c:pt idx="20">
                  <c:v>28</c:v>
                </c:pt>
                <c:pt idx="21">
                  <c:v>27.728999999999999</c:v>
                </c:pt>
                <c:pt idx="22">
                  <c:v>27.512</c:v>
                </c:pt>
                <c:pt idx="23">
                  <c:v>27.343</c:v>
                </c:pt>
                <c:pt idx="24">
                  <c:v>27.216000000000001</c:v>
                </c:pt>
                <c:pt idx="25">
                  <c:v>27.125</c:v>
                </c:pt>
                <c:pt idx="26">
                  <c:v>27.064</c:v>
                </c:pt>
                <c:pt idx="27">
                  <c:v>27.027000000000001</c:v>
                </c:pt>
                <c:pt idx="28">
                  <c:v>27.007999999999999</c:v>
                </c:pt>
                <c:pt idx="29">
                  <c:v>27.001000000000001</c:v>
                </c:pt>
                <c:pt idx="30">
                  <c:v>27</c:v>
                </c:pt>
                <c:pt idx="31">
                  <c:v>26.998999999999999</c:v>
                </c:pt>
                <c:pt idx="32">
                  <c:v>26.992000000000001</c:v>
                </c:pt>
                <c:pt idx="33">
                  <c:v>26.972999999999999</c:v>
                </c:pt>
                <c:pt idx="34">
                  <c:v>26.936</c:v>
                </c:pt>
                <c:pt idx="35">
                  <c:v>26.875</c:v>
                </c:pt>
                <c:pt idx="36">
                  <c:v>26.783999999999999</c:v>
                </c:pt>
                <c:pt idx="37">
                  <c:v>26.657</c:v>
                </c:pt>
                <c:pt idx="38">
                  <c:v>26.488</c:v>
                </c:pt>
                <c:pt idx="39">
                  <c:v>26.271000000000001</c:v>
                </c:pt>
                <c:pt idx="40">
                  <c:v>26</c:v>
                </c:pt>
                <c:pt idx="41">
                  <c:v>25.668999999999997</c:v>
                </c:pt>
                <c:pt idx="42">
                  <c:v>25.271999999999998</c:v>
                </c:pt>
                <c:pt idx="43">
                  <c:v>24.803000000000001</c:v>
                </c:pt>
                <c:pt idx="44">
                  <c:v>24.255999999999997</c:v>
                </c:pt>
                <c:pt idx="45">
                  <c:v>23.625</c:v>
                </c:pt>
                <c:pt idx="46">
                  <c:v>22.903999999999996</c:v>
                </c:pt>
                <c:pt idx="47">
                  <c:v>22.087</c:v>
                </c:pt>
                <c:pt idx="48">
                  <c:v>21.167999999999992</c:v>
                </c:pt>
                <c:pt idx="49">
                  <c:v>20.140999999999998</c:v>
                </c:pt>
                <c:pt idx="50">
                  <c:v>19</c:v>
                </c:pt>
                <c:pt idx="51">
                  <c:v>17.738999999999994</c:v>
                </c:pt>
                <c:pt idx="52">
                  <c:v>16.351999999999997</c:v>
                </c:pt>
                <c:pt idx="53">
                  <c:v>14.832999999999988</c:v>
                </c:pt>
                <c:pt idx="54">
                  <c:v>13.175999999999995</c:v>
                </c:pt>
                <c:pt idx="55">
                  <c:v>11.375</c:v>
                </c:pt>
                <c:pt idx="56">
                  <c:v>9.4239999999999888</c:v>
                </c:pt>
                <c:pt idx="57">
                  <c:v>7.3169999999999966</c:v>
                </c:pt>
                <c:pt idx="58">
                  <c:v>5.0479999999999841</c:v>
                </c:pt>
                <c:pt idx="59">
                  <c:v>2.61099999999999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A72-9603-54703B9C2CF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'List 10'!$B$3:$BJ$3</c:f>
              <c:numCache>
                <c:formatCode>General</c:formatCode>
                <c:ptCount val="61"/>
                <c:pt idx="0">
                  <c:v>52.230000000000004</c:v>
                </c:pt>
                <c:pt idx="1">
                  <c:v>49.619</c:v>
                </c:pt>
                <c:pt idx="2">
                  <c:v>47.181999999999995</c:v>
                </c:pt>
                <c:pt idx="3">
                  <c:v>44.913000000000004</c:v>
                </c:pt>
                <c:pt idx="4">
                  <c:v>42.806000000000004</c:v>
                </c:pt>
                <c:pt idx="5">
                  <c:v>40.855000000000004</c:v>
                </c:pt>
                <c:pt idx="6">
                  <c:v>39.054000000000002</c:v>
                </c:pt>
                <c:pt idx="7">
                  <c:v>37.396999999999998</c:v>
                </c:pt>
                <c:pt idx="8">
                  <c:v>35.878</c:v>
                </c:pt>
                <c:pt idx="9">
                  <c:v>34.491</c:v>
                </c:pt>
                <c:pt idx="10">
                  <c:v>33.230000000000004</c:v>
                </c:pt>
                <c:pt idx="11">
                  <c:v>32.088999999999999</c:v>
                </c:pt>
                <c:pt idx="12">
                  <c:v>31.061999999999998</c:v>
                </c:pt>
                <c:pt idx="13">
                  <c:v>30.143000000000001</c:v>
                </c:pt>
                <c:pt idx="14">
                  <c:v>29.326000000000001</c:v>
                </c:pt>
                <c:pt idx="15">
                  <c:v>28.605</c:v>
                </c:pt>
                <c:pt idx="16">
                  <c:v>27.974</c:v>
                </c:pt>
                <c:pt idx="17">
                  <c:v>27.427</c:v>
                </c:pt>
                <c:pt idx="18">
                  <c:v>26.958000000000002</c:v>
                </c:pt>
                <c:pt idx="19">
                  <c:v>26.561</c:v>
                </c:pt>
                <c:pt idx="20">
                  <c:v>26.23</c:v>
                </c:pt>
                <c:pt idx="21">
                  <c:v>25.959</c:v>
                </c:pt>
                <c:pt idx="22">
                  <c:v>25.742000000000001</c:v>
                </c:pt>
                <c:pt idx="23">
                  <c:v>25.573</c:v>
                </c:pt>
                <c:pt idx="24">
                  <c:v>25.446000000000002</c:v>
                </c:pt>
                <c:pt idx="25">
                  <c:v>25.355</c:v>
                </c:pt>
                <c:pt idx="26">
                  <c:v>25.294</c:v>
                </c:pt>
                <c:pt idx="27">
                  <c:v>25.257000000000001</c:v>
                </c:pt>
                <c:pt idx="28">
                  <c:v>25.238</c:v>
                </c:pt>
                <c:pt idx="29">
                  <c:v>25.231000000000002</c:v>
                </c:pt>
                <c:pt idx="30">
                  <c:v>25.23</c:v>
                </c:pt>
                <c:pt idx="31">
                  <c:v>25.228999999999999</c:v>
                </c:pt>
                <c:pt idx="32">
                  <c:v>25.222000000000001</c:v>
                </c:pt>
                <c:pt idx="33">
                  <c:v>25.202999999999999</c:v>
                </c:pt>
                <c:pt idx="34">
                  <c:v>25.166</c:v>
                </c:pt>
                <c:pt idx="35">
                  <c:v>25.105</c:v>
                </c:pt>
                <c:pt idx="36">
                  <c:v>25.013999999999999</c:v>
                </c:pt>
                <c:pt idx="37">
                  <c:v>24.887</c:v>
                </c:pt>
                <c:pt idx="38">
                  <c:v>24.718</c:v>
                </c:pt>
                <c:pt idx="39">
                  <c:v>24.501000000000001</c:v>
                </c:pt>
                <c:pt idx="40">
                  <c:v>24.23</c:v>
                </c:pt>
                <c:pt idx="41">
                  <c:v>23.898999999999997</c:v>
                </c:pt>
                <c:pt idx="42">
                  <c:v>23.501999999999999</c:v>
                </c:pt>
                <c:pt idx="43">
                  <c:v>23.033000000000001</c:v>
                </c:pt>
                <c:pt idx="44">
                  <c:v>22.485999999999997</c:v>
                </c:pt>
                <c:pt idx="45">
                  <c:v>21.855</c:v>
                </c:pt>
                <c:pt idx="46">
                  <c:v>21.133999999999997</c:v>
                </c:pt>
                <c:pt idx="47">
                  <c:v>20.317</c:v>
                </c:pt>
                <c:pt idx="48">
                  <c:v>19.397999999999993</c:v>
                </c:pt>
                <c:pt idx="49">
                  <c:v>18.370999999999995</c:v>
                </c:pt>
                <c:pt idx="50">
                  <c:v>17.23</c:v>
                </c:pt>
                <c:pt idx="51">
                  <c:v>15.968999999999994</c:v>
                </c:pt>
                <c:pt idx="52">
                  <c:v>14.581999999999997</c:v>
                </c:pt>
                <c:pt idx="53">
                  <c:v>13.062999999999988</c:v>
                </c:pt>
                <c:pt idx="54">
                  <c:v>11.405999999999995</c:v>
                </c:pt>
                <c:pt idx="55">
                  <c:v>9.6050000000000004</c:v>
                </c:pt>
                <c:pt idx="56">
                  <c:v>7.6539999999999893</c:v>
                </c:pt>
                <c:pt idx="57">
                  <c:v>5.546999999999997</c:v>
                </c:pt>
                <c:pt idx="58">
                  <c:v>3.2779999999999845</c:v>
                </c:pt>
                <c:pt idx="59">
                  <c:v>0.84099999999999042</c:v>
                </c:pt>
                <c:pt idx="60">
                  <c:v>-1.7699999999999996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A72-9603-54703B9C2CF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'List 10'!$B$4:$BJ$4</c:f>
              <c:numCache>
                <c:formatCode>General</c:formatCode>
                <c:ptCount val="61"/>
                <c:pt idx="0">
                  <c:v>50.519999999999996</c:v>
                </c:pt>
                <c:pt idx="1">
                  <c:v>47.908999999999992</c:v>
                </c:pt>
                <c:pt idx="2">
                  <c:v>45.471999999999994</c:v>
                </c:pt>
                <c:pt idx="3">
                  <c:v>43.203000000000003</c:v>
                </c:pt>
                <c:pt idx="4">
                  <c:v>41.096000000000004</c:v>
                </c:pt>
                <c:pt idx="5">
                  <c:v>39.144999999999996</c:v>
                </c:pt>
                <c:pt idx="6">
                  <c:v>37.343999999999994</c:v>
                </c:pt>
                <c:pt idx="7">
                  <c:v>35.686999999999991</c:v>
                </c:pt>
                <c:pt idx="8">
                  <c:v>34.167999999999999</c:v>
                </c:pt>
                <c:pt idx="9">
                  <c:v>32.780999999999999</c:v>
                </c:pt>
                <c:pt idx="10">
                  <c:v>31.519999999999996</c:v>
                </c:pt>
                <c:pt idx="11">
                  <c:v>30.378999999999994</c:v>
                </c:pt>
                <c:pt idx="12">
                  <c:v>29.351999999999993</c:v>
                </c:pt>
                <c:pt idx="13">
                  <c:v>28.432999999999996</c:v>
                </c:pt>
                <c:pt idx="14">
                  <c:v>27.615999999999996</c:v>
                </c:pt>
                <c:pt idx="15">
                  <c:v>26.894999999999996</c:v>
                </c:pt>
                <c:pt idx="16">
                  <c:v>26.263999999999996</c:v>
                </c:pt>
                <c:pt idx="17">
                  <c:v>25.716999999999995</c:v>
                </c:pt>
                <c:pt idx="18">
                  <c:v>25.247999999999998</c:v>
                </c:pt>
                <c:pt idx="19">
                  <c:v>24.850999999999996</c:v>
                </c:pt>
                <c:pt idx="20">
                  <c:v>24.519999999999996</c:v>
                </c:pt>
                <c:pt idx="21">
                  <c:v>24.248999999999995</c:v>
                </c:pt>
                <c:pt idx="22">
                  <c:v>24.031999999999996</c:v>
                </c:pt>
                <c:pt idx="23">
                  <c:v>23.862999999999996</c:v>
                </c:pt>
                <c:pt idx="24">
                  <c:v>23.735999999999997</c:v>
                </c:pt>
                <c:pt idx="25">
                  <c:v>23.644999999999996</c:v>
                </c:pt>
                <c:pt idx="26">
                  <c:v>23.583999999999996</c:v>
                </c:pt>
                <c:pt idx="27">
                  <c:v>23.546999999999997</c:v>
                </c:pt>
                <c:pt idx="28">
                  <c:v>23.527999999999995</c:v>
                </c:pt>
                <c:pt idx="29">
                  <c:v>23.520999999999997</c:v>
                </c:pt>
                <c:pt idx="30">
                  <c:v>23.519999999999996</c:v>
                </c:pt>
                <c:pt idx="31">
                  <c:v>23.518999999999995</c:v>
                </c:pt>
                <c:pt idx="32">
                  <c:v>23.511999999999997</c:v>
                </c:pt>
                <c:pt idx="33">
                  <c:v>23.492999999999995</c:v>
                </c:pt>
                <c:pt idx="34">
                  <c:v>23.455999999999996</c:v>
                </c:pt>
                <c:pt idx="35">
                  <c:v>23.394999999999996</c:v>
                </c:pt>
                <c:pt idx="36">
                  <c:v>23.303999999999995</c:v>
                </c:pt>
                <c:pt idx="37">
                  <c:v>23.176999999999996</c:v>
                </c:pt>
                <c:pt idx="38">
                  <c:v>23.007999999999996</c:v>
                </c:pt>
                <c:pt idx="39">
                  <c:v>22.790999999999997</c:v>
                </c:pt>
                <c:pt idx="40">
                  <c:v>22.519999999999996</c:v>
                </c:pt>
                <c:pt idx="41">
                  <c:v>22.188999999999993</c:v>
                </c:pt>
                <c:pt idx="42">
                  <c:v>21.791999999999994</c:v>
                </c:pt>
                <c:pt idx="43">
                  <c:v>21.322999999999997</c:v>
                </c:pt>
                <c:pt idx="44">
                  <c:v>20.775999999999993</c:v>
                </c:pt>
                <c:pt idx="45">
                  <c:v>20.144999999999996</c:v>
                </c:pt>
                <c:pt idx="46">
                  <c:v>19.423999999999992</c:v>
                </c:pt>
                <c:pt idx="47">
                  <c:v>18.606999999999996</c:v>
                </c:pt>
                <c:pt idx="48">
                  <c:v>17.687999999999988</c:v>
                </c:pt>
                <c:pt idx="49">
                  <c:v>16.660999999999994</c:v>
                </c:pt>
                <c:pt idx="50">
                  <c:v>15.519999999999996</c:v>
                </c:pt>
                <c:pt idx="51">
                  <c:v>14.25899999999999</c:v>
                </c:pt>
                <c:pt idx="52">
                  <c:v>12.871999999999993</c:v>
                </c:pt>
                <c:pt idx="53">
                  <c:v>11.352999999999984</c:v>
                </c:pt>
                <c:pt idx="54">
                  <c:v>9.6959999999999908</c:v>
                </c:pt>
                <c:pt idx="55">
                  <c:v>7.894999999999996</c:v>
                </c:pt>
                <c:pt idx="56">
                  <c:v>5.9439999999999849</c:v>
                </c:pt>
                <c:pt idx="57">
                  <c:v>3.8369999999999926</c:v>
                </c:pt>
                <c:pt idx="58">
                  <c:v>1.5679999999999801</c:v>
                </c:pt>
                <c:pt idx="59">
                  <c:v>-0.86900000000001398</c:v>
                </c:pt>
                <c:pt idx="60">
                  <c:v>-3.480000000000004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A72-9603-54703B9C2CF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'List 10'!$B$5:$BJ$5</c:f>
              <c:numCache>
                <c:formatCode>General</c:formatCode>
                <c:ptCount val="61"/>
                <c:pt idx="0">
                  <c:v>48.870000000000005</c:v>
                </c:pt>
                <c:pt idx="1">
                  <c:v>46.259</c:v>
                </c:pt>
                <c:pt idx="2">
                  <c:v>43.822000000000003</c:v>
                </c:pt>
                <c:pt idx="3">
                  <c:v>41.553000000000011</c:v>
                </c:pt>
                <c:pt idx="4">
                  <c:v>39.446000000000012</c:v>
                </c:pt>
                <c:pt idx="5">
                  <c:v>37.495000000000005</c:v>
                </c:pt>
                <c:pt idx="6">
                  <c:v>35.694000000000003</c:v>
                </c:pt>
                <c:pt idx="7">
                  <c:v>34.036999999999999</c:v>
                </c:pt>
                <c:pt idx="8">
                  <c:v>32.518000000000008</c:v>
                </c:pt>
                <c:pt idx="9">
                  <c:v>31.131000000000007</c:v>
                </c:pt>
                <c:pt idx="10">
                  <c:v>29.870000000000005</c:v>
                </c:pt>
                <c:pt idx="11">
                  <c:v>28.729000000000003</c:v>
                </c:pt>
                <c:pt idx="12">
                  <c:v>27.702000000000002</c:v>
                </c:pt>
                <c:pt idx="13">
                  <c:v>26.783000000000005</c:v>
                </c:pt>
                <c:pt idx="14">
                  <c:v>25.966000000000005</c:v>
                </c:pt>
                <c:pt idx="15">
                  <c:v>25.245000000000005</c:v>
                </c:pt>
                <c:pt idx="16">
                  <c:v>24.614000000000004</c:v>
                </c:pt>
                <c:pt idx="17">
                  <c:v>24.067000000000004</c:v>
                </c:pt>
                <c:pt idx="18">
                  <c:v>23.598000000000006</c:v>
                </c:pt>
                <c:pt idx="19">
                  <c:v>23.201000000000004</c:v>
                </c:pt>
                <c:pt idx="20">
                  <c:v>22.870000000000005</c:v>
                </c:pt>
                <c:pt idx="21">
                  <c:v>22.599000000000004</c:v>
                </c:pt>
                <c:pt idx="22">
                  <c:v>22.382000000000005</c:v>
                </c:pt>
                <c:pt idx="23">
                  <c:v>22.213000000000005</c:v>
                </c:pt>
                <c:pt idx="24">
                  <c:v>22.086000000000006</c:v>
                </c:pt>
                <c:pt idx="25">
                  <c:v>21.995000000000005</c:v>
                </c:pt>
                <c:pt idx="26">
                  <c:v>21.934000000000005</c:v>
                </c:pt>
                <c:pt idx="27">
                  <c:v>21.897000000000006</c:v>
                </c:pt>
                <c:pt idx="28">
                  <c:v>21.878000000000004</c:v>
                </c:pt>
                <c:pt idx="29">
                  <c:v>21.871000000000006</c:v>
                </c:pt>
                <c:pt idx="30">
                  <c:v>21.870000000000005</c:v>
                </c:pt>
                <c:pt idx="31">
                  <c:v>21.869000000000003</c:v>
                </c:pt>
                <c:pt idx="32">
                  <c:v>21.862000000000005</c:v>
                </c:pt>
                <c:pt idx="33">
                  <c:v>21.843000000000004</c:v>
                </c:pt>
                <c:pt idx="34">
                  <c:v>21.806000000000004</c:v>
                </c:pt>
                <c:pt idx="35">
                  <c:v>21.745000000000005</c:v>
                </c:pt>
                <c:pt idx="36">
                  <c:v>21.654000000000003</c:v>
                </c:pt>
                <c:pt idx="37">
                  <c:v>21.527000000000005</c:v>
                </c:pt>
                <c:pt idx="38">
                  <c:v>21.358000000000004</c:v>
                </c:pt>
                <c:pt idx="39">
                  <c:v>21.141000000000005</c:v>
                </c:pt>
                <c:pt idx="40">
                  <c:v>20.870000000000005</c:v>
                </c:pt>
                <c:pt idx="41">
                  <c:v>20.539000000000001</c:v>
                </c:pt>
                <c:pt idx="42">
                  <c:v>20.142000000000003</c:v>
                </c:pt>
                <c:pt idx="43">
                  <c:v>19.673000000000005</c:v>
                </c:pt>
                <c:pt idx="44">
                  <c:v>19.126000000000001</c:v>
                </c:pt>
                <c:pt idx="45">
                  <c:v>18.495000000000005</c:v>
                </c:pt>
                <c:pt idx="46">
                  <c:v>17.774000000000001</c:v>
                </c:pt>
                <c:pt idx="47">
                  <c:v>16.957000000000004</c:v>
                </c:pt>
                <c:pt idx="48">
                  <c:v>16.037999999999997</c:v>
                </c:pt>
                <c:pt idx="49">
                  <c:v>15.011000000000001</c:v>
                </c:pt>
                <c:pt idx="50">
                  <c:v>13.870000000000005</c:v>
                </c:pt>
                <c:pt idx="51">
                  <c:v>12.608999999999998</c:v>
                </c:pt>
                <c:pt idx="52">
                  <c:v>11.222000000000001</c:v>
                </c:pt>
                <c:pt idx="53">
                  <c:v>9.7029999999999923</c:v>
                </c:pt>
                <c:pt idx="54">
                  <c:v>8.0459999999999994</c:v>
                </c:pt>
                <c:pt idx="55">
                  <c:v>6.2450000000000045</c:v>
                </c:pt>
                <c:pt idx="56">
                  <c:v>4.2939999999999934</c:v>
                </c:pt>
                <c:pt idx="57">
                  <c:v>2.1870000000000012</c:v>
                </c:pt>
                <c:pt idx="58">
                  <c:v>-8.2000000000011397E-2</c:v>
                </c:pt>
                <c:pt idx="59">
                  <c:v>-2.5190000000000055</c:v>
                </c:pt>
                <c:pt idx="60">
                  <c:v>-5.1299999999999955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3-4A72-9603-54703B9C2CF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'List 10'!$B$6:$BJ$6</c:f>
              <c:numCache>
                <c:formatCode>General</c:formatCode>
                <c:ptCount val="61"/>
                <c:pt idx="0">
                  <c:v>47.28</c:v>
                </c:pt>
                <c:pt idx="1">
                  <c:v>44.668999999999997</c:v>
                </c:pt>
                <c:pt idx="2">
                  <c:v>42.231999999999999</c:v>
                </c:pt>
                <c:pt idx="3">
                  <c:v>39.963000000000008</c:v>
                </c:pt>
                <c:pt idx="4">
                  <c:v>37.856000000000009</c:v>
                </c:pt>
                <c:pt idx="5">
                  <c:v>35.905000000000001</c:v>
                </c:pt>
                <c:pt idx="6">
                  <c:v>34.103999999999999</c:v>
                </c:pt>
                <c:pt idx="7">
                  <c:v>32.446999999999996</c:v>
                </c:pt>
                <c:pt idx="8">
                  <c:v>30.928000000000004</c:v>
                </c:pt>
                <c:pt idx="9">
                  <c:v>29.541000000000004</c:v>
                </c:pt>
                <c:pt idx="10">
                  <c:v>28.28</c:v>
                </c:pt>
                <c:pt idx="11">
                  <c:v>27.138999999999999</c:v>
                </c:pt>
                <c:pt idx="12">
                  <c:v>26.111999999999998</c:v>
                </c:pt>
                <c:pt idx="13">
                  <c:v>25.193000000000001</c:v>
                </c:pt>
                <c:pt idx="14">
                  <c:v>24.376000000000001</c:v>
                </c:pt>
                <c:pt idx="15">
                  <c:v>23.655000000000001</c:v>
                </c:pt>
                <c:pt idx="16">
                  <c:v>23.024000000000001</c:v>
                </c:pt>
                <c:pt idx="17">
                  <c:v>22.477</c:v>
                </c:pt>
                <c:pt idx="18">
                  <c:v>22.008000000000003</c:v>
                </c:pt>
                <c:pt idx="19">
                  <c:v>21.611000000000001</c:v>
                </c:pt>
                <c:pt idx="20">
                  <c:v>21.28</c:v>
                </c:pt>
                <c:pt idx="21">
                  <c:v>21.009</c:v>
                </c:pt>
                <c:pt idx="22">
                  <c:v>20.792000000000002</c:v>
                </c:pt>
                <c:pt idx="23">
                  <c:v>20.623000000000001</c:v>
                </c:pt>
                <c:pt idx="24">
                  <c:v>20.496000000000002</c:v>
                </c:pt>
                <c:pt idx="25">
                  <c:v>20.405000000000001</c:v>
                </c:pt>
                <c:pt idx="26">
                  <c:v>20.344000000000001</c:v>
                </c:pt>
                <c:pt idx="27">
                  <c:v>20.307000000000002</c:v>
                </c:pt>
                <c:pt idx="28">
                  <c:v>20.288</c:v>
                </c:pt>
                <c:pt idx="29">
                  <c:v>20.281000000000002</c:v>
                </c:pt>
                <c:pt idx="30">
                  <c:v>20.28</c:v>
                </c:pt>
                <c:pt idx="31">
                  <c:v>20.279</c:v>
                </c:pt>
                <c:pt idx="32">
                  <c:v>20.272000000000002</c:v>
                </c:pt>
                <c:pt idx="33">
                  <c:v>20.253</c:v>
                </c:pt>
                <c:pt idx="34">
                  <c:v>20.216000000000001</c:v>
                </c:pt>
                <c:pt idx="35">
                  <c:v>20.155000000000001</c:v>
                </c:pt>
                <c:pt idx="36">
                  <c:v>20.064</c:v>
                </c:pt>
                <c:pt idx="37">
                  <c:v>19.937000000000001</c:v>
                </c:pt>
                <c:pt idx="38">
                  <c:v>19.768000000000001</c:v>
                </c:pt>
                <c:pt idx="39">
                  <c:v>19.551000000000002</c:v>
                </c:pt>
                <c:pt idx="40">
                  <c:v>19.28</c:v>
                </c:pt>
                <c:pt idx="41">
                  <c:v>18.948999999999998</c:v>
                </c:pt>
                <c:pt idx="42">
                  <c:v>18.552</c:v>
                </c:pt>
                <c:pt idx="43">
                  <c:v>18.083000000000002</c:v>
                </c:pt>
                <c:pt idx="44">
                  <c:v>17.535999999999998</c:v>
                </c:pt>
                <c:pt idx="45">
                  <c:v>16.905000000000001</c:v>
                </c:pt>
                <c:pt idx="46">
                  <c:v>16.183999999999997</c:v>
                </c:pt>
                <c:pt idx="47">
                  <c:v>15.367000000000001</c:v>
                </c:pt>
                <c:pt idx="48">
                  <c:v>14.447999999999993</c:v>
                </c:pt>
                <c:pt idx="49">
                  <c:v>13.420999999999998</c:v>
                </c:pt>
                <c:pt idx="50">
                  <c:v>12.280000000000001</c:v>
                </c:pt>
                <c:pt idx="51">
                  <c:v>11.018999999999995</c:v>
                </c:pt>
                <c:pt idx="52">
                  <c:v>9.6319999999999979</c:v>
                </c:pt>
                <c:pt idx="53">
                  <c:v>8.1129999999999889</c:v>
                </c:pt>
                <c:pt idx="54">
                  <c:v>6.455999999999996</c:v>
                </c:pt>
                <c:pt idx="55">
                  <c:v>4.6550000000000011</c:v>
                </c:pt>
                <c:pt idx="56">
                  <c:v>2.70399999999999</c:v>
                </c:pt>
                <c:pt idx="57">
                  <c:v>0.59699999999999775</c:v>
                </c:pt>
                <c:pt idx="58">
                  <c:v>-1.6720000000000148</c:v>
                </c:pt>
                <c:pt idx="59">
                  <c:v>-4.1090000000000089</c:v>
                </c:pt>
                <c:pt idx="60">
                  <c:v>-6.7199999999999989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3-4A72-9603-54703B9C2CF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'List 10'!$B$7:$BJ$7</c:f>
              <c:numCache>
                <c:formatCode>General</c:formatCode>
                <c:ptCount val="61"/>
                <c:pt idx="0">
                  <c:v>45.75</c:v>
                </c:pt>
                <c:pt idx="1">
                  <c:v>43.138999999999996</c:v>
                </c:pt>
                <c:pt idx="2">
                  <c:v>40.701999999999998</c:v>
                </c:pt>
                <c:pt idx="3">
                  <c:v>38.433000000000007</c:v>
                </c:pt>
                <c:pt idx="4">
                  <c:v>36.326000000000008</c:v>
                </c:pt>
                <c:pt idx="5">
                  <c:v>34.375</c:v>
                </c:pt>
                <c:pt idx="6">
                  <c:v>32.573999999999998</c:v>
                </c:pt>
                <c:pt idx="7">
                  <c:v>30.916999999999994</c:v>
                </c:pt>
                <c:pt idx="8">
                  <c:v>29.398000000000003</c:v>
                </c:pt>
                <c:pt idx="9">
                  <c:v>28.011000000000003</c:v>
                </c:pt>
                <c:pt idx="10">
                  <c:v>26.75</c:v>
                </c:pt>
                <c:pt idx="11">
                  <c:v>25.608999999999998</c:v>
                </c:pt>
                <c:pt idx="12">
                  <c:v>24.581999999999997</c:v>
                </c:pt>
                <c:pt idx="13">
                  <c:v>23.663</c:v>
                </c:pt>
                <c:pt idx="14">
                  <c:v>22.846</c:v>
                </c:pt>
                <c:pt idx="15">
                  <c:v>22.125</c:v>
                </c:pt>
                <c:pt idx="16">
                  <c:v>21.494</c:v>
                </c:pt>
                <c:pt idx="17">
                  <c:v>20.946999999999999</c:v>
                </c:pt>
                <c:pt idx="18">
                  <c:v>20.478000000000002</c:v>
                </c:pt>
                <c:pt idx="19">
                  <c:v>20.081</c:v>
                </c:pt>
                <c:pt idx="20">
                  <c:v>19.75</c:v>
                </c:pt>
                <c:pt idx="21">
                  <c:v>19.478999999999999</c:v>
                </c:pt>
                <c:pt idx="22">
                  <c:v>19.262</c:v>
                </c:pt>
                <c:pt idx="23">
                  <c:v>19.093</c:v>
                </c:pt>
                <c:pt idx="24">
                  <c:v>18.966000000000001</c:v>
                </c:pt>
                <c:pt idx="25">
                  <c:v>18.875</c:v>
                </c:pt>
                <c:pt idx="26">
                  <c:v>18.814</c:v>
                </c:pt>
                <c:pt idx="27">
                  <c:v>18.777000000000001</c:v>
                </c:pt>
                <c:pt idx="28">
                  <c:v>18.757999999999999</c:v>
                </c:pt>
                <c:pt idx="29">
                  <c:v>18.751000000000001</c:v>
                </c:pt>
                <c:pt idx="30">
                  <c:v>18.75</c:v>
                </c:pt>
                <c:pt idx="31">
                  <c:v>18.748999999999999</c:v>
                </c:pt>
                <c:pt idx="32">
                  <c:v>18.742000000000001</c:v>
                </c:pt>
                <c:pt idx="33">
                  <c:v>18.722999999999999</c:v>
                </c:pt>
                <c:pt idx="34">
                  <c:v>18.686</c:v>
                </c:pt>
                <c:pt idx="35">
                  <c:v>18.625</c:v>
                </c:pt>
                <c:pt idx="36">
                  <c:v>18.533999999999999</c:v>
                </c:pt>
                <c:pt idx="37">
                  <c:v>18.407</c:v>
                </c:pt>
                <c:pt idx="38">
                  <c:v>18.238</c:v>
                </c:pt>
                <c:pt idx="39">
                  <c:v>18.021000000000001</c:v>
                </c:pt>
                <c:pt idx="40">
                  <c:v>17.75</c:v>
                </c:pt>
                <c:pt idx="41">
                  <c:v>17.418999999999997</c:v>
                </c:pt>
                <c:pt idx="42">
                  <c:v>17.021999999999998</c:v>
                </c:pt>
                <c:pt idx="43">
                  <c:v>16.553000000000001</c:v>
                </c:pt>
                <c:pt idx="44">
                  <c:v>16.005999999999997</c:v>
                </c:pt>
                <c:pt idx="45">
                  <c:v>15.375</c:v>
                </c:pt>
                <c:pt idx="46">
                  <c:v>14.653999999999996</c:v>
                </c:pt>
                <c:pt idx="47">
                  <c:v>13.837</c:v>
                </c:pt>
                <c:pt idx="48">
                  <c:v>12.917999999999992</c:v>
                </c:pt>
                <c:pt idx="49">
                  <c:v>11.890999999999996</c:v>
                </c:pt>
                <c:pt idx="50">
                  <c:v>10.75</c:v>
                </c:pt>
                <c:pt idx="51">
                  <c:v>9.4889999999999937</c:v>
                </c:pt>
                <c:pt idx="52">
                  <c:v>8.1019999999999968</c:v>
                </c:pt>
                <c:pt idx="53">
                  <c:v>6.5829999999999878</c:v>
                </c:pt>
                <c:pt idx="54">
                  <c:v>4.9259999999999948</c:v>
                </c:pt>
                <c:pt idx="55">
                  <c:v>3.125</c:v>
                </c:pt>
                <c:pt idx="56">
                  <c:v>1.1739999999999888</c:v>
                </c:pt>
                <c:pt idx="57">
                  <c:v>-0.93300000000000338</c:v>
                </c:pt>
                <c:pt idx="58">
                  <c:v>-3.2020000000000159</c:v>
                </c:pt>
                <c:pt idx="59">
                  <c:v>-5.63900000000001</c:v>
                </c:pt>
                <c:pt idx="60">
                  <c:v>-8.25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3-4A72-9603-54703B9C2CF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'List 10'!$B$8:$BJ$8</c:f>
              <c:numCache>
                <c:formatCode>General</c:formatCode>
                <c:ptCount val="61"/>
                <c:pt idx="0">
                  <c:v>44.28</c:v>
                </c:pt>
                <c:pt idx="1">
                  <c:v>41.668999999999997</c:v>
                </c:pt>
                <c:pt idx="2">
                  <c:v>39.231999999999999</c:v>
                </c:pt>
                <c:pt idx="3">
                  <c:v>36.963000000000008</c:v>
                </c:pt>
                <c:pt idx="4">
                  <c:v>34.856000000000009</c:v>
                </c:pt>
                <c:pt idx="5">
                  <c:v>32.905000000000001</c:v>
                </c:pt>
                <c:pt idx="6">
                  <c:v>31.103999999999999</c:v>
                </c:pt>
                <c:pt idx="7">
                  <c:v>29.446999999999996</c:v>
                </c:pt>
                <c:pt idx="8">
                  <c:v>27.928000000000004</c:v>
                </c:pt>
                <c:pt idx="9">
                  <c:v>26.541000000000004</c:v>
                </c:pt>
                <c:pt idx="10">
                  <c:v>25.28</c:v>
                </c:pt>
                <c:pt idx="11">
                  <c:v>24.138999999999999</c:v>
                </c:pt>
                <c:pt idx="12">
                  <c:v>23.111999999999998</c:v>
                </c:pt>
                <c:pt idx="13">
                  <c:v>22.193000000000001</c:v>
                </c:pt>
                <c:pt idx="14">
                  <c:v>21.376000000000001</c:v>
                </c:pt>
                <c:pt idx="15">
                  <c:v>20.655000000000001</c:v>
                </c:pt>
                <c:pt idx="16">
                  <c:v>20.024000000000001</c:v>
                </c:pt>
                <c:pt idx="17">
                  <c:v>19.477</c:v>
                </c:pt>
                <c:pt idx="18">
                  <c:v>19.008000000000003</c:v>
                </c:pt>
                <c:pt idx="19">
                  <c:v>18.611000000000001</c:v>
                </c:pt>
                <c:pt idx="20">
                  <c:v>18.28</c:v>
                </c:pt>
                <c:pt idx="21">
                  <c:v>18.009</c:v>
                </c:pt>
                <c:pt idx="22">
                  <c:v>17.792000000000002</c:v>
                </c:pt>
                <c:pt idx="23">
                  <c:v>17.623000000000001</c:v>
                </c:pt>
                <c:pt idx="24">
                  <c:v>17.496000000000002</c:v>
                </c:pt>
                <c:pt idx="25">
                  <c:v>17.405000000000001</c:v>
                </c:pt>
                <c:pt idx="26">
                  <c:v>17.344000000000001</c:v>
                </c:pt>
                <c:pt idx="27">
                  <c:v>17.307000000000002</c:v>
                </c:pt>
                <c:pt idx="28">
                  <c:v>17.288</c:v>
                </c:pt>
                <c:pt idx="29">
                  <c:v>17.281000000000002</c:v>
                </c:pt>
                <c:pt idx="30">
                  <c:v>17.28</c:v>
                </c:pt>
                <c:pt idx="31">
                  <c:v>17.279</c:v>
                </c:pt>
                <c:pt idx="32">
                  <c:v>17.272000000000002</c:v>
                </c:pt>
                <c:pt idx="33">
                  <c:v>17.253</c:v>
                </c:pt>
                <c:pt idx="34">
                  <c:v>17.216000000000001</c:v>
                </c:pt>
                <c:pt idx="35">
                  <c:v>17.155000000000001</c:v>
                </c:pt>
                <c:pt idx="36">
                  <c:v>17.064</c:v>
                </c:pt>
                <c:pt idx="37">
                  <c:v>16.937000000000001</c:v>
                </c:pt>
                <c:pt idx="38">
                  <c:v>16.768000000000001</c:v>
                </c:pt>
                <c:pt idx="39">
                  <c:v>16.551000000000002</c:v>
                </c:pt>
                <c:pt idx="40">
                  <c:v>16.28</c:v>
                </c:pt>
                <c:pt idx="41">
                  <c:v>15.949</c:v>
                </c:pt>
                <c:pt idx="42">
                  <c:v>15.552</c:v>
                </c:pt>
                <c:pt idx="43">
                  <c:v>15.083000000000002</c:v>
                </c:pt>
                <c:pt idx="44">
                  <c:v>14.536</c:v>
                </c:pt>
                <c:pt idx="45">
                  <c:v>13.905000000000001</c:v>
                </c:pt>
                <c:pt idx="46">
                  <c:v>13.183999999999997</c:v>
                </c:pt>
                <c:pt idx="47">
                  <c:v>12.367000000000001</c:v>
                </c:pt>
                <c:pt idx="48">
                  <c:v>11.447999999999993</c:v>
                </c:pt>
                <c:pt idx="49">
                  <c:v>10.420999999999998</c:v>
                </c:pt>
                <c:pt idx="50">
                  <c:v>9.2800000000000011</c:v>
                </c:pt>
                <c:pt idx="51">
                  <c:v>8.0189999999999948</c:v>
                </c:pt>
                <c:pt idx="52">
                  <c:v>6.6319999999999979</c:v>
                </c:pt>
                <c:pt idx="53">
                  <c:v>5.1129999999999889</c:v>
                </c:pt>
                <c:pt idx="54">
                  <c:v>3.455999999999996</c:v>
                </c:pt>
                <c:pt idx="55">
                  <c:v>1.6550000000000011</c:v>
                </c:pt>
                <c:pt idx="56">
                  <c:v>-0.29600000000001003</c:v>
                </c:pt>
                <c:pt idx="57">
                  <c:v>-2.4030000000000022</c:v>
                </c:pt>
                <c:pt idx="58">
                  <c:v>-4.6720000000000148</c:v>
                </c:pt>
                <c:pt idx="59">
                  <c:v>-7.1090000000000089</c:v>
                </c:pt>
                <c:pt idx="60">
                  <c:v>-9.7199999999999989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3-4A72-9603-54703B9C2CF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'List 10'!$B$9:$BJ$9</c:f>
              <c:numCache>
                <c:formatCode>General</c:formatCode>
                <c:ptCount val="61"/>
                <c:pt idx="0">
                  <c:v>42.87</c:v>
                </c:pt>
                <c:pt idx="1">
                  <c:v>40.259</c:v>
                </c:pt>
                <c:pt idx="2">
                  <c:v>37.821999999999989</c:v>
                </c:pt>
                <c:pt idx="3">
                  <c:v>35.552999999999997</c:v>
                </c:pt>
                <c:pt idx="4">
                  <c:v>33.445999999999998</c:v>
                </c:pt>
                <c:pt idx="5">
                  <c:v>31.494999999999997</c:v>
                </c:pt>
                <c:pt idx="6">
                  <c:v>29.693999999999996</c:v>
                </c:pt>
                <c:pt idx="7">
                  <c:v>28.036999999999992</c:v>
                </c:pt>
                <c:pt idx="8">
                  <c:v>26.518000000000001</c:v>
                </c:pt>
                <c:pt idx="9">
                  <c:v>25.131</c:v>
                </c:pt>
                <c:pt idx="10">
                  <c:v>23.869999999999997</c:v>
                </c:pt>
                <c:pt idx="11">
                  <c:v>22.728999999999996</c:v>
                </c:pt>
                <c:pt idx="12">
                  <c:v>21.701999999999995</c:v>
                </c:pt>
                <c:pt idx="13">
                  <c:v>20.782999999999998</c:v>
                </c:pt>
                <c:pt idx="14">
                  <c:v>19.965999999999998</c:v>
                </c:pt>
                <c:pt idx="15">
                  <c:v>19.244999999999997</c:v>
                </c:pt>
                <c:pt idx="16">
                  <c:v>18.613999999999997</c:v>
                </c:pt>
                <c:pt idx="17">
                  <c:v>18.066999999999997</c:v>
                </c:pt>
                <c:pt idx="18">
                  <c:v>17.597999999999999</c:v>
                </c:pt>
                <c:pt idx="19">
                  <c:v>17.200999999999997</c:v>
                </c:pt>
                <c:pt idx="20">
                  <c:v>16.869999999999997</c:v>
                </c:pt>
                <c:pt idx="21">
                  <c:v>16.598999999999997</c:v>
                </c:pt>
                <c:pt idx="22">
                  <c:v>16.381999999999998</c:v>
                </c:pt>
                <c:pt idx="23">
                  <c:v>16.212999999999997</c:v>
                </c:pt>
                <c:pt idx="24">
                  <c:v>16.085999999999999</c:v>
                </c:pt>
                <c:pt idx="25">
                  <c:v>15.994999999999997</c:v>
                </c:pt>
                <c:pt idx="26">
                  <c:v>15.933999999999997</c:v>
                </c:pt>
                <c:pt idx="27">
                  <c:v>15.896999999999997</c:v>
                </c:pt>
                <c:pt idx="28">
                  <c:v>15.877999999999997</c:v>
                </c:pt>
                <c:pt idx="29">
                  <c:v>15.870999999999997</c:v>
                </c:pt>
                <c:pt idx="30">
                  <c:v>15.869999999999997</c:v>
                </c:pt>
                <c:pt idx="31">
                  <c:v>15.868999999999998</c:v>
                </c:pt>
                <c:pt idx="32">
                  <c:v>15.861999999999997</c:v>
                </c:pt>
                <c:pt idx="33">
                  <c:v>15.842999999999998</c:v>
                </c:pt>
                <c:pt idx="34">
                  <c:v>15.805999999999997</c:v>
                </c:pt>
                <c:pt idx="35">
                  <c:v>15.744999999999997</c:v>
                </c:pt>
                <c:pt idx="36">
                  <c:v>15.653999999999998</c:v>
                </c:pt>
                <c:pt idx="37">
                  <c:v>15.526999999999997</c:v>
                </c:pt>
                <c:pt idx="38">
                  <c:v>15.357999999999997</c:v>
                </c:pt>
                <c:pt idx="39">
                  <c:v>15.140999999999996</c:v>
                </c:pt>
                <c:pt idx="40">
                  <c:v>14.869999999999997</c:v>
                </c:pt>
                <c:pt idx="41">
                  <c:v>14.538999999999996</c:v>
                </c:pt>
                <c:pt idx="42">
                  <c:v>14.141999999999996</c:v>
                </c:pt>
                <c:pt idx="43">
                  <c:v>13.672999999999998</c:v>
                </c:pt>
                <c:pt idx="44">
                  <c:v>13.125999999999996</c:v>
                </c:pt>
                <c:pt idx="45">
                  <c:v>12.494999999999997</c:v>
                </c:pt>
                <c:pt idx="46">
                  <c:v>11.773999999999994</c:v>
                </c:pt>
                <c:pt idx="47">
                  <c:v>10.956999999999997</c:v>
                </c:pt>
                <c:pt idx="48">
                  <c:v>10.03799999999999</c:v>
                </c:pt>
                <c:pt idx="49">
                  <c:v>9.0109999999999939</c:v>
                </c:pt>
                <c:pt idx="50">
                  <c:v>7.8699999999999974</c:v>
                </c:pt>
                <c:pt idx="51">
                  <c:v>6.6089999999999911</c:v>
                </c:pt>
                <c:pt idx="52">
                  <c:v>5.2219999999999942</c:v>
                </c:pt>
                <c:pt idx="53">
                  <c:v>3.7029999999999852</c:v>
                </c:pt>
                <c:pt idx="54">
                  <c:v>2.0459999999999923</c:v>
                </c:pt>
                <c:pt idx="55">
                  <c:v>0.24499999999999744</c:v>
                </c:pt>
                <c:pt idx="56">
                  <c:v>-1.7060000000000137</c:v>
                </c:pt>
                <c:pt idx="57">
                  <c:v>-3.8130000000000059</c:v>
                </c:pt>
                <c:pt idx="58">
                  <c:v>-6.0820000000000185</c:v>
                </c:pt>
                <c:pt idx="59">
                  <c:v>-8.5190000000000126</c:v>
                </c:pt>
                <c:pt idx="60">
                  <c:v>-11.130000000000003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13-4A72-9603-54703B9C2CF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'List 10'!$B$10:$BJ$10</c:f>
              <c:numCache>
                <c:formatCode>General</c:formatCode>
                <c:ptCount val="61"/>
                <c:pt idx="0">
                  <c:v>41.52</c:v>
                </c:pt>
                <c:pt idx="1">
                  <c:v>38.909000000000006</c:v>
                </c:pt>
                <c:pt idx="2">
                  <c:v>36.471999999999994</c:v>
                </c:pt>
                <c:pt idx="3">
                  <c:v>34.203000000000003</c:v>
                </c:pt>
                <c:pt idx="4">
                  <c:v>32.096000000000004</c:v>
                </c:pt>
                <c:pt idx="5">
                  <c:v>30.145000000000003</c:v>
                </c:pt>
                <c:pt idx="6">
                  <c:v>28.344000000000001</c:v>
                </c:pt>
                <c:pt idx="7">
                  <c:v>26.686999999999998</c:v>
                </c:pt>
                <c:pt idx="8">
                  <c:v>25.168000000000006</c:v>
                </c:pt>
                <c:pt idx="9">
                  <c:v>23.781000000000006</c:v>
                </c:pt>
                <c:pt idx="10">
                  <c:v>22.520000000000003</c:v>
                </c:pt>
                <c:pt idx="11">
                  <c:v>21.379000000000001</c:v>
                </c:pt>
                <c:pt idx="12">
                  <c:v>20.352</c:v>
                </c:pt>
                <c:pt idx="13">
                  <c:v>19.433000000000003</c:v>
                </c:pt>
                <c:pt idx="14">
                  <c:v>18.616000000000003</c:v>
                </c:pt>
                <c:pt idx="15">
                  <c:v>17.895000000000003</c:v>
                </c:pt>
                <c:pt idx="16">
                  <c:v>17.264000000000003</c:v>
                </c:pt>
                <c:pt idx="17">
                  <c:v>16.717000000000002</c:v>
                </c:pt>
                <c:pt idx="18">
                  <c:v>16.248000000000005</c:v>
                </c:pt>
                <c:pt idx="19">
                  <c:v>15.851000000000003</c:v>
                </c:pt>
                <c:pt idx="20">
                  <c:v>15.520000000000003</c:v>
                </c:pt>
                <c:pt idx="21">
                  <c:v>15.249000000000002</c:v>
                </c:pt>
                <c:pt idx="22">
                  <c:v>15.032000000000004</c:v>
                </c:pt>
                <c:pt idx="23">
                  <c:v>14.863000000000003</c:v>
                </c:pt>
                <c:pt idx="24">
                  <c:v>14.736000000000002</c:v>
                </c:pt>
                <c:pt idx="25">
                  <c:v>14.645000000000003</c:v>
                </c:pt>
                <c:pt idx="26">
                  <c:v>14.584000000000003</c:v>
                </c:pt>
                <c:pt idx="27">
                  <c:v>14.547000000000002</c:v>
                </c:pt>
                <c:pt idx="28">
                  <c:v>14.528000000000002</c:v>
                </c:pt>
                <c:pt idx="29">
                  <c:v>14.521000000000003</c:v>
                </c:pt>
                <c:pt idx="30">
                  <c:v>14.520000000000003</c:v>
                </c:pt>
                <c:pt idx="31">
                  <c:v>14.519000000000004</c:v>
                </c:pt>
                <c:pt idx="32">
                  <c:v>14.512000000000002</c:v>
                </c:pt>
                <c:pt idx="33">
                  <c:v>14.493000000000004</c:v>
                </c:pt>
                <c:pt idx="34">
                  <c:v>14.456000000000003</c:v>
                </c:pt>
                <c:pt idx="35">
                  <c:v>14.395000000000003</c:v>
                </c:pt>
                <c:pt idx="36">
                  <c:v>14.304000000000004</c:v>
                </c:pt>
                <c:pt idx="37">
                  <c:v>14.177000000000003</c:v>
                </c:pt>
                <c:pt idx="38">
                  <c:v>14.008000000000003</c:v>
                </c:pt>
                <c:pt idx="39">
                  <c:v>13.791000000000002</c:v>
                </c:pt>
                <c:pt idx="40">
                  <c:v>13.520000000000003</c:v>
                </c:pt>
                <c:pt idx="41">
                  <c:v>13.189000000000002</c:v>
                </c:pt>
                <c:pt idx="42">
                  <c:v>12.792000000000002</c:v>
                </c:pt>
                <c:pt idx="43">
                  <c:v>12.323000000000004</c:v>
                </c:pt>
                <c:pt idx="44">
                  <c:v>11.776000000000002</c:v>
                </c:pt>
                <c:pt idx="45">
                  <c:v>11.145000000000003</c:v>
                </c:pt>
                <c:pt idx="46">
                  <c:v>10.423999999999999</c:v>
                </c:pt>
                <c:pt idx="47">
                  <c:v>9.6070000000000029</c:v>
                </c:pt>
                <c:pt idx="48">
                  <c:v>8.6879999999999953</c:v>
                </c:pt>
                <c:pt idx="49">
                  <c:v>7.6609999999999996</c:v>
                </c:pt>
                <c:pt idx="50">
                  <c:v>6.5200000000000031</c:v>
                </c:pt>
                <c:pt idx="51">
                  <c:v>5.2589999999999968</c:v>
                </c:pt>
                <c:pt idx="52">
                  <c:v>3.8719999999999999</c:v>
                </c:pt>
                <c:pt idx="53">
                  <c:v>2.3529999999999909</c:v>
                </c:pt>
                <c:pt idx="54">
                  <c:v>0.69599999999999795</c:v>
                </c:pt>
                <c:pt idx="55">
                  <c:v>-1.1049999999999969</c:v>
                </c:pt>
                <c:pt idx="56">
                  <c:v>-3.056000000000008</c:v>
                </c:pt>
                <c:pt idx="57">
                  <c:v>-5.1630000000000003</c:v>
                </c:pt>
                <c:pt idx="58">
                  <c:v>-7.4320000000000128</c:v>
                </c:pt>
                <c:pt idx="59">
                  <c:v>-9.8690000000000069</c:v>
                </c:pt>
                <c:pt idx="60">
                  <c:v>-12.479999999999997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13-4A72-9603-54703B9C2CF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'List 10'!$B$11:$BJ$11</c:f>
              <c:numCache>
                <c:formatCode>General</c:formatCode>
                <c:ptCount val="61"/>
                <c:pt idx="0">
                  <c:v>40.230000000000004</c:v>
                </c:pt>
                <c:pt idx="1">
                  <c:v>37.619</c:v>
                </c:pt>
                <c:pt idx="2">
                  <c:v>35.181999999999995</c:v>
                </c:pt>
                <c:pt idx="3">
                  <c:v>32.913000000000004</c:v>
                </c:pt>
                <c:pt idx="4">
                  <c:v>30.806000000000004</c:v>
                </c:pt>
                <c:pt idx="5">
                  <c:v>28.855</c:v>
                </c:pt>
                <c:pt idx="6">
                  <c:v>27.054000000000002</c:v>
                </c:pt>
                <c:pt idx="7">
                  <c:v>25.396999999999998</c:v>
                </c:pt>
                <c:pt idx="8">
                  <c:v>23.878000000000004</c:v>
                </c:pt>
                <c:pt idx="9">
                  <c:v>22.491</c:v>
                </c:pt>
                <c:pt idx="10">
                  <c:v>21.23</c:v>
                </c:pt>
                <c:pt idx="11">
                  <c:v>20.088999999999999</c:v>
                </c:pt>
                <c:pt idx="12">
                  <c:v>19.061999999999998</c:v>
                </c:pt>
                <c:pt idx="13">
                  <c:v>18.143000000000001</c:v>
                </c:pt>
                <c:pt idx="14">
                  <c:v>17.326000000000001</c:v>
                </c:pt>
                <c:pt idx="15">
                  <c:v>16.605</c:v>
                </c:pt>
                <c:pt idx="16">
                  <c:v>15.974</c:v>
                </c:pt>
                <c:pt idx="17">
                  <c:v>15.427</c:v>
                </c:pt>
                <c:pt idx="18">
                  <c:v>14.958</c:v>
                </c:pt>
                <c:pt idx="19">
                  <c:v>14.561</c:v>
                </c:pt>
                <c:pt idx="20">
                  <c:v>14.23</c:v>
                </c:pt>
                <c:pt idx="21">
                  <c:v>13.959</c:v>
                </c:pt>
                <c:pt idx="22">
                  <c:v>13.742000000000001</c:v>
                </c:pt>
                <c:pt idx="23">
                  <c:v>13.573</c:v>
                </c:pt>
                <c:pt idx="24">
                  <c:v>13.446</c:v>
                </c:pt>
                <c:pt idx="25">
                  <c:v>13.355</c:v>
                </c:pt>
                <c:pt idx="26">
                  <c:v>13.294</c:v>
                </c:pt>
                <c:pt idx="27">
                  <c:v>13.257</c:v>
                </c:pt>
                <c:pt idx="28">
                  <c:v>13.238</c:v>
                </c:pt>
                <c:pt idx="29">
                  <c:v>13.231</c:v>
                </c:pt>
                <c:pt idx="30">
                  <c:v>13.23</c:v>
                </c:pt>
                <c:pt idx="31">
                  <c:v>13.229000000000001</c:v>
                </c:pt>
                <c:pt idx="32">
                  <c:v>13.222</c:v>
                </c:pt>
                <c:pt idx="33">
                  <c:v>13.203000000000001</c:v>
                </c:pt>
                <c:pt idx="34">
                  <c:v>13.166</c:v>
                </c:pt>
                <c:pt idx="35">
                  <c:v>13.105</c:v>
                </c:pt>
                <c:pt idx="36">
                  <c:v>13.014000000000001</c:v>
                </c:pt>
                <c:pt idx="37">
                  <c:v>12.887</c:v>
                </c:pt>
                <c:pt idx="38">
                  <c:v>12.718</c:v>
                </c:pt>
                <c:pt idx="39">
                  <c:v>12.500999999999999</c:v>
                </c:pt>
                <c:pt idx="40">
                  <c:v>12.23</c:v>
                </c:pt>
                <c:pt idx="41">
                  <c:v>11.898999999999999</c:v>
                </c:pt>
                <c:pt idx="42">
                  <c:v>11.501999999999999</c:v>
                </c:pt>
                <c:pt idx="43">
                  <c:v>11.033000000000001</c:v>
                </c:pt>
                <c:pt idx="44">
                  <c:v>10.485999999999999</c:v>
                </c:pt>
                <c:pt idx="45">
                  <c:v>9.8550000000000004</c:v>
                </c:pt>
                <c:pt idx="46">
                  <c:v>9.1339999999999968</c:v>
                </c:pt>
                <c:pt idx="47">
                  <c:v>8.3170000000000002</c:v>
                </c:pt>
                <c:pt idx="48">
                  <c:v>7.3979999999999935</c:v>
                </c:pt>
                <c:pt idx="49">
                  <c:v>6.3709999999999969</c:v>
                </c:pt>
                <c:pt idx="50">
                  <c:v>5.23</c:v>
                </c:pt>
                <c:pt idx="51">
                  <c:v>3.9689999999999941</c:v>
                </c:pt>
                <c:pt idx="52">
                  <c:v>2.5819999999999972</c:v>
                </c:pt>
                <c:pt idx="53">
                  <c:v>1.0629999999999882</c:v>
                </c:pt>
                <c:pt idx="54">
                  <c:v>-0.59400000000000475</c:v>
                </c:pt>
                <c:pt idx="55">
                  <c:v>-2.3949999999999996</c:v>
                </c:pt>
                <c:pt idx="56">
                  <c:v>-4.3460000000000107</c:v>
                </c:pt>
                <c:pt idx="57">
                  <c:v>-6.453000000000003</c:v>
                </c:pt>
                <c:pt idx="58">
                  <c:v>-8.7220000000000155</c:v>
                </c:pt>
                <c:pt idx="59">
                  <c:v>-11.15900000000001</c:v>
                </c:pt>
                <c:pt idx="60">
                  <c:v>-13.77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13-4A72-9603-54703B9C2CF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'List 10'!$B$12:$BJ$12</c:f>
              <c:numCache>
                <c:formatCode>General</c:formatCode>
                <c:ptCount val="61"/>
                <c:pt idx="0">
                  <c:v>39</c:v>
                </c:pt>
                <c:pt idx="1">
                  <c:v>36.388999999999996</c:v>
                </c:pt>
                <c:pt idx="2">
                  <c:v>33.951999999999998</c:v>
                </c:pt>
                <c:pt idx="3">
                  <c:v>31.683000000000003</c:v>
                </c:pt>
                <c:pt idx="4">
                  <c:v>29.576000000000004</c:v>
                </c:pt>
                <c:pt idx="5">
                  <c:v>27.625</c:v>
                </c:pt>
                <c:pt idx="6">
                  <c:v>25.823999999999998</c:v>
                </c:pt>
                <c:pt idx="7">
                  <c:v>24.166999999999994</c:v>
                </c:pt>
                <c:pt idx="8">
                  <c:v>22.648000000000003</c:v>
                </c:pt>
                <c:pt idx="9">
                  <c:v>21.261000000000003</c:v>
                </c:pt>
                <c:pt idx="10">
                  <c:v>20</c:v>
                </c:pt>
                <c:pt idx="11">
                  <c:v>18.858999999999998</c:v>
                </c:pt>
                <c:pt idx="12">
                  <c:v>17.831999999999997</c:v>
                </c:pt>
                <c:pt idx="13">
                  <c:v>16.913</c:v>
                </c:pt>
                <c:pt idx="14">
                  <c:v>16.096</c:v>
                </c:pt>
                <c:pt idx="15">
                  <c:v>15.375</c:v>
                </c:pt>
                <c:pt idx="16">
                  <c:v>14.744</c:v>
                </c:pt>
                <c:pt idx="17">
                  <c:v>14.196999999999999</c:v>
                </c:pt>
                <c:pt idx="18">
                  <c:v>13.728</c:v>
                </c:pt>
                <c:pt idx="19">
                  <c:v>13.331</c:v>
                </c:pt>
                <c:pt idx="20">
                  <c:v>13</c:v>
                </c:pt>
                <c:pt idx="21">
                  <c:v>12.728999999999999</c:v>
                </c:pt>
                <c:pt idx="22">
                  <c:v>12.512</c:v>
                </c:pt>
                <c:pt idx="23">
                  <c:v>12.343</c:v>
                </c:pt>
                <c:pt idx="24">
                  <c:v>12.215999999999999</c:v>
                </c:pt>
                <c:pt idx="25">
                  <c:v>12.125</c:v>
                </c:pt>
                <c:pt idx="26">
                  <c:v>12.064</c:v>
                </c:pt>
                <c:pt idx="27">
                  <c:v>12.026999999999999</c:v>
                </c:pt>
                <c:pt idx="28">
                  <c:v>12.007999999999999</c:v>
                </c:pt>
                <c:pt idx="29">
                  <c:v>12.000999999999999</c:v>
                </c:pt>
                <c:pt idx="30">
                  <c:v>12</c:v>
                </c:pt>
                <c:pt idx="31">
                  <c:v>11.999000000000001</c:v>
                </c:pt>
                <c:pt idx="32">
                  <c:v>11.991999999999999</c:v>
                </c:pt>
                <c:pt idx="33">
                  <c:v>11.973000000000001</c:v>
                </c:pt>
                <c:pt idx="34">
                  <c:v>11.936</c:v>
                </c:pt>
                <c:pt idx="35">
                  <c:v>11.875</c:v>
                </c:pt>
                <c:pt idx="36">
                  <c:v>11.784000000000001</c:v>
                </c:pt>
                <c:pt idx="37">
                  <c:v>11.657</c:v>
                </c:pt>
                <c:pt idx="38">
                  <c:v>11.488</c:v>
                </c:pt>
                <c:pt idx="39">
                  <c:v>11.270999999999999</c:v>
                </c:pt>
                <c:pt idx="40">
                  <c:v>11</c:v>
                </c:pt>
                <c:pt idx="41">
                  <c:v>10.668999999999999</c:v>
                </c:pt>
                <c:pt idx="42">
                  <c:v>10.271999999999998</c:v>
                </c:pt>
                <c:pt idx="43">
                  <c:v>9.8030000000000008</c:v>
                </c:pt>
                <c:pt idx="44">
                  <c:v>9.2559999999999985</c:v>
                </c:pt>
                <c:pt idx="45">
                  <c:v>8.625</c:v>
                </c:pt>
                <c:pt idx="46">
                  <c:v>7.9039999999999955</c:v>
                </c:pt>
                <c:pt idx="47">
                  <c:v>7.0869999999999989</c:v>
                </c:pt>
                <c:pt idx="48">
                  <c:v>6.167999999999993</c:v>
                </c:pt>
                <c:pt idx="49">
                  <c:v>5.1409999999999965</c:v>
                </c:pt>
                <c:pt idx="50">
                  <c:v>4</c:v>
                </c:pt>
                <c:pt idx="51">
                  <c:v>2.7389999999999937</c:v>
                </c:pt>
                <c:pt idx="52">
                  <c:v>1.3519999999999968</c:v>
                </c:pt>
                <c:pt idx="53">
                  <c:v>-0.16700000000001225</c:v>
                </c:pt>
                <c:pt idx="54">
                  <c:v>-1.8240000000000052</c:v>
                </c:pt>
                <c:pt idx="55">
                  <c:v>-3.625</c:v>
                </c:pt>
                <c:pt idx="56">
                  <c:v>-5.5760000000000112</c:v>
                </c:pt>
                <c:pt idx="57">
                  <c:v>-7.6830000000000034</c:v>
                </c:pt>
                <c:pt idx="58">
                  <c:v>-9.9520000000000159</c:v>
                </c:pt>
                <c:pt idx="59">
                  <c:v>-12.38900000000001</c:v>
                </c:pt>
                <c:pt idx="6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13-4A72-9603-54703B9C2CF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'List 10'!$B$13:$BJ$13</c:f>
              <c:numCache>
                <c:formatCode>General</c:formatCode>
                <c:ptCount val="61"/>
                <c:pt idx="0">
                  <c:v>37.83</c:v>
                </c:pt>
                <c:pt idx="1">
                  <c:v>35.219000000000001</c:v>
                </c:pt>
                <c:pt idx="2">
                  <c:v>32.781999999999996</c:v>
                </c:pt>
                <c:pt idx="3">
                  <c:v>30.513000000000005</c:v>
                </c:pt>
                <c:pt idx="4">
                  <c:v>28.406000000000006</c:v>
                </c:pt>
                <c:pt idx="5">
                  <c:v>26.454999999999998</c:v>
                </c:pt>
                <c:pt idx="6">
                  <c:v>24.654</c:v>
                </c:pt>
                <c:pt idx="7">
                  <c:v>22.996999999999996</c:v>
                </c:pt>
                <c:pt idx="8">
                  <c:v>21.478000000000002</c:v>
                </c:pt>
                <c:pt idx="9">
                  <c:v>20.091000000000001</c:v>
                </c:pt>
                <c:pt idx="10">
                  <c:v>18.829999999999998</c:v>
                </c:pt>
                <c:pt idx="11">
                  <c:v>17.689</c:v>
                </c:pt>
                <c:pt idx="12">
                  <c:v>16.661999999999999</c:v>
                </c:pt>
                <c:pt idx="13">
                  <c:v>15.742999999999999</c:v>
                </c:pt>
                <c:pt idx="14">
                  <c:v>14.925999999999998</c:v>
                </c:pt>
                <c:pt idx="15">
                  <c:v>14.205</c:v>
                </c:pt>
                <c:pt idx="16">
                  <c:v>13.574</c:v>
                </c:pt>
                <c:pt idx="17">
                  <c:v>13.026999999999999</c:v>
                </c:pt>
                <c:pt idx="18">
                  <c:v>12.558</c:v>
                </c:pt>
                <c:pt idx="19">
                  <c:v>12.161</c:v>
                </c:pt>
                <c:pt idx="20">
                  <c:v>11.83</c:v>
                </c:pt>
                <c:pt idx="21">
                  <c:v>11.558999999999999</c:v>
                </c:pt>
                <c:pt idx="22">
                  <c:v>11.342000000000001</c:v>
                </c:pt>
                <c:pt idx="23">
                  <c:v>11.173</c:v>
                </c:pt>
                <c:pt idx="24">
                  <c:v>11.045999999999999</c:v>
                </c:pt>
                <c:pt idx="25">
                  <c:v>10.955</c:v>
                </c:pt>
                <c:pt idx="26">
                  <c:v>10.894</c:v>
                </c:pt>
                <c:pt idx="27">
                  <c:v>10.856999999999999</c:v>
                </c:pt>
                <c:pt idx="28">
                  <c:v>10.837999999999999</c:v>
                </c:pt>
                <c:pt idx="29">
                  <c:v>10.831</c:v>
                </c:pt>
                <c:pt idx="30">
                  <c:v>10.83</c:v>
                </c:pt>
                <c:pt idx="31">
                  <c:v>10.829000000000001</c:v>
                </c:pt>
                <c:pt idx="32">
                  <c:v>10.821999999999999</c:v>
                </c:pt>
                <c:pt idx="33">
                  <c:v>10.803000000000001</c:v>
                </c:pt>
                <c:pt idx="34">
                  <c:v>10.766</c:v>
                </c:pt>
                <c:pt idx="35">
                  <c:v>10.705</c:v>
                </c:pt>
                <c:pt idx="36">
                  <c:v>10.614000000000001</c:v>
                </c:pt>
                <c:pt idx="37">
                  <c:v>10.487</c:v>
                </c:pt>
                <c:pt idx="38">
                  <c:v>10.318</c:v>
                </c:pt>
                <c:pt idx="39">
                  <c:v>10.100999999999999</c:v>
                </c:pt>
                <c:pt idx="40">
                  <c:v>9.83</c:v>
                </c:pt>
                <c:pt idx="41">
                  <c:v>9.4989999999999988</c:v>
                </c:pt>
                <c:pt idx="42">
                  <c:v>9.1020000000000003</c:v>
                </c:pt>
                <c:pt idx="43">
                  <c:v>8.6330000000000009</c:v>
                </c:pt>
                <c:pt idx="44">
                  <c:v>8.0859999999999985</c:v>
                </c:pt>
                <c:pt idx="45">
                  <c:v>7.4550000000000001</c:v>
                </c:pt>
                <c:pt idx="46">
                  <c:v>6.7339999999999955</c:v>
                </c:pt>
                <c:pt idx="47">
                  <c:v>5.9169999999999989</c:v>
                </c:pt>
                <c:pt idx="48">
                  <c:v>4.9979999999999931</c:v>
                </c:pt>
                <c:pt idx="49">
                  <c:v>3.9709999999999965</c:v>
                </c:pt>
                <c:pt idx="50">
                  <c:v>2.83</c:v>
                </c:pt>
                <c:pt idx="51">
                  <c:v>1.5689999999999937</c:v>
                </c:pt>
                <c:pt idx="52">
                  <c:v>0.18199999999999683</c:v>
                </c:pt>
                <c:pt idx="53">
                  <c:v>-1.3370000000000122</c:v>
                </c:pt>
                <c:pt idx="54">
                  <c:v>-2.9940000000000051</c:v>
                </c:pt>
                <c:pt idx="55">
                  <c:v>-4.7949999999999999</c:v>
                </c:pt>
                <c:pt idx="56">
                  <c:v>-6.7460000000000111</c:v>
                </c:pt>
                <c:pt idx="57">
                  <c:v>-8.8530000000000033</c:v>
                </c:pt>
                <c:pt idx="58">
                  <c:v>-11.122000000000016</c:v>
                </c:pt>
                <c:pt idx="59">
                  <c:v>-13.55900000000001</c:v>
                </c:pt>
                <c:pt idx="60">
                  <c:v>-16.170000000000002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13-4A72-9603-54703B9C2CF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10'!$B$14:$BJ$14</c:f>
              <c:numCache>
                <c:formatCode>General</c:formatCode>
                <c:ptCount val="61"/>
                <c:pt idx="0">
                  <c:v>36.72</c:v>
                </c:pt>
                <c:pt idx="1">
                  <c:v>34.108999999999995</c:v>
                </c:pt>
                <c:pt idx="2">
                  <c:v>31.671999999999993</c:v>
                </c:pt>
                <c:pt idx="3">
                  <c:v>29.403000000000002</c:v>
                </c:pt>
                <c:pt idx="4">
                  <c:v>27.296000000000003</c:v>
                </c:pt>
                <c:pt idx="5">
                  <c:v>25.344999999999999</c:v>
                </c:pt>
                <c:pt idx="6">
                  <c:v>23.543999999999997</c:v>
                </c:pt>
                <c:pt idx="7">
                  <c:v>21.886999999999993</c:v>
                </c:pt>
                <c:pt idx="8">
                  <c:v>20.368000000000002</c:v>
                </c:pt>
                <c:pt idx="9">
                  <c:v>18.981000000000002</c:v>
                </c:pt>
                <c:pt idx="10">
                  <c:v>17.72</c:v>
                </c:pt>
                <c:pt idx="11">
                  <c:v>16.578999999999997</c:v>
                </c:pt>
                <c:pt idx="12">
                  <c:v>15.551999999999996</c:v>
                </c:pt>
                <c:pt idx="13">
                  <c:v>14.632999999999999</c:v>
                </c:pt>
                <c:pt idx="14">
                  <c:v>13.815999999999999</c:v>
                </c:pt>
                <c:pt idx="15">
                  <c:v>13.094999999999999</c:v>
                </c:pt>
                <c:pt idx="16">
                  <c:v>12.463999999999999</c:v>
                </c:pt>
                <c:pt idx="17">
                  <c:v>11.916999999999998</c:v>
                </c:pt>
                <c:pt idx="18">
                  <c:v>11.447999999999999</c:v>
                </c:pt>
                <c:pt idx="19">
                  <c:v>11.050999999999998</c:v>
                </c:pt>
                <c:pt idx="20">
                  <c:v>10.719999999999999</c:v>
                </c:pt>
                <c:pt idx="21">
                  <c:v>10.448999999999998</c:v>
                </c:pt>
                <c:pt idx="22">
                  <c:v>10.231999999999999</c:v>
                </c:pt>
                <c:pt idx="23">
                  <c:v>10.062999999999999</c:v>
                </c:pt>
                <c:pt idx="24">
                  <c:v>9.9359999999999982</c:v>
                </c:pt>
                <c:pt idx="25">
                  <c:v>9.8449999999999989</c:v>
                </c:pt>
                <c:pt idx="26">
                  <c:v>9.7839999999999989</c:v>
                </c:pt>
                <c:pt idx="27">
                  <c:v>9.7469999999999981</c:v>
                </c:pt>
                <c:pt idx="28">
                  <c:v>9.727999999999998</c:v>
                </c:pt>
                <c:pt idx="29">
                  <c:v>9.7209999999999983</c:v>
                </c:pt>
                <c:pt idx="30">
                  <c:v>9.7199999999999989</c:v>
                </c:pt>
                <c:pt idx="31">
                  <c:v>9.7189999999999994</c:v>
                </c:pt>
                <c:pt idx="32">
                  <c:v>9.711999999999998</c:v>
                </c:pt>
                <c:pt idx="33">
                  <c:v>9.6929999999999996</c:v>
                </c:pt>
                <c:pt idx="34">
                  <c:v>9.6559999999999988</c:v>
                </c:pt>
                <c:pt idx="35">
                  <c:v>9.5949999999999989</c:v>
                </c:pt>
                <c:pt idx="36">
                  <c:v>9.5039999999999996</c:v>
                </c:pt>
                <c:pt idx="37">
                  <c:v>9.3769999999999989</c:v>
                </c:pt>
                <c:pt idx="38">
                  <c:v>9.2079999999999984</c:v>
                </c:pt>
                <c:pt idx="39">
                  <c:v>8.9909999999999979</c:v>
                </c:pt>
                <c:pt idx="40">
                  <c:v>8.7199999999999989</c:v>
                </c:pt>
                <c:pt idx="41">
                  <c:v>8.3889999999999976</c:v>
                </c:pt>
                <c:pt idx="42">
                  <c:v>7.9919999999999982</c:v>
                </c:pt>
                <c:pt idx="43">
                  <c:v>7.5229999999999997</c:v>
                </c:pt>
                <c:pt idx="44">
                  <c:v>6.9759999999999973</c:v>
                </c:pt>
                <c:pt idx="45">
                  <c:v>6.3449999999999989</c:v>
                </c:pt>
                <c:pt idx="46">
                  <c:v>5.6239999999999943</c:v>
                </c:pt>
                <c:pt idx="47">
                  <c:v>4.8069999999999977</c:v>
                </c:pt>
                <c:pt idx="48">
                  <c:v>3.8879999999999919</c:v>
                </c:pt>
                <c:pt idx="49">
                  <c:v>2.8609999999999953</c:v>
                </c:pt>
                <c:pt idx="50">
                  <c:v>1.7199999999999989</c:v>
                </c:pt>
                <c:pt idx="51">
                  <c:v>0.45899999999999253</c:v>
                </c:pt>
                <c:pt idx="52">
                  <c:v>-0.92800000000000438</c:v>
                </c:pt>
                <c:pt idx="53">
                  <c:v>-2.4470000000000134</c:v>
                </c:pt>
                <c:pt idx="54">
                  <c:v>-4.1040000000000063</c:v>
                </c:pt>
                <c:pt idx="55">
                  <c:v>-5.9050000000000011</c:v>
                </c:pt>
                <c:pt idx="56">
                  <c:v>-7.8560000000000123</c:v>
                </c:pt>
                <c:pt idx="57">
                  <c:v>-9.9630000000000045</c:v>
                </c:pt>
                <c:pt idx="58">
                  <c:v>-12.232000000000017</c:v>
                </c:pt>
                <c:pt idx="59">
                  <c:v>-14.669000000000011</c:v>
                </c:pt>
                <c:pt idx="60">
                  <c:v>-17.28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13-4A72-9603-54703B9C2CF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10'!$B$15:$BJ$15</c:f>
              <c:numCache>
                <c:formatCode>General</c:formatCode>
                <c:ptCount val="61"/>
                <c:pt idx="0">
                  <c:v>35.67</c:v>
                </c:pt>
                <c:pt idx="1">
                  <c:v>33.058999999999997</c:v>
                </c:pt>
                <c:pt idx="2">
                  <c:v>30.621999999999993</c:v>
                </c:pt>
                <c:pt idx="3">
                  <c:v>28.353000000000002</c:v>
                </c:pt>
                <c:pt idx="4">
                  <c:v>26.246000000000002</c:v>
                </c:pt>
                <c:pt idx="5">
                  <c:v>24.294999999999998</c:v>
                </c:pt>
                <c:pt idx="6">
                  <c:v>22.494</c:v>
                </c:pt>
                <c:pt idx="7">
                  <c:v>20.836999999999996</c:v>
                </c:pt>
                <c:pt idx="8">
                  <c:v>19.318000000000001</c:v>
                </c:pt>
                <c:pt idx="9">
                  <c:v>17.930999999999997</c:v>
                </c:pt>
                <c:pt idx="10">
                  <c:v>16.669999999999998</c:v>
                </c:pt>
                <c:pt idx="11">
                  <c:v>15.528999999999996</c:v>
                </c:pt>
                <c:pt idx="12">
                  <c:v>14.501999999999995</c:v>
                </c:pt>
                <c:pt idx="13">
                  <c:v>13.582999999999998</c:v>
                </c:pt>
                <c:pt idx="14">
                  <c:v>12.765999999999998</c:v>
                </c:pt>
                <c:pt idx="15">
                  <c:v>12.044999999999998</c:v>
                </c:pt>
                <c:pt idx="16">
                  <c:v>11.413999999999998</c:v>
                </c:pt>
                <c:pt idx="17">
                  <c:v>10.866999999999997</c:v>
                </c:pt>
                <c:pt idx="18">
                  <c:v>10.397999999999998</c:v>
                </c:pt>
                <c:pt idx="19">
                  <c:v>10.000999999999998</c:v>
                </c:pt>
                <c:pt idx="20">
                  <c:v>9.6699999999999982</c:v>
                </c:pt>
                <c:pt idx="21">
                  <c:v>9.3989999999999974</c:v>
                </c:pt>
                <c:pt idx="22">
                  <c:v>9.1819999999999986</c:v>
                </c:pt>
                <c:pt idx="23">
                  <c:v>9.0129999999999981</c:v>
                </c:pt>
                <c:pt idx="24">
                  <c:v>8.8859999999999975</c:v>
                </c:pt>
                <c:pt idx="25">
                  <c:v>8.7949999999999982</c:v>
                </c:pt>
                <c:pt idx="26">
                  <c:v>8.7339999999999982</c:v>
                </c:pt>
                <c:pt idx="27">
                  <c:v>8.6969999999999974</c:v>
                </c:pt>
                <c:pt idx="28">
                  <c:v>8.6779999999999973</c:v>
                </c:pt>
                <c:pt idx="29">
                  <c:v>8.6709999999999976</c:v>
                </c:pt>
                <c:pt idx="30">
                  <c:v>8.6699999999999982</c:v>
                </c:pt>
                <c:pt idx="31">
                  <c:v>8.6689999999999987</c:v>
                </c:pt>
                <c:pt idx="32">
                  <c:v>8.6619999999999973</c:v>
                </c:pt>
                <c:pt idx="33">
                  <c:v>8.6429999999999989</c:v>
                </c:pt>
                <c:pt idx="34">
                  <c:v>8.6059999999999981</c:v>
                </c:pt>
                <c:pt idx="35">
                  <c:v>8.5449999999999982</c:v>
                </c:pt>
                <c:pt idx="36">
                  <c:v>8.4539999999999988</c:v>
                </c:pt>
                <c:pt idx="37">
                  <c:v>8.3269999999999982</c:v>
                </c:pt>
                <c:pt idx="38">
                  <c:v>8.1579999999999977</c:v>
                </c:pt>
                <c:pt idx="39">
                  <c:v>7.9409999999999972</c:v>
                </c:pt>
                <c:pt idx="40">
                  <c:v>7.6699999999999982</c:v>
                </c:pt>
                <c:pt idx="41">
                  <c:v>7.3389999999999969</c:v>
                </c:pt>
                <c:pt idx="42">
                  <c:v>6.9419999999999975</c:v>
                </c:pt>
                <c:pt idx="43">
                  <c:v>6.472999999999999</c:v>
                </c:pt>
                <c:pt idx="44">
                  <c:v>5.9259999999999966</c:v>
                </c:pt>
                <c:pt idx="45">
                  <c:v>5.2949999999999982</c:v>
                </c:pt>
                <c:pt idx="46">
                  <c:v>4.5739999999999936</c:v>
                </c:pt>
                <c:pt idx="47">
                  <c:v>3.756999999999997</c:v>
                </c:pt>
                <c:pt idx="48">
                  <c:v>2.8379999999999912</c:v>
                </c:pt>
                <c:pt idx="49">
                  <c:v>1.8109999999999946</c:v>
                </c:pt>
                <c:pt idx="50">
                  <c:v>0.66999999999999815</c:v>
                </c:pt>
                <c:pt idx="51">
                  <c:v>-0.59100000000000819</c:v>
                </c:pt>
                <c:pt idx="52">
                  <c:v>-1.9780000000000051</c:v>
                </c:pt>
                <c:pt idx="53">
                  <c:v>-3.4970000000000141</c:v>
                </c:pt>
                <c:pt idx="54">
                  <c:v>-5.154000000000007</c:v>
                </c:pt>
                <c:pt idx="55">
                  <c:v>-6.9550000000000018</c:v>
                </c:pt>
                <c:pt idx="56">
                  <c:v>-8.906000000000013</c:v>
                </c:pt>
                <c:pt idx="57">
                  <c:v>-11.013000000000005</c:v>
                </c:pt>
                <c:pt idx="58">
                  <c:v>-13.282000000000018</c:v>
                </c:pt>
                <c:pt idx="59">
                  <c:v>-15.719000000000012</c:v>
                </c:pt>
                <c:pt idx="60">
                  <c:v>-18.330000000000002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13-4A72-9603-54703B9C2CF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10'!$B$16:$BJ$16</c:f>
              <c:numCache>
                <c:formatCode>General</c:formatCode>
                <c:ptCount val="61"/>
                <c:pt idx="0">
                  <c:v>34.68</c:v>
                </c:pt>
                <c:pt idx="1">
                  <c:v>32.068999999999996</c:v>
                </c:pt>
                <c:pt idx="2">
                  <c:v>29.631999999999994</c:v>
                </c:pt>
                <c:pt idx="3">
                  <c:v>27.363000000000003</c:v>
                </c:pt>
                <c:pt idx="4">
                  <c:v>25.256000000000004</c:v>
                </c:pt>
                <c:pt idx="5">
                  <c:v>23.305</c:v>
                </c:pt>
                <c:pt idx="6">
                  <c:v>21.503999999999998</c:v>
                </c:pt>
                <c:pt idx="7">
                  <c:v>19.846999999999994</c:v>
                </c:pt>
                <c:pt idx="8">
                  <c:v>18.328000000000003</c:v>
                </c:pt>
                <c:pt idx="9">
                  <c:v>16.940999999999999</c:v>
                </c:pt>
                <c:pt idx="10">
                  <c:v>15.68</c:v>
                </c:pt>
                <c:pt idx="11">
                  <c:v>14.538999999999998</c:v>
                </c:pt>
                <c:pt idx="12">
                  <c:v>13.511999999999997</c:v>
                </c:pt>
                <c:pt idx="13">
                  <c:v>12.592999999999998</c:v>
                </c:pt>
                <c:pt idx="14">
                  <c:v>11.775999999999998</c:v>
                </c:pt>
                <c:pt idx="15">
                  <c:v>11.055</c:v>
                </c:pt>
                <c:pt idx="16">
                  <c:v>10.423999999999998</c:v>
                </c:pt>
                <c:pt idx="17">
                  <c:v>9.8769999999999989</c:v>
                </c:pt>
                <c:pt idx="18">
                  <c:v>9.4079999999999995</c:v>
                </c:pt>
                <c:pt idx="19">
                  <c:v>9.0109999999999992</c:v>
                </c:pt>
                <c:pt idx="20">
                  <c:v>8.68</c:v>
                </c:pt>
                <c:pt idx="21">
                  <c:v>8.4089999999999989</c:v>
                </c:pt>
                <c:pt idx="22">
                  <c:v>8.1919999999999984</c:v>
                </c:pt>
                <c:pt idx="23">
                  <c:v>8.0229999999999979</c:v>
                </c:pt>
                <c:pt idx="24">
                  <c:v>7.8959999999999981</c:v>
                </c:pt>
                <c:pt idx="25">
                  <c:v>7.8049999999999988</c:v>
                </c:pt>
                <c:pt idx="26">
                  <c:v>7.7439999999999989</c:v>
                </c:pt>
                <c:pt idx="27">
                  <c:v>7.706999999999999</c:v>
                </c:pt>
                <c:pt idx="28">
                  <c:v>7.6879999999999988</c:v>
                </c:pt>
                <c:pt idx="29">
                  <c:v>7.6809999999999992</c:v>
                </c:pt>
                <c:pt idx="30">
                  <c:v>7.6799999999999988</c:v>
                </c:pt>
                <c:pt idx="31">
                  <c:v>7.6789999999999985</c:v>
                </c:pt>
                <c:pt idx="32">
                  <c:v>7.6719999999999988</c:v>
                </c:pt>
                <c:pt idx="33">
                  <c:v>7.6529999999999987</c:v>
                </c:pt>
                <c:pt idx="34">
                  <c:v>7.6159999999999988</c:v>
                </c:pt>
                <c:pt idx="35">
                  <c:v>7.5549999999999988</c:v>
                </c:pt>
                <c:pt idx="36">
                  <c:v>7.4639999999999986</c:v>
                </c:pt>
                <c:pt idx="37">
                  <c:v>7.3369999999999989</c:v>
                </c:pt>
                <c:pt idx="38">
                  <c:v>7.1679999999999984</c:v>
                </c:pt>
                <c:pt idx="39">
                  <c:v>6.9509999999999978</c:v>
                </c:pt>
                <c:pt idx="40">
                  <c:v>6.6799999999999988</c:v>
                </c:pt>
                <c:pt idx="41">
                  <c:v>6.3489999999999966</c:v>
                </c:pt>
                <c:pt idx="42">
                  <c:v>5.9519999999999982</c:v>
                </c:pt>
                <c:pt idx="43">
                  <c:v>5.4829999999999997</c:v>
                </c:pt>
                <c:pt idx="44">
                  <c:v>4.9359999999999964</c:v>
                </c:pt>
                <c:pt idx="45">
                  <c:v>4.3049999999999988</c:v>
                </c:pt>
                <c:pt idx="46">
                  <c:v>3.5839999999999943</c:v>
                </c:pt>
                <c:pt idx="47">
                  <c:v>2.7669999999999977</c:v>
                </c:pt>
                <c:pt idx="48">
                  <c:v>1.8479999999999919</c:v>
                </c:pt>
                <c:pt idx="49">
                  <c:v>0.82099999999999529</c:v>
                </c:pt>
                <c:pt idx="50">
                  <c:v>-0.32000000000000117</c:v>
                </c:pt>
                <c:pt idx="51">
                  <c:v>-1.5810000000000075</c:v>
                </c:pt>
                <c:pt idx="52">
                  <c:v>-2.9680000000000044</c:v>
                </c:pt>
                <c:pt idx="53">
                  <c:v>-4.4870000000000134</c:v>
                </c:pt>
                <c:pt idx="54">
                  <c:v>-6.1440000000000063</c:v>
                </c:pt>
                <c:pt idx="55">
                  <c:v>-7.9450000000000012</c:v>
                </c:pt>
                <c:pt idx="56">
                  <c:v>-9.8960000000000115</c:v>
                </c:pt>
                <c:pt idx="57">
                  <c:v>-12.003000000000004</c:v>
                </c:pt>
                <c:pt idx="58">
                  <c:v>-14.272000000000016</c:v>
                </c:pt>
                <c:pt idx="59">
                  <c:v>-16.70900000000001</c:v>
                </c:pt>
                <c:pt idx="60">
                  <c:v>-19.32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13-4A72-9603-54703B9C2CF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10'!$B$17:$BJ$17</c:f>
              <c:numCache>
                <c:formatCode>General</c:formatCode>
                <c:ptCount val="61"/>
                <c:pt idx="0">
                  <c:v>33.75</c:v>
                </c:pt>
                <c:pt idx="1">
                  <c:v>31.138999999999999</c:v>
                </c:pt>
                <c:pt idx="2">
                  <c:v>28.701999999999995</c:v>
                </c:pt>
                <c:pt idx="3">
                  <c:v>26.433000000000003</c:v>
                </c:pt>
                <c:pt idx="4">
                  <c:v>24.326000000000004</c:v>
                </c:pt>
                <c:pt idx="5">
                  <c:v>22.375</c:v>
                </c:pt>
                <c:pt idx="6">
                  <c:v>20.573999999999998</c:v>
                </c:pt>
                <c:pt idx="7">
                  <c:v>18.916999999999994</c:v>
                </c:pt>
                <c:pt idx="8">
                  <c:v>17.398000000000003</c:v>
                </c:pt>
                <c:pt idx="9">
                  <c:v>16.011000000000003</c:v>
                </c:pt>
                <c:pt idx="10">
                  <c:v>14.75</c:v>
                </c:pt>
                <c:pt idx="11">
                  <c:v>13.608999999999998</c:v>
                </c:pt>
                <c:pt idx="12">
                  <c:v>12.581999999999997</c:v>
                </c:pt>
                <c:pt idx="13">
                  <c:v>11.663</c:v>
                </c:pt>
                <c:pt idx="14">
                  <c:v>10.846</c:v>
                </c:pt>
                <c:pt idx="15">
                  <c:v>10.125</c:v>
                </c:pt>
                <c:pt idx="16">
                  <c:v>9.4939999999999998</c:v>
                </c:pt>
                <c:pt idx="17">
                  <c:v>8.9469999999999992</c:v>
                </c:pt>
                <c:pt idx="18">
                  <c:v>8.4779999999999998</c:v>
                </c:pt>
                <c:pt idx="19">
                  <c:v>8.0809999999999995</c:v>
                </c:pt>
                <c:pt idx="20">
                  <c:v>7.75</c:v>
                </c:pt>
                <c:pt idx="21">
                  <c:v>7.4790000000000001</c:v>
                </c:pt>
                <c:pt idx="22">
                  <c:v>7.2619999999999996</c:v>
                </c:pt>
                <c:pt idx="23">
                  <c:v>7.093</c:v>
                </c:pt>
                <c:pt idx="24">
                  <c:v>6.9659999999999993</c:v>
                </c:pt>
                <c:pt idx="25">
                  <c:v>6.875</c:v>
                </c:pt>
                <c:pt idx="26">
                  <c:v>6.8140000000000001</c:v>
                </c:pt>
                <c:pt idx="27">
                  <c:v>6.7770000000000001</c:v>
                </c:pt>
                <c:pt idx="28">
                  <c:v>6.758</c:v>
                </c:pt>
                <c:pt idx="29">
                  <c:v>6.7510000000000003</c:v>
                </c:pt>
                <c:pt idx="30">
                  <c:v>6.75</c:v>
                </c:pt>
                <c:pt idx="31">
                  <c:v>6.7489999999999997</c:v>
                </c:pt>
                <c:pt idx="32">
                  <c:v>6.742</c:v>
                </c:pt>
                <c:pt idx="33">
                  <c:v>6.7229999999999999</c:v>
                </c:pt>
                <c:pt idx="34">
                  <c:v>6.6859999999999999</c:v>
                </c:pt>
                <c:pt idx="35">
                  <c:v>6.625</c:v>
                </c:pt>
                <c:pt idx="36">
                  <c:v>6.5339999999999998</c:v>
                </c:pt>
                <c:pt idx="37">
                  <c:v>6.407</c:v>
                </c:pt>
                <c:pt idx="38">
                  <c:v>6.2379999999999995</c:v>
                </c:pt>
                <c:pt idx="39">
                  <c:v>6.020999999999999</c:v>
                </c:pt>
                <c:pt idx="40">
                  <c:v>5.75</c:v>
                </c:pt>
                <c:pt idx="41">
                  <c:v>5.4189999999999987</c:v>
                </c:pt>
                <c:pt idx="42">
                  <c:v>5.0219999999999994</c:v>
                </c:pt>
                <c:pt idx="43">
                  <c:v>4.5530000000000008</c:v>
                </c:pt>
                <c:pt idx="44">
                  <c:v>4.0059999999999985</c:v>
                </c:pt>
                <c:pt idx="45">
                  <c:v>3.375</c:v>
                </c:pt>
                <c:pt idx="46">
                  <c:v>2.6539999999999955</c:v>
                </c:pt>
                <c:pt idx="47">
                  <c:v>1.8369999999999989</c:v>
                </c:pt>
                <c:pt idx="48">
                  <c:v>0.91799999999999304</c:v>
                </c:pt>
                <c:pt idx="49">
                  <c:v>-0.10900000000000354</c:v>
                </c:pt>
                <c:pt idx="50">
                  <c:v>-1.25</c:v>
                </c:pt>
                <c:pt idx="51">
                  <c:v>-2.5110000000000063</c:v>
                </c:pt>
                <c:pt idx="52">
                  <c:v>-3.8980000000000032</c:v>
                </c:pt>
                <c:pt idx="53">
                  <c:v>-5.4170000000000122</c:v>
                </c:pt>
                <c:pt idx="54">
                  <c:v>-7.0740000000000052</c:v>
                </c:pt>
                <c:pt idx="55">
                  <c:v>-8.875</c:v>
                </c:pt>
                <c:pt idx="56">
                  <c:v>-10.826000000000011</c:v>
                </c:pt>
                <c:pt idx="57">
                  <c:v>-12.933000000000003</c:v>
                </c:pt>
                <c:pt idx="58">
                  <c:v>-15.202000000000016</c:v>
                </c:pt>
                <c:pt idx="59">
                  <c:v>-17.63900000000001</c:v>
                </c:pt>
                <c:pt idx="60">
                  <c:v>-20.25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13-4A72-9603-54703B9C2CF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10'!$B$18:$BJ$18</c:f>
              <c:numCache>
                <c:formatCode>General</c:formatCode>
                <c:ptCount val="61"/>
                <c:pt idx="0">
                  <c:v>32.879999999999995</c:v>
                </c:pt>
                <c:pt idx="1">
                  <c:v>30.268999999999998</c:v>
                </c:pt>
                <c:pt idx="2">
                  <c:v>27.831999999999994</c:v>
                </c:pt>
                <c:pt idx="3">
                  <c:v>25.563000000000002</c:v>
                </c:pt>
                <c:pt idx="4">
                  <c:v>23.456000000000003</c:v>
                </c:pt>
                <c:pt idx="5">
                  <c:v>21.504999999999999</c:v>
                </c:pt>
                <c:pt idx="6">
                  <c:v>19.704000000000001</c:v>
                </c:pt>
                <c:pt idx="7">
                  <c:v>18.046999999999997</c:v>
                </c:pt>
                <c:pt idx="8">
                  <c:v>16.528000000000002</c:v>
                </c:pt>
                <c:pt idx="9">
                  <c:v>15.141</c:v>
                </c:pt>
                <c:pt idx="10">
                  <c:v>13.879999999999999</c:v>
                </c:pt>
                <c:pt idx="11">
                  <c:v>12.738999999999997</c:v>
                </c:pt>
                <c:pt idx="12">
                  <c:v>11.711999999999996</c:v>
                </c:pt>
                <c:pt idx="13">
                  <c:v>10.792999999999999</c:v>
                </c:pt>
                <c:pt idx="14">
                  <c:v>9.9759999999999991</c:v>
                </c:pt>
                <c:pt idx="15">
                  <c:v>9.254999999999999</c:v>
                </c:pt>
                <c:pt idx="16">
                  <c:v>8.6239999999999988</c:v>
                </c:pt>
                <c:pt idx="17">
                  <c:v>8.0769999999999982</c:v>
                </c:pt>
                <c:pt idx="18">
                  <c:v>7.6079999999999988</c:v>
                </c:pt>
                <c:pt idx="19">
                  <c:v>7.2109999999999985</c:v>
                </c:pt>
                <c:pt idx="20">
                  <c:v>6.879999999999999</c:v>
                </c:pt>
                <c:pt idx="21">
                  <c:v>6.6089999999999991</c:v>
                </c:pt>
                <c:pt idx="22">
                  <c:v>6.3919999999999986</c:v>
                </c:pt>
                <c:pt idx="23">
                  <c:v>6.222999999999999</c:v>
                </c:pt>
                <c:pt idx="24">
                  <c:v>6.0959999999999983</c:v>
                </c:pt>
                <c:pt idx="25">
                  <c:v>6.004999999999999</c:v>
                </c:pt>
                <c:pt idx="26">
                  <c:v>5.9439999999999991</c:v>
                </c:pt>
                <c:pt idx="27">
                  <c:v>5.9069999999999991</c:v>
                </c:pt>
                <c:pt idx="28">
                  <c:v>5.887999999999999</c:v>
                </c:pt>
                <c:pt idx="29">
                  <c:v>5.8809999999999993</c:v>
                </c:pt>
                <c:pt idx="30">
                  <c:v>5.879999999999999</c:v>
                </c:pt>
                <c:pt idx="31">
                  <c:v>5.8789999999999987</c:v>
                </c:pt>
                <c:pt idx="32">
                  <c:v>5.871999999999999</c:v>
                </c:pt>
                <c:pt idx="33">
                  <c:v>5.8529999999999989</c:v>
                </c:pt>
                <c:pt idx="34">
                  <c:v>5.8159999999999989</c:v>
                </c:pt>
                <c:pt idx="35">
                  <c:v>5.754999999999999</c:v>
                </c:pt>
                <c:pt idx="36">
                  <c:v>5.6639999999999988</c:v>
                </c:pt>
                <c:pt idx="37">
                  <c:v>5.536999999999999</c:v>
                </c:pt>
                <c:pt idx="38">
                  <c:v>5.3679999999999986</c:v>
                </c:pt>
                <c:pt idx="39">
                  <c:v>5.150999999999998</c:v>
                </c:pt>
                <c:pt idx="40">
                  <c:v>4.879999999999999</c:v>
                </c:pt>
                <c:pt idx="41">
                  <c:v>4.5489999999999977</c:v>
                </c:pt>
                <c:pt idx="42">
                  <c:v>4.1519999999999984</c:v>
                </c:pt>
                <c:pt idx="43">
                  <c:v>3.6829999999999998</c:v>
                </c:pt>
                <c:pt idx="44">
                  <c:v>3.135999999999997</c:v>
                </c:pt>
                <c:pt idx="45">
                  <c:v>2.504999999999999</c:v>
                </c:pt>
                <c:pt idx="46">
                  <c:v>1.7839999999999945</c:v>
                </c:pt>
                <c:pt idx="47">
                  <c:v>0.96699999999999786</c:v>
                </c:pt>
                <c:pt idx="48">
                  <c:v>4.7999999999992049E-2</c:v>
                </c:pt>
                <c:pt idx="49">
                  <c:v>-0.97900000000000453</c:v>
                </c:pt>
                <c:pt idx="50">
                  <c:v>-2.120000000000001</c:v>
                </c:pt>
                <c:pt idx="51">
                  <c:v>-3.3810000000000073</c:v>
                </c:pt>
                <c:pt idx="52">
                  <c:v>-4.7680000000000042</c:v>
                </c:pt>
                <c:pt idx="53">
                  <c:v>-6.2870000000000132</c:v>
                </c:pt>
                <c:pt idx="54">
                  <c:v>-7.9440000000000062</c:v>
                </c:pt>
                <c:pt idx="55">
                  <c:v>-9.745000000000001</c:v>
                </c:pt>
                <c:pt idx="56">
                  <c:v>-11.696000000000012</c:v>
                </c:pt>
                <c:pt idx="57">
                  <c:v>-13.803000000000004</c:v>
                </c:pt>
                <c:pt idx="58">
                  <c:v>-16.072000000000017</c:v>
                </c:pt>
                <c:pt idx="59">
                  <c:v>-18.509000000000011</c:v>
                </c:pt>
                <c:pt idx="60">
                  <c:v>-21.12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13-4A72-9603-54703B9C2CF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10'!$B$19:$BJ$19</c:f>
              <c:numCache>
                <c:formatCode>General</c:formatCode>
                <c:ptCount val="61"/>
                <c:pt idx="0">
                  <c:v>32.07</c:v>
                </c:pt>
                <c:pt idx="1">
                  <c:v>29.458999999999996</c:v>
                </c:pt>
                <c:pt idx="2">
                  <c:v>27.021999999999991</c:v>
                </c:pt>
                <c:pt idx="3">
                  <c:v>24.753</c:v>
                </c:pt>
                <c:pt idx="4">
                  <c:v>22.646000000000001</c:v>
                </c:pt>
                <c:pt idx="5">
                  <c:v>20.695</c:v>
                </c:pt>
                <c:pt idx="6">
                  <c:v>18.893999999999998</c:v>
                </c:pt>
                <c:pt idx="7">
                  <c:v>17.236999999999995</c:v>
                </c:pt>
                <c:pt idx="8">
                  <c:v>15.718000000000002</c:v>
                </c:pt>
                <c:pt idx="9">
                  <c:v>14.331</c:v>
                </c:pt>
                <c:pt idx="10">
                  <c:v>13.069999999999999</c:v>
                </c:pt>
                <c:pt idx="11">
                  <c:v>11.928999999999998</c:v>
                </c:pt>
                <c:pt idx="12">
                  <c:v>10.901999999999997</c:v>
                </c:pt>
                <c:pt idx="13">
                  <c:v>9.982999999999997</c:v>
                </c:pt>
                <c:pt idx="14">
                  <c:v>9.1659999999999968</c:v>
                </c:pt>
                <c:pt idx="15">
                  <c:v>8.4449999999999985</c:v>
                </c:pt>
                <c:pt idx="16">
                  <c:v>7.8139999999999983</c:v>
                </c:pt>
                <c:pt idx="17">
                  <c:v>7.2669999999999977</c:v>
                </c:pt>
                <c:pt idx="18">
                  <c:v>6.7979999999999983</c:v>
                </c:pt>
                <c:pt idx="19">
                  <c:v>6.400999999999998</c:v>
                </c:pt>
                <c:pt idx="20">
                  <c:v>6.0699999999999985</c:v>
                </c:pt>
                <c:pt idx="21">
                  <c:v>5.7989999999999986</c:v>
                </c:pt>
                <c:pt idx="22">
                  <c:v>5.5819999999999981</c:v>
                </c:pt>
                <c:pt idx="23">
                  <c:v>5.4129999999999985</c:v>
                </c:pt>
                <c:pt idx="24">
                  <c:v>5.2859999999999978</c:v>
                </c:pt>
                <c:pt idx="25">
                  <c:v>5.1949999999999985</c:v>
                </c:pt>
                <c:pt idx="26">
                  <c:v>5.1339999999999986</c:v>
                </c:pt>
                <c:pt idx="27">
                  <c:v>5.0969999999999986</c:v>
                </c:pt>
                <c:pt idx="28">
                  <c:v>5.0779999999999985</c:v>
                </c:pt>
                <c:pt idx="29">
                  <c:v>5.0709999999999988</c:v>
                </c:pt>
                <c:pt idx="30">
                  <c:v>5.0699999999999985</c:v>
                </c:pt>
                <c:pt idx="31">
                  <c:v>5.0689999999999982</c:v>
                </c:pt>
                <c:pt idx="32">
                  <c:v>5.0619999999999985</c:v>
                </c:pt>
                <c:pt idx="33">
                  <c:v>5.0429999999999984</c:v>
                </c:pt>
                <c:pt idx="34">
                  <c:v>5.0059999999999985</c:v>
                </c:pt>
                <c:pt idx="35">
                  <c:v>4.9449999999999985</c:v>
                </c:pt>
                <c:pt idx="36">
                  <c:v>4.8539999999999983</c:v>
                </c:pt>
                <c:pt idx="37">
                  <c:v>4.7269999999999985</c:v>
                </c:pt>
                <c:pt idx="38">
                  <c:v>4.5579999999999981</c:v>
                </c:pt>
                <c:pt idx="39">
                  <c:v>4.3409999999999975</c:v>
                </c:pt>
                <c:pt idx="40">
                  <c:v>4.0699999999999985</c:v>
                </c:pt>
                <c:pt idx="41">
                  <c:v>3.7389999999999968</c:v>
                </c:pt>
                <c:pt idx="42">
                  <c:v>3.3419999999999979</c:v>
                </c:pt>
                <c:pt idx="43">
                  <c:v>2.8729999999999993</c:v>
                </c:pt>
                <c:pt idx="44">
                  <c:v>2.3259999999999965</c:v>
                </c:pt>
                <c:pt idx="45">
                  <c:v>1.6949999999999985</c:v>
                </c:pt>
                <c:pt idx="46">
                  <c:v>0.97399999999999398</c:v>
                </c:pt>
                <c:pt idx="47">
                  <c:v>0.15699999999999736</c:v>
                </c:pt>
                <c:pt idx="48">
                  <c:v>-0.76200000000000845</c:v>
                </c:pt>
                <c:pt idx="49">
                  <c:v>-1.789000000000005</c:v>
                </c:pt>
                <c:pt idx="50">
                  <c:v>-2.9300000000000015</c:v>
                </c:pt>
                <c:pt idx="51">
                  <c:v>-4.1910000000000078</c:v>
                </c:pt>
                <c:pt idx="52">
                  <c:v>-5.5780000000000047</c:v>
                </c:pt>
                <c:pt idx="53">
                  <c:v>-7.0970000000000137</c:v>
                </c:pt>
                <c:pt idx="54">
                  <c:v>-8.7540000000000067</c:v>
                </c:pt>
                <c:pt idx="55">
                  <c:v>-10.555000000000001</c:v>
                </c:pt>
                <c:pt idx="56">
                  <c:v>-12.506000000000013</c:v>
                </c:pt>
                <c:pt idx="57">
                  <c:v>-14.613000000000005</c:v>
                </c:pt>
                <c:pt idx="58">
                  <c:v>-16.882000000000019</c:v>
                </c:pt>
                <c:pt idx="59">
                  <c:v>-19.31900000000001</c:v>
                </c:pt>
                <c:pt idx="60">
                  <c:v>-21.93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13-4A72-9603-54703B9C2CF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'List 10'!$B$20:$BJ$20</c:f>
              <c:numCache>
                <c:formatCode>General</c:formatCode>
                <c:ptCount val="61"/>
                <c:pt idx="0">
                  <c:v>31.32</c:v>
                </c:pt>
                <c:pt idx="1">
                  <c:v>28.709</c:v>
                </c:pt>
                <c:pt idx="2">
                  <c:v>26.271999999999995</c:v>
                </c:pt>
                <c:pt idx="3">
                  <c:v>24.003000000000004</c:v>
                </c:pt>
                <c:pt idx="4">
                  <c:v>21.896000000000004</c:v>
                </c:pt>
                <c:pt idx="5">
                  <c:v>19.945</c:v>
                </c:pt>
                <c:pt idx="6">
                  <c:v>18.143999999999998</c:v>
                </c:pt>
                <c:pt idx="7">
                  <c:v>16.486999999999995</c:v>
                </c:pt>
                <c:pt idx="8">
                  <c:v>14.968000000000004</c:v>
                </c:pt>
                <c:pt idx="9">
                  <c:v>13.581000000000001</c:v>
                </c:pt>
                <c:pt idx="10">
                  <c:v>12.32</c:v>
                </c:pt>
                <c:pt idx="11">
                  <c:v>11.178999999999998</c:v>
                </c:pt>
                <c:pt idx="12">
                  <c:v>10.151999999999997</c:v>
                </c:pt>
                <c:pt idx="13">
                  <c:v>9.2330000000000005</c:v>
                </c:pt>
                <c:pt idx="14">
                  <c:v>8.4160000000000004</c:v>
                </c:pt>
                <c:pt idx="15">
                  <c:v>7.6950000000000003</c:v>
                </c:pt>
                <c:pt idx="16">
                  <c:v>7.0640000000000001</c:v>
                </c:pt>
                <c:pt idx="17">
                  <c:v>6.5169999999999995</c:v>
                </c:pt>
                <c:pt idx="18">
                  <c:v>6.048</c:v>
                </c:pt>
                <c:pt idx="19">
                  <c:v>5.6509999999999998</c:v>
                </c:pt>
                <c:pt idx="20">
                  <c:v>5.32</c:v>
                </c:pt>
                <c:pt idx="21">
                  <c:v>5.0490000000000004</c:v>
                </c:pt>
                <c:pt idx="22">
                  <c:v>4.8319999999999999</c:v>
                </c:pt>
                <c:pt idx="23">
                  <c:v>4.6630000000000003</c:v>
                </c:pt>
                <c:pt idx="24">
                  <c:v>4.5359999999999996</c:v>
                </c:pt>
                <c:pt idx="25">
                  <c:v>4.4450000000000003</c:v>
                </c:pt>
                <c:pt idx="26">
                  <c:v>4.3840000000000003</c:v>
                </c:pt>
                <c:pt idx="27">
                  <c:v>4.3470000000000004</c:v>
                </c:pt>
                <c:pt idx="28">
                  <c:v>4.3280000000000003</c:v>
                </c:pt>
                <c:pt idx="29">
                  <c:v>4.3210000000000006</c:v>
                </c:pt>
                <c:pt idx="30">
                  <c:v>4.32</c:v>
                </c:pt>
                <c:pt idx="31">
                  <c:v>4.319</c:v>
                </c:pt>
                <c:pt idx="32">
                  <c:v>4.3120000000000003</c:v>
                </c:pt>
                <c:pt idx="33">
                  <c:v>4.2930000000000001</c:v>
                </c:pt>
                <c:pt idx="34">
                  <c:v>4.2560000000000002</c:v>
                </c:pt>
                <c:pt idx="35">
                  <c:v>4.1950000000000003</c:v>
                </c:pt>
                <c:pt idx="36">
                  <c:v>4.1040000000000001</c:v>
                </c:pt>
                <c:pt idx="37">
                  <c:v>3.9769999999999999</c:v>
                </c:pt>
                <c:pt idx="38">
                  <c:v>3.8079999999999998</c:v>
                </c:pt>
                <c:pt idx="39">
                  <c:v>3.5909999999999993</c:v>
                </c:pt>
                <c:pt idx="40">
                  <c:v>3.3200000000000003</c:v>
                </c:pt>
                <c:pt idx="41">
                  <c:v>2.9889999999999985</c:v>
                </c:pt>
                <c:pt idx="42">
                  <c:v>2.5919999999999996</c:v>
                </c:pt>
                <c:pt idx="43">
                  <c:v>2.1230000000000011</c:v>
                </c:pt>
                <c:pt idx="44">
                  <c:v>1.5759999999999983</c:v>
                </c:pt>
                <c:pt idx="45">
                  <c:v>0.94500000000000028</c:v>
                </c:pt>
                <c:pt idx="46">
                  <c:v>0.22399999999999576</c:v>
                </c:pt>
                <c:pt idx="47">
                  <c:v>-0.59300000000000086</c:v>
                </c:pt>
                <c:pt idx="48">
                  <c:v>-1.5120000000000067</c:v>
                </c:pt>
                <c:pt idx="49">
                  <c:v>-2.5390000000000033</c:v>
                </c:pt>
                <c:pt idx="50">
                  <c:v>-3.6799999999999997</c:v>
                </c:pt>
                <c:pt idx="51">
                  <c:v>-4.9410000000000061</c:v>
                </c:pt>
                <c:pt idx="52">
                  <c:v>-6.328000000000003</c:v>
                </c:pt>
                <c:pt idx="53">
                  <c:v>-7.847000000000012</c:v>
                </c:pt>
                <c:pt idx="54">
                  <c:v>-9.5040000000000049</c:v>
                </c:pt>
                <c:pt idx="55">
                  <c:v>-11.305</c:v>
                </c:pt>
                <c:pt idx="56">
                  <c:v>-13.256000000000011</c:v>
                </c:pt>
                <c:pt idx="57">
                  <c:v>-15.363000000000003</c:v>
                </c:pt>
                <c:pt idx="58">
                  <c:v>-17.632000000000016</c:v>
                </c:pt>
                <c:pt idx="59">
                  <c:v>-20.06900000000001</c:v>
                </c:pt>
                <c:pt idx="60">
                  <c:v>-22.68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13-4A72-9603-54703B9C2CF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'List 10'!$B$21:$BJ$21</c:f>
              <c:numCache>
                <c:formatCode>General</c:formatCode>
                <c:ptCount val="61"/>
                <c:pt idx="0">
                  <c:v>30.63</c:v>
                </c:pt>
                <c:pt idx="1">
                  <c:v>28.018999999999998</c:v>
                </c:pt>
                <c:pt idx="2">
                  <c:v>25.581999999999994</c:v>
                </c:pt>
                <c:pt idx="3">
                  <c:v>23.313000000000002</c:v>
                </c:pt>
                <c:pt idx="4">
                  <c:v>21.206000000000003</c:v>
                </c:pt>
                <c:pt idx="5">
                  <c:v>19.254999999999999</c:v>
                </c:pt>
                <c:pt idx="6">
                  <c:v>17.454000000000001</c:v>
                </c:pt>
                <c:pt idx="7">
                  <c:v>15.796999999999995</c:v>
                </c:pt>
                <c:pt idx="8">
                  <c:v>14.278000000000002</c:v>
                </c:pt>
                <c:pt idx="9">
                  <c:v>12.891</c:v>
                </c:pt>
                <c:pt idx="10">
                  <c:v>11.629999999999999</c:v>
                </c:pt>
                <c:pt idx="11">
                  <c:v>10.488999999999997</c:v>
                </c:pt>
                <c:pt idx="12">
                  <c:v>9.4619999999999962</c:v>
                </c:pt>
                <c:pt idx="13">
                  <c:v>8.5429999999999993</c:v>
                </c:pt>
                <c:pt idx="14">
                  <c:v>7.7259999999999982</c:v>
                </c:pt>
                <c:pt idx="15">
                  <c:v>7.004999999999999</c:v>
                </c:pt>
                <c:pt idx="16">
                  <c:v>6.3739999999999988</c:v>
                </c:pt>
                <c:pt idx="17">
                  <c:v>5.8269999999999982</c:v>
                </c:pt>
                <c:pt idx="18">
                  <c:v>5.3579999999999988</c:v>
                </c:pt>
                <c:pt idx="19">
                  <c:v>4.9609999999999985</c:v>
                </c:pt>
                <c:pt idx="20">
                  <c:v>4.629999999999999</c:v>
                </c:pt>
                <c:pt idx="21">
                  <c:v>4.3589999999999991</c:v>
                </c:pt>
                <c:pt idx="22">
                  <c:v>4.1419999999999986</c:v>
                </c:pt>
                <c:pt idx="23">
                  <c:v>3.9729999999999985</c:v>
                </c:pt>
                <c:pt idx="24">
                  <c:v>3.8459999999999988</c:v>
                </c:pt>
                <c:pt idx="25">
                  <c:v>3.754999999999999</c:v>
                </c:pt>
                <c:pt idx="26">
                  <c:v>3.6939999999999991</c:v>
                </c:pt>
                <c:pt idx="27">
                  <c:v>3.6569999999999991</c:v>
                </c:pt>
                <c:pt idx="28">
                  <c:v>3.637999999999999</c:v>
                </c:pt>
                <c:pt idx="29">
                  <c:v>3.6309999999999989</c:v>
                </c:pt>
                <c:pt idx="30">
                  <c:v>3.629999999999999</c:v>
                </c:pt>
                <c:pt idx="31">
                  <c:v>3.6289999999999991</c:v>
                </c:pt>
                <c:pt idx="32">
                  <c:v>3.621999999999999</c:v>
                </c:pt>
                <c:pt idx="33">
                  <c:v>3.6029999999999989</c:v>
                </c:pt>
                <c:pt idx="34">
                  <c:v>3.5659999999999989</c:v>
                </c:pt>
                <c:pt idx="35">
                  <c:v>3.504999999999999</c:v>
                </c:pt>
                <c:pt idx="36">
                  <c:v>3.4139999999999988</c:v>
                </c:pt>
                <c:pt idx="37">
                  <c:v>3.2869999999999986</c:v>
                </c:pt>
                <c:pt idx="38">
                  <c:v>3.1179999999999986</c:v>
                </c:pt>
                <c:pt idx="39">
                  <c:v>2.900999999999998</c:v>
                </c:pt>
                <c:pt idx="40">
                  <c:v>2.629999999999999</c:v>
                </c:pt>
                <c:pt idx="41">
                  <c:v>2.2989999999999973</c:v>
                </c:pt>
                <c:pt idx="42">
                  <c:v>1.9019999999999984</c:v>
                </c:pt>
                <c:pt idx="43">
                  <c:v>1.4329999999999998</c:v>
                </c:pt>
                <c:pt idx="44">
                  <c:v>0.88599999999999701</c:v>
                </c:pt>
                <c:pt idx="45">
                  <c:v>0.25499999999999901</c:v>
                </c:pt>
                <c:pt idx="46">
                  <c:v>-0.46600000000000552</c:v>
                </c:pt>
                <c:pt idx="47">
                  <c:v>-1.2830000000000021</c:v>
                </c:pt>
                <c:pt idx="48">
                  <c:v>-2.202000000000008</c:v>
                </c:pt>
                <c:pt idx="49">
                  <c:v>-3.2290000000000045</c:v>
                </c:pt>
                <c:pt idx="50">
                  <c:v>-4.370000000000001</c:v>
                </c:pt>
                <c:pt idx="51">
                  <c:v>-5.6310000000000073</c:v>
                </c:pt>
                <c:pt idx="52">
                  <c:v>-7.0180000000000042</c:v>
                </c:pt>
                <c:pt idx="53">
                  <c:v>-8.5370000000000132</c:v>
                </c:pt>
                <c:pt idx="54">
                  <c:v>-10.194000000000006</c:v>
                </c:pt>
                <c:pt idx="55">
                  <c:v>-11.995000000000001</c:v>
                </c:pt>
                <c:pt idx="56">
                  <c:v>-13.946000000000012</c:v>
                </c:pt>
                <c:pt idx="57">
                  <c:v>-16.053000000000004</c:v>
                </c:pt>
                <c:pt idx="58">
                  <c:v>-18.322000000000017</c:v>
                </c:pt>
                <c:pt idx="59">
                  <c:v>-20.759000000000011</c:v>
                </c:pt>
                <c:pt idx="60">
                  <c:v>-23.37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13-4A72-9603-54703B9C2CF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'List 10'!$B$22:$BJ$22</c:f>
              <c:numCache>
                <c:formatCode>General</c:formatCode>
                <c:ptCount val="61"/>
                <c:pt idx="0">
                  <c:v>30</c:v>
                </c:pt>
                <c:pt idx="1">
                  <c:v>27.388999999999999</c:v>
                </c:pt>
                <c:pt idx="2">
                  <c:v>24.951999999999995</c:v>
                </c:pt>
                <c:pt idx="3">
                  <c:v>22.683000000000003</c:v>
                </c:pt>
                <c:pt idx="4">
                  <c:v>20.576000000000004</c:v>
                </c:pt>
                <c:pt idx="5">
                  <c:v>18.625</c:v>
                </c:pt>
                <c:pt idx="6">
                  <c:v>16.823999999999998</c:v>
                </c:pt>
                <c:pt idx="7">
                  <c:v>15.166999999999996</c:v>
                </c:pt>
                <c:pt idx="8">
                  <c:v>13.648000000000003</c:v>
                </c:pt>
                <c:pt idx="9">
                  <c:v>12.261000000000001</c:v>
                </c:pt>
                <c:pt idx="10">
                  <c:v>11</c:v>
                </c:pt>
                <c:pt idx="11">
                  <c:v>9.8589999999999982</c:v>
                </c:pt>
                <c:pt idx="12">
                  <c:v>8.8319999999999972</c:v>
                </c:pt>
                <c:pt idx="13">
                  <c:v>7.9129999999999994</c:v>
                </c:pt>
                <c:pt idx="14">
                  <c:v>7.0959999999999992</c:v>
                </c:pt>
                <c:pt idx="15">
                  <c:v>6.375</c:v>
                </c:pt>
                <c:pt idx="16">
                  <c:v>5.7439999999999998</c:v>
                </c:pt>
                <c:pt idx="17">
                  <c:v>5.1969999999999992</c:v>
                </c:pt>
                <c:pt idx="18">
                  <c:v>4.7279999999999998</c:v>
                </c:pt>
                <c:pt idx="19">
                  <c:v>4.3309999999999995</c:v>
                </c:pt>
                <c:pt idx="20">
                  <c:v>4</c:v>
                </c:pt>
                <c:pt idx="21">
                  <c:v>3.7289999999999996</c:v>
                </c:pt>
                <c:pt idx="22">
                  <c:v>3.5119999999999996</c:v>
                </c:pt>
                <c:pt idx="23">
                  <c:v>3.3429999999999995</c:v>
                </c:pt>
                <c:pt idx="24">
                  <c:v>3.2159999999999997</c:v>
                </c:pt>
                <c:pt idx="25">
                  <c:v>3.125</c:v>
                </c:pt>
                <c:pt idx="26">
                  <c:v>3.0640000000000001</c:v>
                </c:pt>
                <c:pt idx="27">
                  <c:v>3.0270000000000001</c:v>
                </c:pt>
                <c:pt idx="28">
                  <c:v>3.008</c:v>
                </c:pt>
                <c:pt idx="29">
                  <c:v>3.0009999999999999</c:v>
                </c:pt>
                <c:pt idx="30">
                  <c:v>1</c:v>
                </c:pt>
                <c:pt idx="31">
                  <c:v>2.9990000000000001</c:v>
                </c:pt>
                <c:pt idx="32">
                  <c:v>2.992</c:v>
                </c:pt>
                <c:pt idx="33">
                  <c:v>2.9729999999999999</c:v>
                </c:pt>
                <c:pt idx="34">
                  <c:v>2.9359999999999999</c:v>
                </c:pt>
                <c:pt idx="35">
                  <c:v>2.875</c:v>
                </c:pt>
                <c:pt idx="36">
                  <c:v>2.7839999999999998</c:v>
                </c:pt>
                <c:pt idx="37">
                  <c:v>2.6569999999999996</c:v>
                </c:pt>
                <c:pt idx="38">
                  <c:v>2.4879999999999995</c:v>
                </c:pt>
                <c:pt idx="39">
                  <c:v>2.270999999999999</c:v>
                </c:pt>
                <c:pt idx="40">
                  <c:v>2</c:v>
                </c:pt>
                <c:pt idx="41">
                  <c:v>1.6689999999999983</c:v>
                </c:pt>
                <c:pt idx="42">
                  <c:v>1.2719999999999994</c:v>
                </c:pt>
                <c:pt idx="43">
                  <c:v>0.80300000000000082</c:v>
                </c:pt>
                <c:pt idx="44">
                  <c:v>0.25599999999999801</c:v>
                </c:pt>
                <c:pt idx="45">
                  <c:v>-0.375</c:v>
                </c:pt>
                <c:pt idx="46">
                  <c:v>-1.0960000000000045</c:v>
                </c:pt>
                <c:pt idx="47">
                  <c:v>-1.9130000000000011</c:v>
                </c:pt>
                <c:pt idx="48">
                  <c:v>-2.832000000000007</c:v>
                </c:pt>
                <c:pt idx="49">
                  <c:v>-3.8590000000000035</c:v>
                </c:pt>
                <c:pt idx="50">
                  <c:v>-5</c:v>
                </c:pt>
                <c:pt idx="51">
                  <c:v>-6.2610000000000063</c:v>
                </c:pt>
                <c:pt idx="52">
                  <c:v>-7.6480000000000032</c:v>
                </c:pt>
                <c:pt idx="53">
                  <c:v>-9.1670000000000122</c:v>
                </c:pt>
                <c:pt idx="54">
                  <c:v>-10.824000000000005</c:v>
                </c:pt>
                <c:pt idx="55">
                  <c:v>-12.625</c:v>
                </c:pt>
                <c:pt idx="56">
                  <c:v>-14.576000000000011</c:v>
                </c:pt>
                <c:pt idx="57">
                  <c:v>-16.683000000000003</c:v>
                </c:pt>
                <c:pt idx="58">
                  <c:v>-18.952000000000016</c:v>
                </c:pt>
                <c:pt idx="59">
                  <c:v>-21.38900000000001</c:v>
                </c:pt>
                <c:pt idx="6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13-4A72-9603-54703B9C2CF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'List 10'!$B$23:$BJ$23</c:f>
              <c:numCache>
                <c:formatCode>General</c:formatCode>
                <c:ptCount val="61"/>
                <c:pt idx="0">
                  <c:v>29.43</c:v>
                </c:pt>
                <c:pt idx="1">
                  <c:v>26.818999999999999</c:v>
                </c:pt>
                <c:pt idx="2">
                  <c:v>24.381999999999994</c:v>
                </c:pt>
                <c:pt idx="3">
                  <c:v>22.113000000000003</c:v>
                </c:pt>
                <c:pt idx="4">
                  <c:v>20.006000000000004</c:v>
                </c:pt>
                <c:pt idx="5">
                  <c:v>18.055</c:v>
                </c:pt>
                <c:pt idx="6">
                  <c:v>16.253999999999998</c:v>
                </c:pt>
                <c:pt idx="7">
                  <c:v>14.596999999999996</c:v>
                </c:pt>
                <c:pt idx="8">
                  <c:v>13.078000000000003</c:v>
                </c:pt>
                <c:pt idx="9">
                  <c:v>11.691000000000001</c:v>
                </c:pt>
                <c:pt idx="10">
                  <c:v>10.43</c:v>
                </c:pt>
                <c:pt idx="11">
                  <c:v>9.2889999999999979</c:v>
                </c:pt>
                <c:pt idx="12">
                  <c:v>8.2619999999999969</c:v>
                </c:pt>
                <c:pt idx="13">
                  <c:v>7.3429999999999991</c:v>
                </c:pt>
                <c:pt idx="14">
                  <c:v>6.5259999999999989</c:v>
                </c:pt>
                <c:pt idx="15">
                  <c:v>5.8049999999999997</c:v>
                </c:pt>
                <c:pt idx="16">
                  <c:v>5.1739999999999995</c:v>
                </c:pt>
                <c:pt idx="17">
                  <c:v>4.6269999999999989</c:v>
                </c:pt>
                <c:pt idx="18">
                  <c:v>4.1579999999999995</c:v>
                </c:pt>
                <c:pt idx="19">
                  <c:v>3.7609999999999992</c:v>
                </c:pt>
                <c:pt idx="20">
                  <c:v>3.4299999999999997</c:v>
                </c:pt>
                <c:pt idx="21">
                  <c:v>3.1589999999999994</c:v>
                </c:pt>
                <c:pt idx="22">
                  <c:v>2.9419999999999993</c:v>
                </c:pt>
                <c:pt idx="23">
                  <c:v>2.7729999999999992</c:v>
                </c:pt>
                <c:pt idx="24">
                  <c:v>2.6459999999999995</c:v>
                </c:pt>
                <c:pt idx="25">
                  <c:v>2.5549999999999997</c:v>
                </c:pt>
                <c:pt idx="26">
                  <c:v>1.0019999999999998</c:v>
                </c:pt>
                <c:pt idx="27">
                  <c:v>0.89099999999999968</c:v>
                </c:pt>
                <c:pt idx="28">
                  <c:v>0.83399999999999974</c:v>
                </c:pt>
                <c:pt idx="29">
                  <c:v>0.81299999999999983</c:v>
                </c:pt>
                <c:pt idx="30">
                  <c:v>0.80999999999999983</c:v>
                </c:pt>
                <c:pt idx="31">
                  <c:v>0.80699999999999983</c:v>
                </c:pt>
                <c:pt idx="32">
                  <c:v>0.78599999999999981</c:v>
                </c:pt>
                <c:pt idx="33">
                  <c:v>0.72899999999999965</c:v>
                </c:pt>
                <c:pt idx="34">
                  <c:v>0.61799999999999933</c:v>
                </c:pt>
                <c:pt idx="35">
                  <c:v>2.3049999999999997</c:v>
                </c:pt>
                <c:pt idx="36">
                  <c:v>2.2139999999999995</c:v>
                </c:pt>
                <c:pt idx="37">
                  <c:v>2.0869999999999993</c:v>
                </c:pt>
                <c:pt idx="38">
                  <c:v>1.9179999999999993</c:v>
                </c:pt>
                <c:pt idx="39">
                  <c:v>1.7009999999999987</c:v>
                </c:pt>
                <c:pt idx="40">
                  <c:v>1.4299999999999997</c:v>
                </c:pt>
                <c:pt idx="41">
                  <c:v>1.098999999999998</c:v>
                </c:pt>
                <c:pt idx="42">
                  <c:v>0.70199999999999907</c:v>
                </c:pt>
                <c:pt idx="43">
                  <c:v>0.23300000000000054</c:v>
                </c:pt>
                <c:pt idx="44">
                  <c:v>-0.31400000000000228</c:v>
                </c:pt>
                <c:pt idx="45">
                  <c:v>-0.94500000000000028</c:v>
                </c:pt>
                <c:pt idx="46">
                  <c:v>-1.6660000000000048</c:v>
                </c:pt>
                <c:pt idx="47">
                  <c:v>-2.4830000000000014</c:v>
                </c:pt>
                <c:pt idx="48">
                  <c:v>-3.4020000000000072</c:v>
                </c:pt>
                <c:pt idx="49">
                  <c:v>-4.4290000000000038</c:v>
                </c:pt>
                <c:pt idx="50">
                  <c:v>-5.57</c:v>
                </c:pt>
                <c:pt idx="51">
                  <c:v>-6.8310000000000066</c:v>
                </c:pt>
                <c:pt idx="52">
                  <c:v>-8.2180000000000035</c:v>
                </c:pt>
                <c:pt idx="53">
                  <c:v>-9.7370000000000125</c:v>
                </c:pt>
                <c:pt idx="54">
                  <c:v>-11.394000000000005</c:v>
                </c:pt>
                <c:pt idx="55">
                  <c:v>-13.195</c:v>
                </c:pt>
                <c:pt idx="56">
                  <c:v>-15.146000000000011</c:v>
                </c:pt>
                <c:pt idx="57">
                  <c:v>-17.253000000000004</c:v>
                </c:pt>
                <c:pt idx="58">
                  <c:v>-19.522000000000016</c:v>
                </c:pt>
                <c:pt idx="59">
                  <c:v>-21.95900000000001</c:v>
                </c:pt>
                <c:pt idx="60">
                  <c:v>-24.57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13-4A72-9603-54703B9C2CF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'List 10'!$B$24:$BJ$24</c:f>
              <c:numCache>
                <c:formatCode>General</c:formatCode>
                <c:ptCount val="61"/>
                <c:pt idx="0">
                  <c:v>28.919999999999998</c:v>
                </c:pt>
                <c:pt idx="1">
                  <c:v>26.308999999999997</c:v>
                </c:pt>
                <c:pt idx="2">
                  <c:v>23.871999999999993</c:v>
                </c:pt>
                <c:pt idx="3">
                  <c:v>21.603000000000002</c:v>
                </c:pt>
                <c:pt idx="4">
                  <c:v>19.496000000000002</c:v>
                </c:pt>
                <c:pt idx="5">
                  <c:v>17.544999999999998</c:v>
                </c:pt>
                <c:pt idx="6">
                  <c:v>15.744</c:v>
                </c:pt>
                <c:pt idx="7">
                  <c:v>14.086999999999996</c:v>
                </c:pt>
                <c:pt idx="8">
                  <c:v>12.568000000000001</c:v>
                </c:pt>
                <c:pt idx="9">
                  <c:v>11.181000000000001</c:v>
                </c:pt>
                <c:pt idx="10">
                  <c:v>9.9199999999999982</c:v>
                </c:pt>
                <c:pt idx="11">
                  <c:v>8.7789999999999981</c:v>
                </c:pt>
                <c:pt idx="12">
                  <c:v>7.7519999999999971</c:v>
                </c:pt>
                <c:pt idx="13">
                  <c:v>6.8329999999999984</c:v>
                </c:pt>
                <c:pt idx="14">
                  <c:v>6.0159999999999982</c:v>
                </c:pt>
                <c:pt idx="15">
                  <c:v>5.294999999999999</c:v>
                </c:pt>
                <c:pt idx="16">
                  <c:v>4.6639999999999979</c:v>
                </c:pt>
                <c:pt idx="17">
                  <c:v>4.1169999999999982</c:v>
                </c:pt>
                <c:pt idx="18">
                  <c:v>3.6479999999999988</c:v>
                </c:pt>
                <c:pt idx="19">
                  <c:v>3.2509999999999986</c:v>
                </c:pt>
                <c:pt idx="20">
                  <c:v>2.919999999999999</c:v>
                </c:pt>
                <c:pt idx="21">
                  <c:v>2.6489999999999987</c:v>
                </c:pt>
                <c:pt idx="22">
                  <c:v>2.4319999999999986</c:v>
                </c:pt>
                <c:pt idx="23">
                  <c:v>2.2629999999999986</c:v>
                </c:pt>
                <c:pt idx="24">
                  <c:v>1.2879999999999985</c:v>
                </c:pt>
                <c:pt idx="25">
                  <c:v>1.0149999999999997</c:v>
                </c:pt>
                <c:pt idx="26">
                  <c:v>0.83199999999999963</c:v>
                </c:pt>
                <c:pt idx="27">
                  <c:v>0.72099999999999953</c:v>
                </c:pt>
                <c:pt idx="28">
                  <c:v>0.66399999999999959</c:v>
                </c:pt>
                <c:pt idx="29">
                  <c:v>0.64299999999999968</c:v>
                </c:pt>
                <c:pt idx="30">
                  <c:v>0.63999999999999968</c:v>
                </c:pt>
                <c:pt idx="31">
                  <c:v>0.63699999999999968</c:v>
                </c:pt>
                <c:pt idx="32">
                  <c:v>0.61599999999999966</c:v>
                </c:pt>
                <c:pt idx="33">
                  <c:v>0.5589999999999995</c:v>
                </c:pt>
                <c:pt idx="34">
                  <c:v>0.44799999999999918</c:v>
                </c:pt>
                <c:pt idx="35">
                  <c:v>0.26499999999999968</c:v>
                </c:pt>
                <c:pt idx="36">
                  <c:v>-8.0000000000005622E-3</c:v>
                </c:pt>
                <c:pt idx="37">
                  <c:v>1.5769999999999988</c:v>
                </c:pt>
                <c:pt idx="38">
                  <c:v>1.4079999999999986</c:v>
                </c:pt>
                <c:pt idx="39">
                  <c:v>1.1909999999999981</c:v>
                </c:pt>
                <c:pt idx="40">
                  <c:v>0.91999999999999904</c:v>
                </c:pt>
                <c:pt idx="41">
                  <c:v>0.5889999999999973</c:v>
                </c:pt>
                <c:pt idx="42">
                  <c:v>0.19199999999999839</c:v>
                </c:pt>
                <c:pt idx="43">
                  <c:v>-0.27700000000000014</c:v>
                </c:pt>
                <c:pt idx="44">
                  <c:v>-0.82400000000000295</c:v>
                </c:pt>
                <c:pt idx="45">
                  <c:v>-1.455000000000001</c:v>
                </c:pt>
                <c:pt idx="46">
                  <c:v>-2.1760000000000055</c:v>
                </c:pt>
                <c:pt idx="47">
                  <c:v>-2.9930000000000021</c:v>
                </c:pt>
                <c:pt idx="48">
                  <c:v>-3.9120000000000079</c:v>
                </c:pt>
                <c:pt idx="49">
                  <c:v>-4.9390000000000045</c:v>
                </c:pt>
                <c:pt idx="50">
                  <c:v>-6.080000000000001</c:v>
                </c:pt>
                <c:pt idx="51">
                  <c:v>-7.3410000000000073</c:v>
                </c:pt>
                <c:pt idx="52">
                  <c:v>-8.7280000000000051</c:v>
                </c:pt>
                <c:pt idx="53">
                  <c:v>-10.247000000000014</c:v>
                </c:pt>
                <c:pt idx="54">
                  <c:v>-11.904000000000007</c:v>
                </c:pt>
                <c:pt idx="55">
                  <c:v>-13.705000000000002</c:v>
                </c:pt>
                <c:pt idx="56">
                  <c:v>-15.656000000000013</c:v>
                </c:pt>
                <c:pt idx="57">
                  <c:v>-17.763000000000005</c:v>
                </c:pt>
                <c:pt idx="58">
                  <c:v>-20.032000000000018</c:v>
                </c:pt>
                <c:pt idx="59">
                  <c:v>-22.469000000000012</c:v>
                </c:pt>
                <c:pt idx="60">
                  <c:v>-25.080000000000002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13-4A72-9603-54703B9C2CF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'List 10'!$B$25:$BJ$25</c:f>
              <c:numCache>
                <c:formatCode>General</c:formatCode>
                <c:ptCount val="61"/>
                <c:pt idx="0">
                  <c:v>28.47</c:v>
                </c:pt>
                <c:pt idx="1">
                  <c:v>25.858999999999998</c:v>
                </c:pt>
                <c:pt idx="2">
                  <c:v>23.421999999999993</c:v>
                </c:pt>
                <c:pt idx="3">
                  <c:v>21.153000000000002</c:v>
                </c:pt>
                <c:pt idx="4">
                  <c:v>19.046000000000003</c:v>
                </c:pt>
                <c:pt idx="5">
                  <c:v>17.094999999999999</c:v>
                </c:pt>
                <c:pt idx="6">
                  <c:v>15.293999999999999</c:v>
                </c:pt>
                <c:pt idx="7">
                  <c:v>13.636999999999995</c:v>
                </c:pt>
                <c:pt idx="8">
                  <c:v>12.118000000000002</c:v>
                </c:pt>
                <c:pt idx="9">
                  <c:v>10.731</c:v>
                </c:pt>
                <c:pt idx="10">
                  <c:v>9.4699999999999989</c:v>
                </c:pt>
                <c:pt idx="11">
                  <c:v>8.3289999999999971</c:v>
                </c:pt>
                <c:pt idx="12">
                  <c:v>7.3019999999999969</c:v>
                </c:pt>
                <c:pt idx="13">
                  <c:v>6.3829999999999982</c:v>
                </c:pt>
                <c:pt idx="14">
                  <c:v>5.5659999999999981</c:v>
                </c:pt>
                <c:pt idx="15">
                  <c:v>4.8449999999999989</c:v>
                </c:pt>
                <c:pt idx="16">
                  <c:v>4.2139999999999986</c:v>
                </c:pt>
                <c:pt idx="17">
                  <c:v>3.666999999999998</c:v>
                </c:pt>
                <c:pt idx="18">
                  <c:v>3.1979999999999986</c:v>
                </c:pt>
                <c:pt idx="19">
                  <c:v>2.8009999999999984</c:v>
                </c:pt>
                <c:pt idx="20">
                  <c:v>2.4699999999999989</c:v>
                </c:pt>
                <c:pt idx="21">
                  <c:v>2.1989999999999985</c:v>
                </c:pt>
                <c:pt idx="22">
                  <c:v>1.9819999999999984</c:v>
                </c:pt>
                <c:pt idx="23">
                  <c:v>1.5189999999999984</c:v>
                </c:pt>
                <c:pt idx="24">
                  <c:v>1.1379999999999986</c:v>
                </c:pt>
                <c:pt idx="25">
                  <c:v>0.86499999999999955</c:v>
                </c:pt>
                <c:pt idx="26">
                  <c:v>0.6819999999999995</c:v>
                </c:pt>
                <c:pt idx="27">
                  <c:v>0.57099999999999951</c:v>
                </c:pt>
                <c:pt idx="28">
                  <c:v>0.51399999999999946</c:v>
                </c:pt>
                <c:pt idx="29">
                  <c:v>0.49299999999999955</c:v>
                </c:pt>
                <c:pt idx="30">
                  <c:v>0.4899999999999996</c:v>
                </c:pt>
                <c:pt idx="31">
                  <c:v>0.4869999999999996</c:v>
                </c:pt>
                <c:pt idx="32">
                  <c:v>0.46599999999999953</c:v>
                </c:pt>
                <c:pt idx="33">
                  <c:v>0.40899999999999936</c:v>
                </c:pt>
                <c:pt idx="34">
                  <c:v>0.2979999999999991</c:v>
                </c:pt>
                <c:pt idx="35">
                  <c:v>0.1149999999999996</c:v>
                </c:pt>
                <c:pt idx="36">
                  <c:v>-0.15800000000000064</c:v>
                </c:pt>
                <c:pt idx="37">
                  <c:v>-0.53900000000000126</c:v>
                </c:pt>
                <c:pt idx="38">
                  <c:v>0.9579999999999983</c:v>
                </c:pt>
                <c:pt idx="39">
                  <c:v>0.74099999999999799</c:v>
                </c:pt>
                <c:pt idx="40">
                  <c:v>0.46999999999999886</c:v>
                </c:pt>
                <c:pt idx="41">
                  <c:v>0.13899999999999713</c:v>
                </c:pt>
                <c:pt idx="42">
                  <c:v>-0.25800000000000178</c:v>
                </c:pt>
                <c:pt idx="43">
                  <c:v>-0.72700000000000031</c:v>
                </c:pt>
                <c:pt idx="44">
                  <c:v>-1.2740000000000031</c:v>
                </c:pt>
                <c:pt idx="45">
                  <c:v>-1.9050000000000011</c:v>
                </c:pt>
                <c:pt idx="46">
                  <c:v>-2.6260000000000057</c:v>
                </c:pt>
                <c:pt idx="47">
                  <c:v>-3.4430000000000023</c:v>
                </c:pt>
                <c:pt idx="48">
                  <c:v>-4.3620000000000081</c:v>
                </c:pt>
                <c:pt idx="49">
                  <c:v>-5.3890000000000047</c:v>
                </c:pt>
                <c:pt idx="50">
                  <c:v>-6.5300000000000011</c:v>
                </c:pt>
                <c:pt idx="51">
                  <c:v>-7.7910000000000075</c:v>
                </c:pt>
                <c:pt idx="52">
                  <c:v>-9.1780000000000044</c:v>
                </c:pt>
                <c:pt idx="53">
                  <c:v>-10.697000000000013</c:v>
                </c:pt>
                <c:pt idx="54">
                  <c:v>-12.354000000000006</c:v>
                </c:pt>
                <c:pt idx="55">
                  <c:v>-14.155000000000001</c:v>
                </c:pt>
                <c:pt idx="56">
                  <c:v>-16.106000000000012</c:v>
                </c:pt>
                <c:pt idx="57">
                  <c:v>-18.213000000000005</c:v>
                </c:pt>
                <c:pt idx="58">
                  <c:v>-20.482000000000017</c:v>
                </c:pt>
                <c:pt idx="59">
                  <c:v>-22.919000000000011</c:v>
                </c:pt>
                <c:pt idx="60">
                  <c:v>-25.53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13-4A72-9603-54703B9C2CF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10'!$B$26:$BJ$26</c:f>
              <c:numCache>
                <c:formatCode>General</c:formatCode>
                <c:ptCount val="61"/>
                <c:pt idx="0">
                  <c:v>28.08</c:v>
                </c:pt>
                <c:pt idx="1">
                  <c:v>25.468999999999998</c:v>
                </c:pt>
                <c:pt idx="2">
                  <c:v>23.031999999999993</c:v>
                </c:pt>
                <c:pt idx="3">
                  <c:v>20.763000000000002</c:v>
                </c:pt>
                <c:pt idx="4">
                  <c:v>18.656000000000002</c:v>
                </c:pt>
                <c:pt idx="5">
                  <c:v>16.704999999999998</c:v>
                </c:pt>
                <c:pt idx="6">
                  <c:v>14.903999999999998</c:v>
                </c:pt>
                <c:pt idx="7">
                  <c:v>13.246999999999995</c:v>
                </c:pt>
                <c:pt idx="8">
                  <c:v>11.728000000000002</c:v>
                </c:pt>
                <c:pt idx="9">
                  <c:v>10.340999999999999</c:v>
                </c:pt>
                <c:pt idx="10">
                  <c:v>9.0799999999999983</c:v>
                </c:pt>
                <c:pt idx="11">
                  <c:v>7.9389999999999983</c:v>
                </c:pt>
                <c:pt idx="12">
                  <c:v>6.9119999999999973</c:v>
                </c:pt>
                <c:pt idx="13">
                  <c:v>5.9929999999999986</c:v>
                </c:pt>
                <c:pt idx="14">
                  <c:v>5.1759999999999984</c:v>
                </c:pt>
                <c:pt idx="15">
                  <c:v>4.4549999999999983</c:v>
                </c:pt>
                <c:pt idx="16">
                  <c:v>3.8239999999999981</c:v>
                </c:pt>
                <c:pt idx="17">
                  <c:v>3.2769999999999979</c:v>
                </c:pt>
                <c:pt idx="18">
                  <c:v>2.8079999999999989</c:v>
                </c:pt>
                <c:pt idx="19">
                  <c:v>2.4109999999999983</c:v>
                </c:pt>
                <c:pt idx="20">
                  <c:v>2.0799999999999987</c:v>
                </c:pt>
                <c:pt idx="21">
                  <c:v>1.8089999999999984</c:v>
                </c:pt>
                <c:pt idx="22">
                  <c:v>1.8959999999999988</c:v>
                </c:pt>
                <c:pt idx="23">
                  <c:v>1.3889999999999985</c:v>
                </c:pt>
                <c:pt idx="24">
                  <c:v>1.0079999999999985</c:v>
                </c:pt>
                <c:pt idx="25">
                  <c:v>0.73499999999999965</c:v>
                </c:pt>
                <c:pt idx="26">
                  <c:v>0.55199999999999949</c:v>
                </c:pt>
                <c:pt idx="27">
                  <c:v>0.44099999999999945</c:v>
                </c:pt>
                <c:pt idx="28">
                  <c:v>0.38399999999999951</c:v>
                </c:pt>
                <c:pt idx="29">
                  <c:v>0.36299999999999955</c:v>
                </c:pt>
                <c:pt idx="30">
                  <c:v>0.3599999999999996</c:v>
                </c:pt>
                <c:pt idx="31">
                  <c:v>0.3569999999999996</c:v>
                </c:pt>
                <c:pt idx="32">
                  <c:v>0.33599999999999952</c:v>
                </c:pt>
                <c:pt idx="33">
                  <c:v>0.27899999999999936</c:v>
                </c:pt>
                <c:pt idx="34">
                  <c:v>0.16799999999999909</c:v>
                </c:pt>
                <c:pt idx="35">
                  <c:v>-1.5000000000000402E-2</c:v>
                </c:pt>
                <c:pt idx="36">
                  <c:v>-0.28800000000000064</c:v>
                </c:pt>
                <c:pt idx="37">
                  <c:v>-0.66900000000000115</c:v>
                </c:pt>
                <c:pt idx="38">
                  <c:v>-1.1760000000000022</c:v>
                </c:pt>
                <c:pt idx="39">
                  <c:v>0.35099999999999787</c:v>
                </c:pt>
                <c:pt idx="40">
                  <c:v>7.9999999999998739E-2</c:v>
                </c:pt>
                <c:pt idx="41">
                  <c:v>-0.251000000000003</c:v>
                </c:pt>
                <c:pt idx="42">
                  <c:v>-0.64800000000000191</c:v>
                </c:pt>
                <c:pt idx="43">
                  <c:v>-1.1170000000000004</c:v>
                </c:pt>
                <c:pt idx="44">
                  <c:v>-1.6640000000000033</c:v>
                </c:pt>
                <c:pt idx="45">
                  <c:v>-2.2950000000000013</c:v>
                </c:pt>
                <c:pt idx="46">
                  <c:v>-3.0160000000000058</c:v>
                </c:pt>
                <c:pt idx="47">
                  <c:v>-3.8330000000000024</c:v>
                </c:pt>
                <c:pt idx="48">
                  <c:v>-4.7520000000000078</c:v>
                </c:pt>
                <c:pt idx="49">
                  <c:v>-5.7790000000000052</c:v>
                </c:pt>
                <c:pt idx="50">
                  <c:v>-6.9200000000000017</c:v>
                </c:pt>
                <c:pt idx="51">
                  <c:v>-8.181000000000008</c:v>
                </c:pt>
                <c:pt idx="52">
                  <c:v>-9.5680000000000049</c:v>
                </c:pt>
                <c:pt idx="53">
                  <c:v>-11.087000000000014</c:v>
                </c:pt>
                <c:pt idx="54">
                  <c:v>-12.744000000000007</c:v>
                </c:pt>
                <c:pt idx="55">
                  <c:v>-14.545000000000002</c:v>
                </c:pt>
                <c:pt idx="56">
                  <c:v>-16.496000000000013</c:v>
                </c:pt>
                <c:pt idx="57">
                  <c:v>-18.603000000000005</c:v>
                </c:pt>
                <c:pt idx="58">
                  <c:v>-20.872000000000018</c:v>
                </c:pt>
                <c:pt idx="59">
                  <c:v>-23.309000000000012</c:v>
                </c:pt>
                <c:pt idx="60">
                  <c:v>-25.92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13-4A72-9603-54703B9C2CF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10'!$B$27:$BJ$27</c:f>
              <c:numCache>
                <c:formatCode>General</c:formatCode>
                <c:ptCount val="61"/>
                <c:pt idx="0">
                  <c:v>27.75</c:v>
                </c:pt>
                <c:pt idx="1">
                  <c:v>25.138999999999999</c:v>
                </c:pt>
                <c:pt idx="2">
                  <c:v>22.701999999999995</c:v>
                </c:pt>
                <c:pt idx="3">
                  <c:v>20.433000000000003</c:v>
                </c:pt>
                <c:pt idx="4">
                  <c:v>18.326000000000004</c:v>
                </c:pt>
                <c:pt idx="5">
                  <c:v>16.375</c:v>
                </c:pt>
                <c:pt idx="6">
                  <c:v>14.574</c:v>
                </c:pt>
                <c:pt idx="7">
                  <c:v>12.916999999999996</c:v>
                </c:pt>
                <c:pt idx="8">
                  <c:v>11.398000000000003</c:v>
                </c:pt>
                <c:pt idx="9">
                  <c:v>10.011000000000001</c:v>
                </c:pt>
                <c:pt idx="10">
                  <c:v>8.75</c:v>
                </c:pt>
                <c:pt idx="11">
                  <c:v>7.6089999999999991</c:v>
                </c:pt>
                <c:pt idx="12">
                  <c:v>6.5819999999999981</c:v>
                </c:pt>
                <c:pt idx="13">
                  <c:v>5.6629999999999994</c:v>
                </c:pt>
                <c:pt idx="14">
                  <c:v>4.8459999999999992</c:v>
                </c:pt>
                <c:pt idx="15">
                  <c:v>4.125</c:v>
                </c:pt>
                <c:pt idx="16">
                  <c:v>3.4939999999999993</c:v>
                </c:pt>
                <c:pt idx="17">
                  <c:v>2.9469999999999992</c:v>
                </c:pt>
                <c:pt idx="18">
                  <c:v>2.4779999999999998</c:v>
                </c:pt>
                <c:pt idx="19">
                  <c:v>2.0809999999999995</c:v>
                </c:pt>
                <c:pt idx="20">
                  <c:v>1.75</c:v>
                </c:pt>
                <c:pt idx="21">
                  <c:v>1.4789999999999996</c:v>
                </c:pt>
                <c:pt idx="22">
                  <c:v>1.7859999999999991</c:v>
                </c:pt>
                <c:pt idx="23">
                  <c:v>1.2789999999999988</c:v>
                </c:pt>
                <c:pt idx="24">
                  <c:v>0.89799999999999891</c:v>
                </c:pt>
                <c:pt idx="25">
                  <c:v>0.625</c:v>
                </c:pt>
                <c:pt idx="26">
                  <c:v>0.44199999999999989</c:v>
                </c:pt>
                <c:pt idx="27">
                  <c:v>0.33099999999999985</c:v>
                </c:pt>
                <c:pt idx="28">
                  <c:v>0.27399999999999991</c:v>
                </c:pt>
                <c:pt idx="29">
                  <c:v>0.25299999999999995</c:v>
                </c:pt>
                <c:pt idx="30">
                  <c:v>0.25</c:v>
                </c:pt>
                <c:pt idx="31">
                  <c:v>0.247</c:v>
                </c:pt>
                <c:pt idx="32">
                  <c:v>0.22599999999999992</c:v>
                </c:pt>
                <c:pt idx="33">
                  <c:v>0.16899999999999979</c:v>
                </c:pt>
                <c:pt idx="34">
                  <c:v>5.7999999999999496E-2</c:v>
                </c:pt>
                <c:pt idx="35">
                  <c:v>-0.125</c:v>
                </c:pt>
                <c:pt idx="36">
                  <c:v>-0.39800000000000024</c:v>
                </c:pt>
                <c:pt idx="37">
                  <c:v>-0.7790000000000008</c:v>
                </c:pt>
                <c:pt idx="38">
                  <c:v>-1.2860000000000018</c:v>
                </c:pt>
                <c:pt idx="39">
                  <c:v>2.099999999999913E-2</c:v>
                </c:pt>
                <c:pt idx="40">
                  <c:v>-0.25</c:v>
                </c:pt>
                <c:pt idx="41">
                  <c:v>-0.58100000000000174</c:v>
                </c:pt>
                <c:pt idx="42">
                  <c:v>-0.97800000000000065</c:v>
                </c:pt>
                <c:pt idx="43">
                  <c:v>-1.4469999999999992</c:v>
                </c:pt>
                <c:pt idx="44">
                  <c:v>-1.994000000000002</c:v>
                </c:pt>
                <c:pt idx="45">
                  <c:v>-2.625</c:v>
                </c:pt>
                <c:pt idx="46">
                  <c:v>-3.3460000000000045</c:v>
                </c:pt>
                <c:pt idx="47">
                  <c:v>-4.1630000000000011</c:v>
                </c:pt>
                <c:pt idx="48">
                  <c:v>-5.082000000000007</c:v>
                </c:pt>
                <c:pt idx="49">
                  <c:v>-6.1090000000000035</c:v>
                </c:pt>
                <c:pt idx="50">
                  <c:v>-7.25</c:v>
                </c:pt>
                <c:pt idx="51">
                  <c:v>-8.5110000000000063</c:v>
                </c:pt>
                <c:pt idx="52">
                  <c:v>-9.8980000000000032</c:v>
                </c:pt>
                <c:pt idx="53">
                  <c:v>-11.417000000000012</c:v>
                </c:pt>
                <c:pt idx="54">
                  <c:v>-13.074000000000005</c:v>
                </c:pt>
                <c:pt idx="55">
                  <c:v>-14.875</c:v>
                </c:pt>
                <c:pt idx="56">
                  <c:v>-16.826000000000011</c:v>
                </c:pt>
                <c:pt idx="57">
                  <c:v>-18.933000000000003</c:v>
                </c:pt>
                <c:pt idx="58">
                  <c:v>-21.202000000000016</c:v>
                </c:pt>
                <c:pt idx="59">
                  <c:v>-23.63900000000001</c:v>
                </c:pt>
                <c:pt idx="60">
                  <c:v>-26.25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513-4A72-9603-54703B9C2CF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10'!$B$28:$BJ$28</c:f>
              <c:numCache>
                <c:formatCode>General</c:formatCode>
                <c:ptCount val="61"/>
                <c:pt idx="0">
                  <c:v>27.48</c:v>
                </c:pt>
                <c:pt idx="1">
                  <c:v>24.869</c:v>
                </c:pt>
                <c:pt idx="2">
                  <c:v>22.431999999999995</c:v>
                </c:pt>
                <c:pt idx="3">
                  <c:v>20.163000000000004</c:v>
                </c:pt>
                <c:pt idx="4">
                  <c:v>18.056000000000004</c:v>
                </c:pt>
                <c:pt idx="5">
                  <c:v>16.105</c:v>
                </c:pt>
                <c:pt idx="6">
                  <c:v>14.304</c:v>
                </c:pt>
                <c:pt idx="7">
                  <c:v>12.646999999999997</c:v>
                </c:pt>
                <c:pt idx="8">
                  <c:v>11.128000000000004</c:v>
                </c:pt>
                <c:pt idx="9">
                  <c:v>9.7410000000000014</c:v>
                </c:pt>
                <c:pt idx="10">
                  <c:v>8.48</c:v>
                </c:pt>
                <c:pt idx="11">
                  <c:v>7.3389999999999986</c:v>
                </c:pt>
                <c:pt idx="12">
                  <c:v>6.3119999999999976</c:v>
                </c:pt>
                <c:pt idx="13">
                  <c:v>5.3929999999999989</c:v>
                </c:pt>
                <c:pt idx="14">
                  <c:v>4.5759999999999987</c:v>
                </c:pt>
                <c:pt idx="15">
                  <c:v>3.8549999999999995</c:v>
                </c:pt>
                <c:pt idx="16">
                  <c:v>3.2239999999999993</c:v>
                </c:pt>
                <c:pt idx="17">
                  <c:v>2.6769999999999987</c:v>
                </c:pt>
                <c:pt idx="18">
                  <c:v>2.2079999999999997</c:v>
                </c:pt>
                <c:pt idx="19">
                  <c:v>1.8109999999999993</c:v>
                </c:pt>
                <c:pt idx="20">
                  <c:v>1.4799999999999998</c:v>
                </c:pt>
                <c:pt idx="21">
                  <c:v>2.3469999999999995</c:v>
                </c:pt>
                <c:pt idx="22">
                  <c:v>1.6959999999999991</c:v>
                </c:pt>
                <c:pt idx="23">
                  <c:v>1.1889999999999987</c:v>
                </c:pt>
                <c:pt idx="24">
                  <c:v>0.80799999999999883</c:v>
                </c:pt>
                <c:pt idx="25">
                  <c:v>0.53499999999999992</c:v>
                </c:pt>
                <c:pt idx="26">
                  <c:v>0.35199999999999981</c:v>
                </c:pt>
                <c:pt idx="27">
                  <c:v>0.24099999999999977</c:v>
                </c:pt>
                <c:pt idx="28">
                  <c:v>0.18399999999999983</c:v>
                </c:pt>
                <c:pt idx="29">
                  <c:v>0.16299999999999989</c:v>
                </c:pt>
                <c:pt idx="30">
                  <c:v>0.15999999999999992</c:v>
                </c:pt>
                <c:pt idx="31">
                  <c:v>0.15699999999999992</c:v>
                </c:pt>
                <c:pt idx="32">
                  <c:v>0.13599999999999984</c:v>
                </c:pt>
                <c:pt idx="33">
                  <c:v>7.8999999999999709E-2</c:v>
                </c:pt>
                <c:pt idx="34">
                  <c:v>-3.2000000000000584E-2</c:v>
                </c:pt>
                <c:pt idx="35">
                  <c:v>-0.21500000000000008</c:v>
                </c:pt>
                <c:pt idx="36">
                  <c:v>-0.48800000000000032</c:v>
                </c:pt>
                <c:pt idx="37">
                  <c:v>-0.86900000000000088</c:v>
                </c:pt>
                <c:pt idx="38">
                  <c:v>-1.3760000000000019</c:v>
                </c:pt>
                <c:pt idx="39">
                  <c:v>-2.0270000000000028</c:v>
                </c:pt>
                <c:pt idx="40">
                  <c:v>-0.52000000000000024</c:v>
                </c:pt>
                <c:pt idx="41">
                  <c:v>-0.85100000000000198</c:v>
                </c:pt>
                <c:pt idx="42">
                  <c:v>-1.2480000000000009</c:v>
                </c:pt>
                <c:pt idx="43">
                  <c:v>-1.7169999999999994</c:v>
                </c:pt>
                <c:pt idx="44">
                  <c:v>-2.264000000000002</c:v>
                </c:pt>
                <c:pt idx="45">
                  <c:v>-2.8950000000000005</c:v>
                </c:pt>
                <c:pt idx="46">
                  <c:v>-3.616000000000005</c:v>
                </c:pt>
                <c:pt idx="47">
                  <c:v>-4.4330000000000016</c:v>
                </c:pt>
                <c:pt idx="48">
                  <c:v>-5.3520000000000074</c:v>
                </c:pt>
                <c:pt idx="49">
                  <c:v>-6.379000000000004</c:v>
                </c:pt>
                <c:pt idx="50">
                  <c:v>-7.5200000000000005</c:v>
                </c:pt>
                <c:pt idx="51">
                  <c:v>-8.7810000000000059</c:v>
                </c:pt>
                <c:pt idx="52">
                  <c:v>-10.168000000000003</c:v>
                </c:pt>
                <c:pt idx="53">
                  <c:v>-11.687000000000012</c:v>
                </c:pt>
                <c:pt idx="54">
                  <c:v>-13.344000000000005</c:v>
                </c:pt>
                <c:pt idx="55">
                  <c:v>-15.145</c:v>
                </c:pt>
                <c:pt idx="56">
                  <c:v>-17.096000000000011</c:v>
                </c:pt>
                <c:pt idx="57">
                  <c:v>-19.203000000000003</c:v>
                </c:pt>
                <c:pt idx="58">
                  <c:v>-21.472000000000016</c:v>
                </c:pt>
                <c:pt idx="59">
                  <c:v>-23.90900000000001</c:v>
                </c:pt>
                <c:pt idx="60">
                  <c:v>-26.52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513-4A72-9603-54703B9C2CF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10'!$B$29:$BJ$29</c:f>
              <c:numCache>
                <c:formatCode>General</c:formatCode>
                <c:ptCount val="61"/>
                <c:pt idx="0">
                  <c:v>27.27</c:v>
                </c:pt>
                <c:pt idx="1">
                  <c:v>24.658999999999999</c:v>
                </c:pt>
                <c:pt idx="2">
                  <c:v>22.221999999999994</c:v>
                </c:pt>
                <c:pt idx="3">
                  <c:v>19.953000000000003</c:v>
                </c:pt>
                <c:pt idx="4">
                  <c:v>17.846000000000004</c:v>
                </c:pt>
                <c:pt idx="5">
                  <c:v>15.895</c:v>
                </c:pt>
                <c:pt idx="6">
                  <c:v>14.093999999999999</c:v>
                </c:pt>
                <c:pt idx="7">
                  <c:v>12.436999999999996</c:v>
                </c:pt>
                <c:pt idx="8">
                  <c:v>10.918000000000003</c:v>
                </c:pt>
                <c:pt idx="9">
                  <c:v>9.5310000000000006</c:v>
                </c:pt>
                <c:pt idx="10">
                  <c:v>8.27</c:v>
                </c:pt>
                <c:pt idx="11">
                  <c:v>7.1289999999999987</c:v>
                </c:pt>
                <c:pt idx="12">
                  <c:v>6.1019999999999976</c:v>
                </c:pt>
                <c:pt idx="13">
                  <c:v>5.1829999999999989</c:v>
                </c:pt>
                <c:pt idx="14">
                  <c:v>4.3659999999999988</c:v>
                </c:pt>
                <c:pt idx="15">
                  <c:v>3.6449999999999996</c:v>
                </c:pt>
                <c:pt idx="16">
                  <c:v>3.0139999999999989</c:v>
                </c:pt>
                <c:pt idx="17">
                  <c:v>2.4669999999999987</c:v>
                </c:pt>
                <c:pt idx="18">
                  <c:v>1.9979999999999998</c:v>
                </c:pt>
                <c:pt idx="19">
                  <c:v>1.6009999999999991</c:v>
                </c:pt>
                <c:pt idx="20">
                  <c:v>1.2699999999999996</c:v>
                </c:pt>
                <c:pt idx="21">
                  <c:v>2.2769999999999992</c:v>
                </c:pt>
                <c:pt idx="22">
                  <c:v>1.625999999999999</c:v>
                </c:pt>
                <c:pt idx="23">
                  <c:v>1.1189999999999987</c:v>
                </c:pt>
                <c:pt idx="24">
                  <c:v>0.73799999999999877</c:v>
                </c:pt>
                <c:pt idx="25">
                  <c:v>0.46499999999999991</c:v>
                </c:pt>
                <c:pt idx="26">
                  <c:v>0.28199999999999981</c:v>
                </c:pt>
                <c:pt idx="27">
                  <c:v>0.17099999999999976</c:v>
                </c:pt>
                <c:pt idx="28">
                  <c:v>0.11399999999999981</c:v>
                </c:pt>
                <c:pt idx="29">
                  <c:v>9.2999999999999861E-2</c:v>
                </c:pt>
                <c:pt idx="30">
                  <c:v>8.99999999999999E-2</c:v>
                </c:pt>
                <c:pt idx="31">
                  <c:v>8.6999999999999897E-2</c:v>
                </c:pt>
                <c:pt idx="32">
                  <c:v>6.5999999999999837E-2</c:v>
                </c:pt>
                <c:pt idx="33">
                  <c:v>8.9999999999996888E-3</c:v>
                </c:pt>
                <c:pt idx="34">
                  <c:v>-0.1020000000000006</c:v>
                </c:pt>
                <c:pt idx="35">
                  <c:v>-0.28500000000000009</c:v>
                </c:pt>
                <c:pt idx="36">
                  <c:v>-0.55800000000000038</c:v>
                </c:pt>
                <c:pt idx="37">
                  <c:v>-0.93900000000000095</c:v>
                </c:pt>
                <c:pt idx="38">
                  <c:v>-1.446000000000002</c:v>
                </c:pt>
                <c:pt idx="39">
                  <c:v>-2.0970000000000026</c:v>
                </c:pt>
                <c:pt idx="40">
                  <c:v>-0.73000000000000032</c:v>
                </c:pt>
                <c:pt idx="41">
                  <c:v>-1.0610000000000022</c:v>
                </c:pt>
                <c:pt idx="42">
                  <c:v>-1.4580000000000011</c:v>
                </c:pt>
                <c:pt idx="43">
                  <c:v>-1.9269999999999996</c:v>
                </c:pt>
                <c:pt idx="44">
                  <c:v>-2.4740000000000024</c:v>
                </c:pt>
                <c:pt idx="45">
                  <c:v>-3.1050000000000004</c:v>
                </c:pt>
                <c:pt idx="46">
                  <c:v>-3.826000000000005</c:v>
                </c:pt>
                <c:pt idx="47">
                  <c:v>-4.6430000000000016</c:v>
                </c:pt>
                <c:pt idx="48">
                  <c:v>-5.5620000000000074</c:v>
                </c:pt>
                <c:pt idx="49">
                  <c:v>-6.589000000000004</c:v>
                </c:pt>
                <c:pt idx="50">
                  <c:v>-7.73</c:v>
                </c:pt>
                <c:pt idx="51">
                  <c:v>-8.9910000000000068</c:v>
                </c:pt>
                <c:pt idx="52">
                  <c:v>-10.378000000000004</c:v>
                </c:pt>
                <c:pt idx="53">
                  <c:v>-11.897000000000013</c:v>
                </c:pt>
                <c:pt idx="54">
                  <c:v>-13.554000000000006</c:v>
                </c:pt>
                <c:pt idx="55">
                  <c:v>-15.355</c:v>
                </c:pt>
                <c:pt idx="56">
                  <c:v>-17.306000000000012</c:v>
                </c:pt>
                <c:pt idx="57">
                  <c:v>-19.413000000000004</c:v>
                </c:pt>
                <c:pt idx="58">
                  <c:v>-21.682000000000016</c:v>
                </c:pt>
                <c:pt idx="59">
                  <c:v>-24.11900000000001</c:v>
                </c:pt>
                <c:pt idx="60">
                  <c:v>-26.73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13-4A72-9603-54703B9C2CF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10'!$B$30:$BJ$30</c:f>
              <c:numCache>
                <c:formatCode>General</c:formatCode>
                <c:ptCount val="61"/>
                <c:pt idx="0">
                  <c:v>27.12</c:v>
                </c:pt>
                <c:pt idx="1">
                  <c:v>24.509</c:v>
                </c:pt>
                <c:pt idx="2">
                  <c:v>22.071999999999996</c:v>
                </c:pt>
                <c:pt idx="3">
                  <c:v>19.803000000000004</c:v>
                </c:pt>
                <c:pt idx="4">
                  <c:v>17.696000000000005</c:v>
                </c:pt>
                <c:pt idx="5">
                  <c:v>15.744999999999999</c:v>
                </c:pt>
                <c:pt idx="6">
                  <c:v>13.943999999999999</c:v>
                </c:pt>
                <c:pt idx="7">
                  <c:v>12.286999999999995</c:v>
                </c:pt>
                <c:pt idx="8">
                  <c:v>10.768000000000002</c:v>
                </c:pt>
                <c:pt idx="9">
                  <c:v>9.3810000000000002</c:v>
                </c:pt>
                <c:pt idx="10">
                  <c:v>8.1199999999999992</c:v>
                </c:pt>
                <c:pt idx="11">
                  <c:v>6.9789999999999992</c:v>
                </c:pt>
                <c:pt idx="12">
                  <c:v>5.9519999999999982</c:v>
                </c:pt>
                <c:pt idx="13">
                  <c:v>5.0329999999999995</c:v>
                </c:pt>
                <c:pt idx="14">
                  <c:v>4.2159999999999993</c:v>
                </c:pt>
                <c:pt idx="15">
                  <c:v>3.4949999999999997</c:v>
                </c:pt>
                <c:pt idx="16">
                  <c:v>2.863999999999999</c:v>
                </c:pt>
                <c:pt idx="17">
                  <c:v>2.3169999999999988</c:v>
                </c:pt>
                <c:pt idx="18">
                  <c:v>1.8479999999999996</c:v>
                </c:pt>
                <c:pt idx="19">
                  <c:v>1.4509999999999992</c:v>
                </c:pt>
                <c:pt idx="20">
                  <c:v>1.1199999999999997</c:v>
                </c:pt>
                <c:pt idx="21">
                  <c:v>2.2269999999999994</c:v>
                </c:pt>
                <c:pt idx="22">
                  <c:v>1.575999999999999</c:v>
                </c:pt>
                <c:pt idx="23">
                  <c:v>1.0689999999999986</c:v>
                </c:pt>
                <c:pt idx="24">
                  <c:v>0.68799999999999883</c:v>
                </c:pt>
                <c:pt idx="25">
                  <c:v>0.41499999999999992</c:v>
                </c:pt>
                <c:pt idx="26">
                  <c:v>0.23199999999999979</c:v>
                </c:pt>
                <c:pt idx="27">
                  <c:v>0.12099999999999976</c:v>
                </c:pt>
                <c:pt idx="28">
                  <c:v>6.3999999999999807E-2</c:v>
                </c:pt>
                <c:pt idx="29">
                  <c:v>4.2999999999999865E-2</c:v>
                </c:pt>
                <c:pt idx="30">
                  <c:v>3.9999999999999897E-2</c:v>
                </c:pt>
                <c:pt idx="31">
                  <c:v>3.6999999999999887E-2</c:v>
                </c:pt>
                <c:pt idx="32">
                  <c:v>1.5999999999999834E-2</c:v>
                </c:pt>
                <c:pt idx="33">
                  <c:v>-4.1000000000000314E-2</c:v>
                </c:pt>
                <c:pt idx="34">
                  <c:v>-0.15200000000000061</c:v>
                </c:pt>
                <c:pt idx="35">
                  <c:v>-0.33500000000000008</c:v>
                </c:pt>
                <c:pt idx="36">
                  <c:v>-0.60800000000000032</c:v>
                </c:pt>
                <c:pt idx="37">
                  <c:v>-0.98900000000000088</c:v>
                </c:pt>
                <c:pt idx="38">
                  <c:v>-1.496000000000002</c:v>
                </c:pt>
                <c:pt idx="39">
                  <c:v>-2.1470000000000025</c:v>
                </c:pt>
                <c:pt idx="40">
                  <c:v>-0.88000000000000034</c:v>
                </c:pt>
                <c:pt idx="41">
                  <c:v>-1.2110000000000021</c:v>
                </c:pt>
                <c:pt idx="42">
                  <c:v>-1.608000000000001</c:v>
                </c:pt>
                <c:pt idx="43">
                  <c:v>-2.0769999999999995</c:v>
                </c:pt>
                <c:pt idx="44">
                  <c:v>-2.6240000000000023</c:v>
                </c:pt>
                <c:pt idx="45">
                  <c:v>-3.2550000000000003</c:v>
                </c:pt>
                <c:pt idx="46">
                  <c:v>-3.9760000000000049</c:v>
                </c:pt>
                <c:pt idx="47">
                  <c:v>-4.793000000000001</c:v>
                </c:pt>
                <c:pt idx="48">
                  <c:v>-5.7120000000000068</c:v>
                </c:pt>
                <c:pt idx="49">
                  <c:v>-6.7390000000000034</c:v>
                </c:pt>
                <c:pt idx="50">
                  <c:v>-7.88</c:v>
                </c:pt>
                <c:pt idx="51">
                  <c:v>-9.1410000000000071</c:v>
                </c:pt>
                <c:pt idx="52">
                  <c:v>-10.528000000000004</c:v>
                </c:pt>
                <c:pt idx="53">
                  <c:v>-12.047000000000013</c:v>
                </c:pt>
                <c:pt idx="54">
                  <c:v>-13.704000000000006</c:v>
                </c:pt>
                <c:pt idx="55">
                  <c:v>-15.505000000000001</c:v>
                </c:pt>
                <c:pt idx="56">
                  <c:v>-17.45600000000001</c:v>
                </c:pt>
                <c:pt idx="57">
                  <c:v>-19.563000000000002</c:v>
                </c:pt>
                <c:pt idx="58">
                  <c:v>-21.832000000000015</c:v>
                </c:pt>
                <c:pt idx="59">
                  <c:v>-24.269000000000009</c:v>
                </c:pt>
                <c:pt idx="60">
                  <c:v>-26.88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13-4A72-9603-54703B9C2CF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10'!$B$31:$BJ$31</c:f>
              <c:numCache>
                <c:formatCode>General</c:formatCode>
                <c:ptCount val="61"/>
                <c:pt idx="0">
                  <c:v>27.03</c:v>
                </c:pt>
                <c:pt idx="1">
                  <c:v>24.419</c:v>
                </c:pt>
                <c:pt idx="2">
                  <c:v>21.981999999999996</c:v>
                </c:pt>
                <c:pt idx="3">
                  <c:v>19.713000000000005</c:v>
                </c:pt>
                <c:pt idx="4">
                  <c:v>17.606000000000005</c:v>
                </c:pt>
                <c:pt idx="5">
                  <c:v>15.654999999999999</c:v>
                </c:pt>
                <c:pt idx="6">
                  <c:v>13.853999999999999</c:v>
                </c:pt>
                <c:pt idx="7">
                  <c:v>12.196999999999996</c:v>
                </c:pt>
                <c:pt idx="8">
                  <c:v>10.678000000000003</c:v>
                </c:pt>
                <c:pt idx="9">
                  <c:v>9.2910000000000004</c:v>
                </c:pt>
                <c:pt idx="10">
                  <c:v>8.0299999999999994</c:v>
                </c:pt>
                <c:pt idx="11">
                  <c:v>6.8889999999999985</c:v>
                </c:pt>
                <c:pt idx="12">
                  <c:v>5.8619999999999974</c:v>
                </c:pt>
                <c:pt idx="13">
                  <c:v>4.9429999999999987</c:v>
                </c:pt>
                <c:pt idx="14">
                  <c:v>4.1259999999999986</c:v>
                </c:pt>
                <c:pt idx="15">
                  <c:v>3.4049999999999998</c:v>
                </c:pt>
                <c:pt idx="16">
                  <c:v>2.7739999999999991</c:v>
                </c:pt>
                <c:pt idx="17">
                  <c:v>2.226999999999999</c:v>
                </c:pt>
                <c:pt idx="18">
                  <c:v>1.7579999999999998</c:v>
                </c:pt>
                <c:pt idx="19">
                  <c:v>1.3609999999999993</c:v>
                </c:pt>
                <c:pt idx="20">
                  <c:v>1.0299999999999998</c:v>
                </c:pt>
                <c:pt idx="21">
                  <c:v>2.1969999999999992</c:v>
                </c:pt>
                <c:pt idx="22">
                  <c:v>1.5459999999999992</c:v>
                </c:pt>
                <c:pt idx="23">
                  <c:v>1.0389999999999988</c:v>
                </c:pt>
                <c:pt idx="24">
                  <c:v>0.65799999999999881</c:v>
                </c:pt>
                <c:pt idx="25">
                  <c:v>0.38499999999999995</c:v>
                </c:pt>
                <c:pt idx="26">
                  <c:v>0.20199999999999982</c:v>
                </c:pt>
                <c:pt idx="27">
                  <c:v>9.0999999999999789E-2</c:v>
                </c:pt>
                <c:pt idx="28">
                  <c:v>3.3999999999999836E-2</c:v>
                </c:pt>
                <c:pt idx="29">
                  <c:v>1.2999999999999897E-2</c:v>
                </c:pt>
                <c:pt idx="30">
                  <c:v>9.9999999999999291E-3</c:v>
                </c:pt>
                <c:pt idx="31">
                  <c:v>6.9999999999999212E-3</c:v>
                </c:pt>
                <c:pt idx="32">
                  <c:v>-1.4000000000000134E-2</c:v>
                </c:pt>
                <c:pt idx="33">
                  <c:v>-7.1000000000000285E-2</c:v>
                </c:pt>
                <c:pt idx="34">
                  <c:v>-0.18200000000000058</c:v>
                </c:pt>
                <c:pt idx="35">
                  <c:v>-0.36500000000000005</c:v>
                </c:pt>
                <c:pt idx="36">
                  <c:v>-0.63800000000000034</c:v>
                </c:pt>
                <c:pt idx="37">
                  <c:v>-1.0190000000000008</c:v>
                </c:pt>
                <c:pt idx="38">
                  <c:v>-1.5260000000000018</c:v>
                </c:pt>
                <c:pt idx="39">
                  <c:v>-2.1770000000000027</c:v>
                </c:pt>
                <c:pt idx="40">
                  <c:v>-0.9700000000000002</c:v>
                </c:pt>
                <c:pt idx="41">
                  <c:v>-1.3010000000000019</c:v>
                </c:pt>
                <c:pt idx="42">
                  <c:v>-1.6980000000000008</c:v>
                </c:pt>
                <c:pt idx="43">
                  <c:v>-2.1669999999999994</c:v>
                </c:pt>
                <c:pt idx="44">
                  <c:v>-2.7140000000000022</c:v>
                </c:pt>
                <c:pt idx="45">
                  <c:v>-3.3450000000000002</c:v>
                </c:pt>
                <c:pt idx="46">
                  <c:v>-4.0660000000000052</c:v>
                </c:pt>
                <c:pt idx="47">
                  <c:v>-4.8830000000000018</c:v>
                </c:pt>
                <c:pt idx="48">
                  <c:v>-5.8020000000000076</c:v>
                </c:pt>
                <c:pt idx="49">
                  <c:v>-6.8290000000000042</c:v>
                </c:pt>
                <c:pt idx="50">
                  <c:v>-7.9700000000000006</c:v>
                </c:pt>
                <c:pt idx="51">
                  <c:v>-9.231000000000007</c:v>
                </c:pt>
                <c:pt idx="52">
                  <c:v>-10.618000000000004</c:v>
                </c:pt>
                <c:pt idx="53">
                  <c:v>-12.137000000000013</c:v>
                </c:pt>
                <c:pt idx="54">
                  <c:v>-13.794000000000006</c:v>
                </c:pt>
                <c:pt idx="55">
                  <c:v>-15.595000000000001</c:v>
                </c:pt>
                <c:pt idx="56">
                  <c:v>-17.54600000000001</c:v>
                </c:pt>
                <c:pt idx="57">
                  <c:v>-19.653000000000002</c:v>
                </c:pt>
                <c:pt idx="58">
                  <c:v>-21.922000000000015</c:v>
                </c:pt>
                <c:pt idx="59">
                  <c:v>-24.359000000000009</c:v>
                </c:pt>
                <c:pt idx="60">
                  <c:v>-26.97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513-4A72-9603-54703B9C2CF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'List 10'!$B$32:$BJ$32</c:f>
              <c:numCache>
                <c:formatCode>General</c:formatCode>
                <c:ptCount val="61"/>
                <c:pt idx="0">
                  <c:v>27</c:v>
                </c:pt>
                <c:pt idx="1">
                  <c:v>24.388999999999999</c:v>
                </c:pt>
                <c:pt idx="2">
                  <c:v>21.951999999999995</c:v>
                </c:pt>
                <c:pt idx="3">
                  <c:v>19.683000000000003</c:v>
                </c:pt>
                <c:pt idx="4">
                  <c:v>17.576000000000004</c:v>
                </c:pt>
                <c:pt idx="5">
                  <c:v>15.625</c:v>
                </c:pt>
                <c:pt idx="6">
                  <c:v>13.824</c:v>
                </c:pt>
                <c:pt idx="7">
                  <c:v>12.166999999999996</c:v>
                </c:pt>
                <c:pt idx="8">
                  <c:v>10.648000000000003</c:v>
                </c:pt>
                <c:pt idx="9">
                  <c:v>9.261000000000001</c:v>
                </c:pt>
                <c:pt idx="10">
                  <c:v>8</c:v>
                </c:pt>
                <c:pt idx="11">
                  <c:v>6.8589999999999991</c:v>
                </c:pt>
                <c:pt idx="12">
                  <c:v>5.8319999999999981</c:v>
                </c:pt>
                <c:pt idx="13">
                  <c:v>4.9129999999999994</c:v>
                </c:pt>
                <c:pt idx="14">
                  <c:v>4.0959999999999992</c:v>
                </c:pt>
                <c:pt idx="15">
                  <c:v>3.375</c:v>
                </c:pt>
                <c:pt idx="16">
                  <c:v>2.7439999999999993</c:v>
                </c:pt>
                <c:pt idx="17">
                  <c:v>2.1969999999999992</c:v>
                </c:pt>
                <c:pt idx="18">
                  <c:v>1.728</c:v>
                </c:pt>
                <c:pt idx="19">
                  <c:v>1.3309999999999995</c:v>
                </c:pt>
                <c:pt idx="20">
                  <c:v>3</c:v>
                </c:pt>
                <c:pt idx="21">
                  <c:v>2.1869999999999994</c:v>
                </c:pt>
                <c:pt idx="22">
                  <c:v>1.5359999999999991</c:v>
                </c:pt>
                <c:pt idx="23">
                  <c:v>1.0289999999999988</c:v>
                </c:pt>
                <c:pt idx="24">
                  <c:v>0.64799999999999891</c:v>
                </c:pt>
                <c:pt idx="25">
                  <c:v>0.375</c:v>
                </c:pt>
                <c:pt idx="26">
                  <c:v>0.19199999999999989</c:v>
                </c:pt>
                <c:pt idx="27">
                  <c:v>8.0999999999999864E-2</c:v>
                </c:pt>
                <c:pt idx="28">
                  <c:v>2.3999999999999907E-2</c:v>
                </c:pt>
                <c:pt idx="29">
                  <c:v>2.999999999999968E-3</c:v>
                </c:pt>
                <c:pt idx="30">
                  <c:v>0</c:v>
                </c:pt>
                <c:pt idx="31">
                  <c:v>-3.0000000000000079E-3</c:v>
                </c:pt>
                <c:pt idx="32">
                  <c:v>-2.4000000000000063E-2</c:v>
                </c:pt>
                <c:pt idx="33">
                  <c:v>-8.1000000000000211E-2</c:v>
                </c:pt>
                <c:pt idx="34">
                  <c:v>-0.1920000000000005</c:v>
                </c:pt>
                <c:pt idx="35">
                  <c:v>-0.375</c:v>
                </c:pt>
                <c:pt idx="36">
                  <c:v>-0.64800000000000024</c:v>
                </c:pt>
                <c:pt idx="37">
                  <c:v>-1.0290000000000008</c:v>
                </c:pt>
                <c:pt idx="38">
                  <c:v>-1.5360000000000018</c:v>
                </c:pt>
                <c:pt idx="39">
                  <c:v>-2.1870000000000025</c:v>
                </c:pt>
                <c:pt idx="40">
                  <c:v>-3</c:v>
                </c:pt>
                <c:pt idx="41">
                  <c:v>-1.3310000000000017</c:v>
                </c:pt>
                <c:pt idx="42">
                  <c:v>-1.7280000000000006</c:v>
                </c:pt>
                <c:pt idx="43">
                  <c:v>-2.1969999999999992</c:v>
                </c:pt>
                <c:pt idx="44">
                  <c:v>-2.744000000000002</c:v>
                </c:pt>
                <c:pt idx="45">
                  <c:v>-3.375</c:v>
                </c:pt>
                <c:pt idx="46">
                  <c:v>-4.0960000000000045</c:v>
                </c:pt>
                <c:pt idx="47">
                  <c:v>-4.9130000000000011</c:v>
                </c:pt>
                <c:pt idx="48">
                  <c:v>-5.832000000000007</c:v>
                </c:pt>
                <c:pt idx="49">
                  <c:v>-6.8590000000000035</c:v>
                </c:pt>
                <c:pt idx="50">
                  <c:v>-8</c:v>
                </c:pt>
                <c:pt idx="51">
                  <c:v>-9.2610000000000063</c:v>
                </c:pt>
                <c:pt idx="52">
                  <c:v>-10.648000000000003</c:v>
                </c:pt>
                <c:pt idx="53">
                  <c:v>-12.167000000000012</c:v>
                </c:pt>
                <c:pt idx="54">
                  <c:v>-13.824000000000005</c:v>
                </c:pt>
                <c:pt idx="55">
                  <c:v>-15.625</c:v>
                </c:pt>
                <c:pt idx="56">
                  <c:v>-17.576000000000011</c:v>
                </c:pt>
                <c:pt idx="57">
                  <c:v>-19.683000000000003</c:v>
                </c:pt>
                <c:pt idx="58">
                  <c:v>-21.952000000000016</c:v>
                </c:pt>
                <c:pt idx="59">
                  <c:v>-24.38900000000001</c:v>
                </c:pt>
                <c:pt idx="60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13-4A72-9603-54703B9C2CF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'List 10'!$B$33:$BJ$33</c:f>
              <c:numCache>
                <c:formatCode>General</c:formatCode>
                <c:ptCount val="61"/>
                <c:pt idx="0">
                  <c:v>27.03</c:v>
                </c:pt>
                <c:pt idx="1">
                  <c:v>24.419</c:v>
                </c:pt>
                <c:pt idx="2">
                  <c:v>21.981999999999996</c:v>
                </c:pt>
                <c:pt idx="3">
                  <c:v>19.713000000000005</c:v>
                </c:pt>
                <c:pt idx="4">
                  <c:v>17.606000000000005</c:v>
                </c:pt>
                <c:pt idx="5">
                  <c:v>15.654999999999999</c:v>
                </c:pt>
                <c:pt idx="6">
                  <c:v>13.853999999999999</c:v>
                </c:pt>
                <c:pt idx="7">
                  <c:v>12.196999999999996</c:v>
                </c:pt>
                <c:pt idx="8">
                  <c:v>10.678000000000003</c:v>
                </c:pt>
                <c:pt idx="9">
                  <c:v>9.2910000000000004</c:v>
                </c:pt>
                <c:pt idx="10">
                  <c:v>8.0299999999999994</c:v>
                </c:pt>
                <c:pt idx="11">
                  <c:v>6.8889999999999993</c:v>
                </c:pt>
                <c:pt idx="12">
                  <c:v>5.8619999999999983</c:v>
                </c:pt>
                <c:pt idx="13">
                  <c:v>4.9429999999999996</c:v>
                </c:pt>
                <c:pt idx="14">
                  <c:v>4.1259999999999994</c:v>
                </c:pt>
                <c:pt idx="15">
                  <c:v>3.4050000000000002</c:v>
                </c:pt>
                <c:pt idx="16">
                  <c:v>2.7739999999999996</c:v>
                </c:pt>
                <c:pt idx="17">
                  <c:v>2.2269999999999994</c:v>
                </c:pt>
                <c:pt idx="18">
                  <c:v>1.758</c:v>
                </c:pt>
                <c:pt idx="19">
                  <c:v>1.3609999999999995</c:v>
                </c:pt>
                <c:pt idx="20">
                  <c:v>1.03</c:v>
                </c:pt>
                <c:pt idx="21">
                  <c:v>2.1969999999999996</c:v>
                </c:pt>
                <c:pt idx="22">
                  <c:v>1.5459999999999992</c:v>
                </c:pt>
                <c:pt idx="23">
                  <c:v>1.0389999999999988</c:v>
                </c:pt>
                <c:pt idx="24">
                  <c:v>0.65799999999999892</c:v>
                </c:pt>
                <c:pt idx="25">
                  <c:v>0.38500000000000001</c:v>
                </c:pt>
                <c:pt idx="26">
                  <c:v>0.2019999999999999</c:v>
                </c:pt>
                <c:pt idx="27">
                  <c:v>9.0999999999999887E-2</c:v>
                </c:pt>
                <c:pt idx="28">
                  <c:v>3.3999999999999926E-2</c:v>
                </c:pt>
                <c:pt idx="29">
                  <c:v>1.2999999999999986E-2</c:v>
                </c:pt>
                <c:pt idx="30">
                  <c:v>1.0000000000000018E-2</c:v>
                </c:pt>
                <c:pt idx="31">
                  <c:v>7.0000000000000097E-3</c:v>
                </c:pt>
                <c:pt idx="32">
                  <c:v>-1.4000000000000045E-2</c:v>
                </c:pt>
                <c:pt idx="33">
                  <c:v>-7.1000000000000188E-2</c:v>
                </c:pt>
                <c:pt idx="34">
                  <c:v>-0.18200000000000049</c:v>
                </c:pt>
                <c:pt idx="35">
                  <c:v>-0.36499999999999999</c:v>
                </c:pt>
                <c:pt idx="36">
                  <c:v>-0.63800000000000023</c:v>
                </c:pt>
                <c:pt idx="37">
                  <c:v>-1.0190000000000008</c:v>
                </c:pt>
                <c:pt idx="38">
                  <c:v>-1.5260000000000018</c:v>
                </c:pt>
                <c:pt idx="39">
                  <c:v>-2.1770000000000023</c:v>
                </c:pt>
                <c:pt idx="40">
                  <c:v>-0.97</c:v>
                </c:pt>
                <c:pt idx="41">
                  <c:v>-1.3010000000000017</c:v>
                </c:pt>
                <c:pt idx="42">
                  <c:v>-1.6980000000000006</c:v>
                </c:pt>
                <c:pt idx="43">
                  <c:v>-2.1669999999999989</c:v>
                </c:pt>
                <c:pt idx="44">
                  <c:v>-2.7140000000000017</c:v>
                </c:pt>
                <c:pt idx="45">
                  <c:v>-3.3449999999999998</c:v>
                </c:pt>
                <c:pt idx="46">
                  <c:v>-4.0660000000000043</c:v>
                </c:pt>
                <c:pt idx="47">
                  <c:v>-4.8830000000000009</c:v>
                </c:pt>
                <c:pt idx="48">
                  <c:v>-5.8020000000000067</c:v>
                </c:pt>
                <c:pt idx="49">
                  <c:v>-6.8290000000000033</c:v>
                </c:pt>
                <c:pt idx="50">
                  <c:v>-7.97</c:v>
                </c:pt>
                <c:pt idx="51">
                  <c:v>-9.231000000000007</c:v>
                </c:pt>
                <c:pt idx="52">
                  <c:v>-10.618000000000004</c:v>
                </c:pt>
                <c:pt idx="53">
                  <c:v>-12.137000000000013</c:v>
                </c:pt>
                <c:pt idx="54">
                  <c:v>-13.794000000000006</c:v>
                </c:pt>
                <c:pt idx="55">
                  <c:v>-15.595000000000001</c:v>
                </c:pt>
                <c:pt idx="56">
                  <c:v>-17.54600000000001</c:v>
                </c:pt>
                <c:pt idx="57">
                  <c:v>-19.653000000000002</c:v>
                </c:pt>
                <c:pt idx="58">
                  <c:v>-21.922000000000015</c:v>
                </c:pt>
                <c:pt idx="59">
                  <c:v>-24.359000000000009</c:v>
                </c:pt>
                <c:pt idx="60">
                  <c:v>-26.97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513-4A72-9603-54703B9C2CF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'List 10'!$B$34:$BJ$34</c:f>
              <c:numCache>
                <c:formatCode>General</c:formatCode>
                <c:ptCount val="61"/>
                <c:pt idx="0">
                  <c:v>27.12</c:v>
                </c:pt>
                <c:pt idx="1">
                  <c:v>24.509</c:v>
                </c:pt>
                <c:pt idx="2">
                  <c:v>22.071999999999996</c:v>
                </c:pt>
                <c:pt idx="3">
                  <c:v>19.803000000000004</c:v>
                </c:pt>
                <c:pt idx="4">
                  <c:v>17.696000000000005</c:v>
                </c:pt>
                <c:pt idx="5">
                  <c:v>15.745000000000001</c:v>
                </c:pt>
                <c:pt idx="6">
                  <c:v>13.944000000000001</c:v>
                </c:pt>
                <c:pt idx="7">
                  <c:v>12.286999999999997</c:v>
                </c:pt>
                <c:pt idx="8">
                  <c:v>10.768000000000004</c:v>
                </c:pt>
                <c:pt idx="9">
                  <c:v>9.381000000000002</c:v>
                </c:pt>
                <c:pt idx="10">
                  <c:v>8.120000000000001</c:v>
                </c:pt>
                <c:pt idx="11">
                  <c:v>6.9789999999999992</c:v>
                </c:pt>
                <c:pt idx="12">
                  <c:v>5.9519999999999982</c:v>
                </c:pt>
                <c:pt idx="13">
                  <c:v>5.0329999999999995</c:v>
                </c:pt>
                <c:pt idx="14">
                  <c:v>4.2159999999999993</c:v>
                </c:pt>
                <c:pt idx="15">
                  <c:v>3.4950000000000001</c:v>
                </c:pt>
                <c:pt idx="16">
                  <c:v>2.8639999999999994</c:v>
                </c:pt>
                <c:pt idx="17">
                  <c:v>2.3169999999999993</c:v>
                </c:pt>
                <c:pt idx="18">
                  <c:v>1.8480000000000003</c:v>
                </c:pt>
                <c:pt idx="19">
                  <c:v>1.4509999999999996</c:v>
                </c:pt>
                <c:pt idx="20">
                  <c:v>1.1200000000000001</c:v>
                </c:pt>
                <c:pt idx="21">
                  <c:v>2.2269999999999994</c:v>
                </c:pt>
                <c:pt idx="22">
                  <c:v>1.5759999999999992</c:v>
                </c:pt>
                <c:pt idx="23">
                  <c:v>1.0689999999999988</c:v>
                </c:pt>
                <c:pt idx="24">
                  <c:v>0.68799999999999895</c:v>
                </c:pt>
                <c:pt idx="25">
                  <c:v>0.41500000000000009</c:v>
                </c:pt>
                <c:pt idx="26">
                  <c:v>0.23199999999999996</c:v>
                </c:pt>
                <c:pt idx="27">
                  <c:v>0.12099999999999994</c:v>
                </c:pt>
                <c:pt idx="28">
                  <c:v>6.3999999999999974E-2</c:v>
                </c:pt>
                <c:pt idx="29">
                  <c:v>4.3000000000000038E-2</c:v>
                </c:pt>
                <c:pt idx="30">
                  <c:v>4.000000000000007E-2</c:v>
                </c:pt>
                <c:pt idx="31">
                  <c:v>3.7000000000000061E-2</c:v>
                </c:pt>
                <c:pt idx="32">
                  <c:v>1.6000000000000007E-2</c:v>
                </c:pt>
                <c:pt idx="33">
                  <c:v>-4.100000000000014E-2</c:v>
                </c:pt>
                <c:pt idx="34">
                  <c:v>-0.15200000000000044</c:v>
                </c:pt>
                <c:pt idx="35">
                  <c:v>-0.33499999999999991</c:v>
                </c:pt>
                <c:pt idx="36">
                  <c:v>-0.60800000000000021</c:v>
                </c:pt>
                <c:pt idx="37">
                  <c:v>-0.98900000000000077</c:v>
                </c:pt>
                <c:pt idx="38">
                  <c:v>-1.4960000000000018</c:v>
                </c:pt>
                <c:pt idx="39">
                  <c:v>-2.1470000000000025</c:v>
                </c:pt>
                <c:pt idx="40">
                  <c:v>-0.87999999999999978</c:v>
                </c:pt>
                <c:pt idx="41">
                  <c:v>-1.2110000000000016</c:v>
                </c:pt>
                <c:pt idx="42">
                  <c:v>-1.6080000000000005</c:v>
                </c:pt>
                <c:pt idx="43">
                  <c:v>-2.0769999999999991</c:v>
                </c:pt>
                <c:pt idx="44">
                  <c:v>-2.6240000000000019</c:v>
                </c:pt>
                <c:pt idx="45">
                  <c:v>-3.2549999999999999</c:v>
                </c:pt>
                <c:pt idx="46">
                  <c:v>-3.9760000000000044</c:v>
                </c:pt>
                <c:pt idx="47">
                  <c:v>-4.793000000000001</c:v>
                </c:pt>
                <c:pt idx="48">
                  <c:v>-5.7120000000000068</c:v>
                </c:pt>
                <c:pt idx="49">
                  <c:v>-6.7390000000000034</c:v>
                </c:pt>
                <c:pt idx="50">
                  <c:v>-7.88</c:v>
                </c:pt>
                <c:pt idx="51">
                  <c:v>-9.1410000000000053</c:v>
                </c:pt>
                <c:pt idx="52">
                  <c:v>-10.528000000000002</c:v>
                </c:pt>
                <c:pt idx="53">
                  <c:v>-12.047000000000011</c:v>
                </c:pt>
                <c:pt idx="54">
                  <c:v>-13.704000000000004</c:v>
                </c:pt>
                <c:pt idx="55">
                  <c:v>-15.504999999999999</c:v>
                </c:pt>
                <c:pt idx="56">
                  <c:v>-17.45600000000001</c:v>
                </c:pt>
                <c:pt idx="57">
                  <c:v>-19.563000000000002</c:v>
                </c:pt>
                <c:pt idx="58">
                  <c:v>-21.832000000000015</c:v>
                </c:pt>
                <c:pt idx="59">
                  <c:v>-24.269000000000009</c:v>
                </c:pt>
                <c:pt idx="60">
                  <c:v>-26.88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513-4A72-9603-54703B9C2CF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'List 10'!$B$35:$BJ$35</c:f>
              <c:numCache>
                <c:formatCode>General</c:formatCode>
                <c:ptCount val="61"/>
                <c:pt idx="0">
                  <c:v>27.27</c:v>
                </c:pt>
                <c:pt idx="1">
                  <c:v>24.658999999999999</c:v>
                </c:pt>
                <c:pt idx="2">
                  <c:v>22.221999999999994</c:v>
                </c:pt>
                <c:pt idx="3">
                  <c:v>19.953000000000003</c:v>
                </c:pt>
                <c:pt idx="4">
                  <c:v>17.846000000000004</c:v>
                </c:pt>
                <c:pt idx="5">
                  <c:v>15.895</c:v>
                </c:pt>
                <c:pt idx="6">
                  <c:v>14.094000000000001</c:v>
                </c:pt>
                <c:pt idx="7">
                  <c:v>12.436999999999998</c:v>
                </c:pt>
                <c:pt idx="8">
                  <c:v>10.918000000000003</c:v>
                </c:pt>
                <c:pt idx="9">
                  <c:v>9.5310000000000024</c:v>
                </c:pt>
                <c:pt idx="10">
                  <c:v>8.27</c:v>
                </c:pt>
                <c:pt idx="11">
                  <c:v>7.1289999999999996</c:v>
                </c:pt>
                <c:pt idx="12">
                  <c:v>6.1019999999999985</c:v>
                </c:pt>
                <c:pt idx="13">
                  <c:v>5.1829999999999998</c:v>
                </c:pt>
                <c:pt idx="14">
                  <c:v>4.3659999999999997</c:v>
                </c:pt>
                <c:pt idx="15">
                  <c:v>3.6450000000000005</c:v>
                </c:pt>
                <c:pt idx="16">
                  <c:v>3.0139999999999998</c:v>
                </c:pt>
                <c:pt idx="17">
                  <c:v>2.4669999999999996</c:v>
                </c:pt>
                <c:pt idx="18">
                  <c:v>1.9980000000000004</c:v>
                </c:pt>
                <c:pt idx="19">
                  <c:v>1.601</c:v>
                </c:pt>
                <c:pt idx="20">
                  <c:v>1.2700000000000005</c:v>
                </c:pt>
                <c:pt idx="21">
                  <c:v>2.2769999999999997</c:v>
                </c:pt>
                <c:pt idx="22">
                  <c:v>1.6259999999999992</c:v>
                </c:pt>
                <c:pt idx="23">
                  <c:v>1.1189999999999989</c:v>
                </c:pt>
                <c:pt idx="24">
                  <c:v>0.7379999999999991</c:v>
                </c:pt>
                <c:pt idx="25">
                  <c:v>0.46500000000000019</c:v>
                </c:pt>
                <c:pt idx="26">
                  <c:v>0.28200000000000003</c:v>
                </c:pt>
                <c:pt idx="27">
                  <c:v>0.17100000000000004</c:v>
                </c:pt>
                <c:pt idx="28">
                  <c:v>0.11400000000000007</c:v>
                </c:pt>
                <c:pt idx="29">
                  <c:v>9.3000000000000138E-2</c:v>
                </c:pt>
                <c:pt idx="30">
                  <c:v>9.0000000000000163E-2</c:v>
                </c:pt>
                <c:pt idx="31">
                  <c:v>8.7000000000000161E-2</c:v>
                </c:pt>
                <c:pt idx="32">
                  <c:v>6.60000000000001E-2</c:v>
                </c:pt>
                <c:pt idx="33">
                  <c:v>8.9999999999999525E-3</c:v>
                </c:pt>
                <c:pt idx="34">
                  <c:v>-0.10200000000000034</c:v>
                </c:pt>
                <c:pt idx="35">
                  <c:v>-0.28499999999999981</c:v>
                </c:pt>
                <c:pt idx="36">
                  <c:v>-0.55800000000000005</c:v>
                </c:pt>
                <c:pt idx="37">
                  <c:v>-0.93900000000000061</c:v>
                </c:pt>
                <c:pt idx="38">
                  <c:v>-1.4460000000000017</c:v>
                </c:pt>
                <c:pt idx="39">
                  <c:v>-2.0970000000000022</c:v>
                </c:pt>
                <c:pt idx="40">
                  <c:v>-0.72999999999999954</c:v>
                </c:pt>
                <c:pt idx="41">
                  <c:v>-1.0610000000000013</c:v>
                </c:pt>
                <c:pt idx="42">
                  <c:v>-1.4580000000000002</c:v>
                </c:pt>
                <c:pt idx="43">
                  <c:v>-1.9269999999999987</c:v>
                </c:pt>
                <c:pt idx="44">
                  <c:v>-2.4740000000000015</c:v>
                </c:pt>
                <c:pt idx="45">
                  <c:v>-3.1049999999999995</c:v>
                </c:pt>
                <c:pt idx="46">
                  <c:v>-3.8260000000000041</c:v>
                </c:pt>
                <c:pt idx="47">
                  <c:v>-4.6430000000000007</c:v>
                </c:pt>
                <c:pt idx="48">
                  <c:v>-5.5620000000000065</c:v>
                </c:pt>
                <c:pt idx="49">
                  <c:v>-6.5890000000000031</c:v>
                </c:pt>
                <c:pt idx="50">
                  <c:v>-7.7299999999999995</c:v>
                </c:pt>
                <c:pt idx="51">
                  <c:v>-8.9910000000000068</c:v>
                </c:pt>
                <c:pt idx="52">
                  <c:v>-10.378000000000004</c:v>
                </c:pt>
                <c:pt idx="53">
                  <c:v>-11.897000000000013</c:v>
                </c:pt>
                <c:pt idx="54">
                  <c:v>-13.554000000000006</c:v>
                </c:pt>
                <c:pt idx="55">
                  <c:v>-15.355</c:v>
                </c:pt>
                <c:pt idx="56">
                  <c:v>-17.306000000000012</c:v>
                </c:pt>
                <c:pt idx="57">
                  <c:v>-19.413000000000004</c:v>
                </c:pt>
                <c:pt idx="58">
                  <c:v>-21.682000000000016</c:v>
                </c:pt>
                <c:pt idx="59">
                  <c:v>-24.11900000000001</c:v>
                </c:pt>
                <c:pt idx="60">
                  <c:v>-26.73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13-4A72-9603-54703B9C2CF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'List 10'!$B$36:$BJ$36</c:f>
              <c:numCache>
                <c:formatCode>General</c:formatCode>
                <c:ptCount val="61"/>
                <c:pt idx="0">
                  <c:v>27.48</c:v>
                </c:pt>
                <c:pt idx="1">
                  <c:v>24.869</c:v>
                </c:pt>
                <c:pt idx="2">
                  <c:v>22.431999999999995</c:v>
                </c:pt>
                <c:pt idx="3">
                  <c:v>20.163000000000004</c:v>
                </c:pt>
                <c:pt idx="4">
                  <c:v>18.056000000000004</c:v>
                </c:pt>
                <c:pt idx="5">
                  <c:v>16.105</c:v>
                </c:pt>
                <c:pt idx="6">
                  <c:v>14.304</c:v>
                </c:pt>
                <c:pt idx="7">
                  <c:v>12.646999999999997</c:v>
                </c:pt>
                <c:pt idx="8">
                  <c:v>11.128000000000004</c:v>
                </c:pt>
                <c:pt idx="9">
                  <c:v>9.7410000000000014</c:v>
                </c:pt>
                <c:pt idx="10">
                  <c:v>8.48</c:v>
                </c:pt>
                <c:pt idx="11">
                  <c:v>7.3390000000000004</c:v>
                </c:pt>
                <c:pt idx="12">
                  <c:v>6.3119999999999994</c:v>
                </c:pt>
                <c:pt idx="13">
                  <c:v>5.3930000000000007</c:v>
                </c:pt>
                <c:pt idx="14">
                  <c:v>4.5760000000000005</c:v>
                </c:pt>
                <c:pt idx="15">
                  <c:v>3.8550000000000009</c:v>
                </c:pt>
                <c:pt idx="16">
                  <c:v>3.2240000000000002</c:v>
                </c:pt>
                <c:pt idx="17">
                  <c:v>2.677</c:v>
                </c:pt>
                <c:pt idx="18">
                  <c:v>2.2080000000000011</c:v>
                </c:pt>
                <c:pt idx="19">
                  <c:v>1.8110000000000004</c:v>
                </c:pt>
                <c:pt idx="20">
                  <c:v>1.4800000000000009</c:v>
                </c:pt>
                <c:pt idx="21">
                  <c:v>2.3469999999999995</c:v>
                </c:pt>
                <c:pt idx="22">
                  <c:v>1.6959999999999995</c:v>
                </c:pt>
                <c:pt idx="23">
                  <c:v>1.1889999999999992</c:v>
                </c:pt>
                <c:pt idx="24">
                  <c:v>0.80799999999999916</c:v>
                </c:pt>
                <c:pt idx="25">
                  <c:v>0.53500000000000025</c:v>
                </c:pt>
                <c:pt idx="26">
                  <c:v>0.3520000000000002</c:v>
                </c:pt>
                <c:pt idx="27">
                  <c:v>0.24100000000000016</c:v>
                </c:pt>
                <c:pt idx="28">
                  <c:v>0.18400000000000019</c:v>
                </c:pt>
                <c:pt idx="29">
                  <c:v>0.16300000000000026</c:v>
                </c:pt>
                <c:pt idx="30">
                  <c:v>0.16000000000000028</c:v>
                </c:pt>
                <c:pt idx="31">
                  <c:v>0.15700000000000028</c:v>
                </c:pt>
                <c:pt idx="32">
                  <c:v>0.13600000000000023</c:v>
                </c:pt>
                <c:pt idx="33">
                  <c:v>7.900000000000007E-2</c:v>
                </c:pt>
                <c:pt idx="34">
                  <c:v>-3.2000000000000223E-2</c:v>
                </c:pt>
                <c:pt idx="35">
                  <c:v>-0.21499999999999972</c:v>
                </c:pt>
                <c:pt idx="36">
                  <c:v>-0.48799999999999999</c:v>
                </c:pt>
                <c:pt idx="37">
                  <c:v>-0.86900000000000055</c:v>
                </c:pt>
                <c:pt idx="38">
                  <c:v>-1.3760000000000014</c:v>
                </c:pt>
                <c:pt idx="39">
                  <c:v>-2.0270000000000024</c:v>
                </c:pt>
                <c:pt idx="40">
                  <c:v>-0.51999999999999913</c:v>
                </c:pt>
                <c:pt idx="41">
                  <c:v>-0.85100000000000087</c:v>
                </c:pt>
                <c:pt idx="42">
                  <c:v>-1.2479999999999998</c:v>
                </c:pt>
                <c:pt idx="43">
                  <c:v>-1.7169999999999983</c:v>
                </c:pt>
                <c:pt idx="44">
                  <c:v>-2.2640000000000011</c:v>
                </c:pt>
                <c:pt idx="45">
                  <c:v>-2.8949999999999991</c:v>
                </c:pt>
                <c:pt idx="46">
                  <c:v>-3.6160000000000037</c:v>
                </c:pt>
                <c:pt idx="47">
                  <c:v>-4.4329999999999998</c:v>
                </c:pt>
                <c:pt idx="48">
                  <c:v>-5.3520000000000056</c:v>
                </c:pt>
                <c:pt idx="49">
                  <c:v>-6.3790000000000031</c:v>
                </c:pt>
                <c:pt idx="50">
                  <c:v>-7.52</c:v>
                </c:pt>
                <c:pt idx="51">
                  <c:v>-8.7810000000000059</c:v>
                </c:pt>
                <c:pt idx="52">
                  <c:v>-10.168000000000003</c:v>
                </c:pt>
                <c:pt idx="53">
                  <c:v>-11.687000000000012</c:v>
                </c:pt>
                <c:pt idx="54">
                  <c:v>-13.344000000000005</c:v>
                </c:pt>
                <c:pt idx="55">
                  <c:v>-15.145</c:v>
                </c:pt>
                <c:pt idx="56">
                  <c:v>-17.096000000000011</c:v>
                </c:pt>
                <c:pt idx="57">
                  <c:v>-19.203000000000003</c:v>
                </c:pt>
                <c:pt idx="58">
                  <c:v>-21.472000000000016</c:v>
                </c:pt>
                <c:pt idx="59">
                  <c:v>-23.90900000000001</c:v>
                </c:pt>
                <c:pt idx="60">
                  <c:v>-26.52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513-4A72-9603-54703B9C2CF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'List 10'!$B$37:$BJ$37</c:f>
              <c:numCache>
                <c:formatCode>General</c:formatCode>
                <c:ptCount val="61"/>
                <c:pt idx="0">
                  <c:v>27.75</c:v>
                </c:pt>
                <c:pt idx="1">
                  <c:v>25.138999999999999</c:v>
                </c:pt>
                <c:pt idx="2">
                  <c:v>22.701999999999995</c:v>
                </c:pt>
                <c:pt idx="3">
                  <c:v>20.433000000000003</c:v>
                </c:pt>
                <c:pt idx="4">
                  <c:v>18.326000000000004</c:v>
                </c:pt>
                <c:pt idx="5">
                  <c:v>16.375</c:v>
                </c:pt>
                <c:pt idx="6">
                  <c:v>14.574</c:v>
                </c:pt>
                <c:pt idx="7">
                  <c:v>12.916999999999996</c:v>
                </c:pt>
                <c:pt idx="8">
                  <c:v>11.398000000000003</c:v>
                </c:pt>
                <c:pt idx="9">
                  <c:v>10.011000000000001</c:v>
                </c:pt>
                <c:pt idx="10">
                  <c:v>8.75</c:v>
                </c:pt>
                <c:pt idx="11">
                  <c:v>7.6089999999999991</c:v>
                </c:pt>
                <c:pt idx="12">
                  <c:v>6.5819999999999981</c:v>
                </c:pt>
                <c:pt idx="13">
                  <c:v>5.6629999999999994</c:v>
                </c:pt>
                <c:pt idx="14">
                  <c:v>4.8459999999999992</c:v>
                </c:pt>
                <c:pt idx="15">
                  <c:v>4.125</c:v>
                </c:pt>
                <c:pt idx="16">
                  <c:v>3.4939999999999993</c:v>
                </c:pt>
                <c:pt idx="17">
                  <c:v>2.9469999999999992</c:v>
                </c:pt>
                <c:pt idx="18">
                  <c:v>2.4779999999999998</c:v>
                </c:pt>
                <c:pt idx="19">
                  <c:v>2.0809999999999995</c:v>
                </c:pt>
                <c:pt idx="20">
                  <c:v>1.75</c:v>
                </c:pt>
                <c:pt idx="21">
                  <c:v>1.4789999999999996</c:v>
                </c:pt>
                <c:pt idx="22">
                  <c:v>1.7859999999999991</c:v>
                </c:pt>
                <c:pt idx="23">
                  <c:v>1.2789999999999988</c:v>
                </c:pt>
                <c:pt idx="24">
                  <c:v>0.89799999999999891</c:v>
                </c:pt>
                <c:pt idx="25">
                  <c:v>0.625</c:v>
                </c:pt>
                <c:pt idx="26">
                  <c:v>0.44199999999999989</c:v>
                </c:pt>
                <c:pt idx="27">
                  <c:v>0.33099999999999985</c:v>
                </c:pt>
                <c:pt idx="28">
                  <c:v>0.27399999999999991</c:v>
                </c:pt>
                <c:pt idx="29">
                  <c:v>0.25299999999999995</c:v>
                </c:pt>
                <c:pt idx="30">
                  <c:v>0.25</c:v>
                </c:pt>
                <c:pt idx="31">
                  <c:v>0.247</c:v>
                </c:pt>
                <c:pt idx="32">
                  <c:v>0.22599999999999992</c:v>
                </c:pt>
                <c:pt idx="33">
                  <c:v>0.16899999999999979</c:v>
                </c:pt>
                <c:pt idx="34">
                  <c:v>5.7999999999999496E-2</c:v>
                </c:pt>
                <c:pt idx="35">
                  <c:v>-0.125</c:v>
                </c:pt>
                <c:pt idx="36">
                  <c:v>-0.39800000000000024</c:v>
                </c:pt>
                <c:pt idx="37">
                  <c:v>-0.7790000000000008</c:v>
                </c:pt>
                <c:pt idx="38">
                  <c:v>-1.2860000000000018</c:v>
                </c:pt>
                <c:pt idx="39">
                  <c:v>2.099999999999913E-2</c:v>
                </c:pt>
                <c:pt idx="40">
                  <c:v>-0.25</c:v>
                </c:pt>
                <c:pt idx="41">
                  <c:v>-0.58100000000000174</c:v>
                </c:pt>
                <c:pt idx="42">
                  <c:v>-0.97800000000000065</c:v>
                </c:pt>
                <c:pt idx="43">
                  <c:v>-1.4469999999999992</c:v>
                </c:pt>
                <c:pt idx="44">
                  <c:v>-1.994000000000002</c:v>
                </c:pt>
                <c:pt idx="45">
                  <c:v>-2.625</c:v>
                </c:pt>
                <c:pt idx="46">
                  <c:v>-3.3460000000000045</c:v>
                </c:pt>
                <c:pt idx="47">
                  <c:v>-4.1630000000000011</c:v>
                </c:pt>
                <c:pt idx="48">
                  <c:v>-5.082000000000007</c:v>
                </c:pt>
                <c:pt idx="49">
                  <c:v>-6.1090000000000035</c:v>
                </c:pt>
                <c:pt idx="50">
                  <c:v>-7.25</c:v>
                </c:pt>
                <c:pt idx="51">
                  <c:v>-8.5110000000000063</c:v>
                </c:pt>
                <c:pt idx="52">
                  <c:v>-9.8980000000000032</c:v>
                </c:pt>
                <c:pt idx="53">
                  <c:v>-11.417000000000012</c:v>
                </c:pt>
                <c:pt idx="54">
                  <c:v>-13.074000000000005</c:v>
                </c:pt>
                <c:pt idx="55">
                  <c:v>-14.875</c:v>
                </c:pt>
                <c:pt idx="56">
                  <c:v>-16.826000000000011</c:v>
                </c:pt>
                <c:pt idx="57">
                  <c:v>-18.933000000000003</c:v>
                </c:pt>
                <c:pt idx="58">
                  <c:v>-21.202000000000016</c:v>
                </c:pt>
                <c:pt idx="59">
                  <c:v>-23.63900000000001</c:v>
                </c:pt>
                <c:pt idx="60">
                  <c:v>-26.25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513-4A72-9603-54703B9C2CF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'List 10'!$B$38:$BJ$38</c:f>
              <c:numCache>
                <c:formatCode>General</c:formatCode>
                <c:ptCount val="61"/>
                <c:pt idx="0">
                  <c:v>28.080000000000002</c:v>
                </c:pt>
                <c:pt idx="1">
                  <c:v>25.469000000000001</c:v>
                </c:pt>
                <c:pt idx="2">
                  <c:v>23.031999999999996</c:v>
                </c:pt>
                <c:pt idx="3">
                  <c:v>20.763000000000005</c:v>
                </c:pt>
                <c:pt idx="4">
                  <c:v>18.656000000000006</c:v>
                </c:pt>
                <c:pt idx="5">
                  <c:v>16.705000000000002</c:v>
                </c:pt>
                <c:pt idx="6">
                  <c:v>14.904</c:v>
                </c:pt>
                <c:pt idx="7">
                  <c:v>13.246999999999996</c:v>
                </c:pt>
                <c:pt idx="8">
                  <c:v>11.728000000000003</c:v>
                </c:pt>
                <c:pt idx="9">
                  <c:v>10.341000000000001</c:v>
                </c:pt>
                <c:pt idx="10">
                  <c:v>9.08</c:v>
                </c:pt>
                <c:pt idx="11">
                  <c:v>7.9389999999999992</c:v>
                </c:pt>
                <c:pt idx="12">
                  <c:v>6.9119999999999981</c:v>
                </c:pt>
                <c:pt idx="13">
                  <c:v>5.9929999999999994</c:v>
                </c:pt>
                <c:pt idx="14">
                  <c:v>5.1759999999999993</c:v>
                </c:pt>
                <c:pt idx="15">
                  <c:v>4.4550000000000001</c:v>
                </c:pt>
                <c:pt idx="16">
                  <c:v>3.8239999999999998</c:v>
                </c:pt>
                <c:pt idx="17">
                  <c:v>3.2769999999999992</c:v>
                </c:pt>
                <c:pt idx="18">
                  <c:v>2.8080000000000003</c:v>
                </c:pt>
                <c:pt idx="19">
                  <c:v>2.4109999999999996</c:v>
                </c:pt>
                <c:pt idx="20">
                  <c:v>2.08</c:v>
                </c:pt>
                <c:pt idx="21">
                  <c:v>1.8090000000000002</c:v>
                </c:pt>
                <c:pt idx="22">
                  <c:v>1.8959999999999992</c:v>
                </c:pt>
                <c:pt idx="23">
                  <c:v>1.3889999999999989</c:v>
                </c:pt>
                <c:pt idx="24">
                  <c:v>1.0079999999999991</c:v>
                </c:pt>
                <c:pt idx="25">
                  <c:v>0.7350000000000001</c:v>
                </c:pt>
                <c:pt idx="26">
                  <c:v>0.55200000000000005</c:v>
                </c:pt>
                <c:pt idx="27">
                  <c:v>0.44099999999999995</c:v>
                </c:pt>
                <c:pt idx="28">
                  <c:v>0.38400000000000001</c:v>
                </c:pt>
                <c:pt idx="29">
                  <c:v>0.36300000000000004</c:v>
                </c:pt>
                <c:pt idx="30">
                  <c:v>0.3600000000000001</c:v>
                </c:pt>
                <c:pt idx="31">
                  <c:v>0.3570000000000001</c:v>
                </c:pt>
                <c:pt idx="32">
                  <c:v>0.33600000000000002</c:v>
                </c:pt>
                <c:pt idx="33">
                  <c:v>0.27899999999999991</c:v>
                </c:pt>
                <c:pt idx="34">
                  <c:v>0.16799999999999959</c:v>
                </c:pt>
                <c:pt idx="35">
                  <c:v>-1.4999999999999902E-2</c:v>
                </c:pt>
                <c:pt idx="36">
                  <c:v>-0.28800000000000014</c:v>
                </c:pt>
                <c:pt idx="37">
                  <c:v>-0.66900000000000071</c:v>
                </c:pt>
                <c:pt idx="38">
                  <c:v>-1.1760000000000017</c:v>
                </c:pt>
                <c:pt idx="39">
                  <c:v>0.35099999999999942</c:v>
                </c:pt>
                <c:pt idx="40">
                  <c:v>8.0000000000000293E-2</c:v>
                </c:pt>
                <c:pt idx="41">
                  <c:v>-0.25100000000000144</c:v>
                </c:pt>
                <c:pt idx="42">
                  <c:v>-0.64800000000000035</c:v>
                </c:pt>
                <c:pt idx="43">
                  <c:v>-1.1169999999999989</c:v>
                </c:pt>
                <c:pt idx="44">
                  <c:v>-1.6640000000000017</c:v>
                </c:pt>
                <c:pt idx="45">
                  <c:v>-2.2949999999999999</c:v>
                </c:pt>
                <c:pt idx="46">
                  <c:v>-3.0160000000000045</c:v>
                </c:pt>
                <c:pt idx="47">
                  <c:v>-3.8330000000000011</c:v>
                </c:pt>
                <c:pt idx="48">
                  <c:v>-4.7520000000000069</c:v>
                </c:pt>
                <c:pt idx="49">
                  <c:v>-5.7790000000000035</c:v>
                </c:pt>
                <c:pt idx="50">
                  <c:v>-6.92</c:v>
                </c:pt>
                <c:pt idx="51">
                  <c:v>-8.1810000000000063</c:v>
                </c:pt>
                <c:pt idx="52">
                  <c:v>-9.5680000000000032</c:v>
                </c:pt>
                <c:pt idx="53">
                  <c:v>-11.087000000000012</c:v>
                </c:pt>
                <c:pt idx="54">
                  <c:v>-12.744000000000005</c:v>
                </c:pt>
                <c:pt idx="55">
                  <c:v>-14.545</c:v>
                </c:pt>
                <c:pt idx="56">
                  <c:v>-16.496000000000009</c:v>
                </c:pt>
                <c:pt idx="57">
                  <c:v>-18.603000000000002</c:v>
                </c:pt>
                <c:pt idx="58">
                  <c:v>-20.872000000000014</c:v>
                </c:pt>
                <c:pt idx="59">
                  <c:v>-23.309000000000008</c:v>
                </c:pt>
                <c:pt idx="60">
                  <c:v>-25.919999999999998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513-4A72-9603-54703B9C2CF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'List 10'!$B$39:$BJ$39</c:f>
              <c:numCache>
                <c:formatCode>General</c:formatCode>
                <c:ptCount val="61"/>
                <c:pt idx="0">
                  <c:v>28.470000000000002</c:v>
                </c:pt>
                <c:pt idx="1">
                  <c:v>25.859000000000002</c:v>
                </c:pt>
                <c:pt idx="2">
                  <c:v>23.421999999999997</c:v>
                </c:pt>
                <c:pt idx="3">
                  <c:v>21.153000000000006</c:v>
                </c:pt>
                <c:pt idx="4">
                  <c:v>19.046000000000006</c:v>
                </c:pt>
                <c:pt idx="5">
                  <c:v>17.095000000000002</c:v>
                </c:pt>
                <c:pt idx="6">
                  <c:v>15.294</c:v>
                </c:pt>
                <c:pt idx="7">
                  <c:v>13.636999999999997</c:v>
                </c:pt>
                <c:pt idx="8">
                  <c:v>12.118000000000004</c:v>
                </c:pt>
                <c:pt idx="9">
                  <c:v>10.731000000000002</c:v>
                </c:pt>
                <c:pt idx="10">
                  <c:v>9.4700000000000006</c:v>
                </c:pt>
                <c:pt idx="11">
                  <c:v>8.3290000000000006</c:v>
                </c:pt>
                <c:pt idx="12">
                  <c:v>7.3019999999999987</c:v>
                </c:pt>
                <c:pt idx="13">
                  <c:v>6.383</c:v>
                </c:pt>
                <c:pt idx="14">
                  <c:v>5.5659999999999998</c:v>
                </c:pt>
                <c:pt idx="15">
                  <c:v>4.8450000000000006</c:v>
                </c:pt>
                <c:pt idx="16">
                  <c:v>4.2140000000000004</c:v>
                </c:pt>
                <c:pt idx="17">
                  <c:v>3.6669999999999998</c:v>
                </c:pt>
                <c:pt idx="18">
                  <c:v>3.1980000000000008</c:v>
                </c:pt>
                <c:pt idx="19">
                  <c:v>2.8010000000000002</c:v>
                </c:pt>
                <c:pt idx="20">
                  <c:v>2.4700000000000006</c:v>
                </c:pt>
                <c:pt idx="21">
                  <c:v>2.1990000000000007</c:v>
                </c:pt>
                <c:pt idx="22">
                  <c:v>1.9820000000000007</c:v>
                </c:pt>
                <c:pt idx="23">
                  <c:v>1.518999999999999</c:v>
                </c:pt>
                <c:pt idx="24">
                  <c:v>1.1379999999999992</c:v>
                </c:pt>
                <c:pt idx="25">
                  <c:v>0.86500000000000021</c:v>
                </c:pt>
                <c:pt idx="26">
                  <c:v>0.68200000000000016</c:v>
                </c:pt>
                <c:pt idx="27">
                  <c:v>0.57100000000000017</c:v>
                </c:pt>
                <c:pt idx="28">
                  <c:v>0.51400000000000012</c:v>
                </c:pt>
                <c:pt idx="29">
                  <c:v>0.49300000000000022</c:v>
                </c:pt>
                <c:pt idx="30">
                  <c:v>0.49000000000000027</c:v>
                </c:pt>
                <c:pt idx="31">
                  <c:v>0.48700000000000027</c:v>
                </c:pt>
                <c:pt idx="32">
                  <c:v>0.46600000000000019</c:v>
                </c:pt>
                <c:pt idx="33">
                  <c:v>0.40900000000000003</c:v>
                </c:pt>
                <c:pt idx="34">
                  <c:v>0.29799999999999977</c:v>
                </c:pt>
                <c:pt idx="35">
                  <c:v>0.11500000000000027</c:v>
                </c:pt>
                <c:pt idx="36">
                  <c:v>-0.15799999999999997</c:v>
                </c:pt>
                <c:pt idx="37">
                  <c:v>-0.53900000000000059</c:v>
                </c:pt>
                <c:pt idx="38">
                  <c:v>0.9580000000000003</c:v>
                </c:pt>
                <c:pt idx="39">
                  <c:v>0.74099999999999999</c:v>
                </c:pt>
                <c:pt idx="40">
                  <c:v>0.47000000000000086</c:v>
                </c:pt>
                <c:pt idx="41">
                  <c:v>0.13899999999999912</c:v>
                </c:pt>
                <c:pt idx="42">
                  <c:v>-0.25799999999999979</c:v>
                </c:pt>
                <c:pt idx="43">
                  <c:v>-0.72699999999999831</c:v>
                </c:pt>
                <c:pt idx="44">
                  <c:v>-1.2740000000000011</c:v>
                </c:pt>
                <c:pt idx="45">
                  <c:v>-1.9049999999999991</c:v>
                </c:pt>
                <c:pt idx="46">
                  <c:v>-2.6260000000000039</c:v>
                </c:pt>
                <c:pt idx="47">
                  <c:v>-3.4430000000000005</c:v>
                </c:pt>
                <c:pt idx="48">
                  <c:v>-4.3620000000000063</c:v>
                </c:pt>
                <c:pt idx="49">
                  <c:v>-5.3890000000000029</c:v>
                </c:pt>
                <c:pt idx="50">
                  <c:v>-6.5299999999999994</c:v>
                </c:pt>
                <c:pt idx="51">
                  <c:v>-7.7910000000000057</c:v>
                </c:pt>
                <c:pt idx="52">
                  <c:v>-9.1780000000000026</c:v>
                </c:pt>
                <c:pt idx="53">
                  <c:v>-10.697000000000012</c:v>
                </c:pt>
                <c:pt idx="54">
                  <c:v>-12.354000000000005</c:v>
                </c:pt>
                <c:pt idx="55">
                  <c:v>-14.154999999999999</c:v>
                </c:pt>
                <c:pt idx="56">
                  <c:v>-16.106000000000009</c:v>
                </c:pt>
                <c:pt idx="57">
                  <c:v>-18.213000000000001</c:v>
                </c:pt>
                <c:pt idx="58">
                  <c:v>-20.482000000000014</c:v>
                </c:pt>
                <c:pt idx="59">
                  <c:v>-22.919000000000008</c:v>
                </c:pt>
                <c:pt idx="60">
                  <c:v>-25.529999999999998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513-4A72-9603-54703B9C2CFB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'List 10'!$B$40:$BJ$40</c:f>
              <c:numCache>
                <c:formatCode>General</c:formatCode>
                <c:ptCount val="61"/>
                <c:pt idx="0">
                  <c:v>28.92</c:v>
                </c:pt>
                <c:pt idx="1">
                  <c:v>26.309000000000001</c:v>
                </c:pt>
                <c:pt idx="2">
                  <c:v>23.871999999999996</c:v>
                </c:pt>
                <c:pt idx="3">
                  <c:v>21.603000000000005</c:v>
                </c:pt>
                <c:pt idx="4">
                  <c:v>19.496000000000006</c:v>
                </c:pt>
                <c:pt idx="5">
                  <c:v>17.545000000000002</c:v>
                </c:pt>
                <c:pt idx="6">
                  <c:v>15.744000000000002</c:v>
                </c:pt>
                <c:pt idx="7">
                  <c:v>14.086999999999998</c:v>
                </c:pt>
                <c:pt idx="8">
                  <c:v>12.568000000000005</c:v>
                </c:pt>
                <c:pt idx="9">
                  <c:v>11.181000000000003</c:v>
                </c:pt>
                <c:pt idx="10">
                  <c:v>9.9200000000000017</c:v>
                </c:pt>
                <c:pt idx="11">
                  <c:v>8.7789999999999999</c:v>
                </c:pt>
                <c:pt idx="12">
                  <c:v>7.7519999999999989</c:v>
                </c:pt>
                <c:pt idx="13">
                  <c:v>6.8330000000000002</c:v>
                </c:pt>
                <c:pt idx="14">
                  <c:v>6.016</c:v>
                </c:pt>
                <c:pt idx="15">
                  <c:v>5.2950000000000017</c:v>
                </c:pt>
                <c:pt idx="16">
                  <c:v>4.6640000000000006</c:v>
                </c:pt>
                <c:pt idx="17">
                  <c:v>4.1170000000000009</c:v>
                </c:pt>
                <c:pt idx="18">
                  <c:v>3.6480000000000015</c:v>
                </c:pt>
                <c:pt idx="19">
                  <c:v>3.2510000000000008</c:v>
                </c:pt>
                <c:pt idx="20">
                  <c:v>2.9200000000000013</c:v>
                </c:pt>
                <c:pt idx="21">
                  <c:v>2.6490000000000009</c:v>
                </c:pt>
                <c:pt idx="22">
                  <c:v>2.4320000000000008</c:v>
                </c:pt>
                <c:pt idx="23">
                  <c:v>2.2630000000000008</c:v>
                </c:pt>
                <c:pt idx="24">
                  <c:v>1.2879999999999994</c:v>
                </c:pt>
                <c:pt idx="25">
                  <c:v>1.0150000000000006</c:v>
                </c:pt>
                <c:pt idx="26">
                  <c:v>0.83200000000000029</c:v>
                </c:pt>
                <c:pt idx="27">
                  <c:v>0.72100000000000031</c:v>
                </c:pt>
                <c:pt idx="28">
                  <c:v>0.66400000000000037</c:v>
                </c:pt>
                <c:pt idx="29">
                  <c:v>0.64300000000000046</c:v>
                </c:pt>
                <c:pt idx="30">
                  <c:v>0.64000000000000046</c:v>
                </c:pt>
                <c:pt idx="31">
                  <c:v>0.63700000000000045</c:v>
                </c:pt>
                <c:pt idx="32">
                  <c:v>0.61600000000000044</c:v>
                </c:pt>
                <c:pt idx="33">
                  <c:v>0.55900000000000027</c:v>
                </c:pt>
                <c:pt idx="34">
                  <c:v>0.44799999999999995</c:v>
                </c:pt>
                <c:pt idx="35">
                  <c:v>0.26500000000000046</c:v>
                </c:pt>
                <c:pt idx="36">
                  <c:v>-7.9999999999997851E-3</c:v>
                </c:pt>
                <c:pt idx="37">
                  <c:v>1.5770000000000011</c:v>
                </c:pt>
                <c:pt idx="38">
                  <c:v>1.4080000000000008</c:v>
                </c:pt>
                <c:pt idx="39">
                  <c:v>1.1910000000000003</c:v>
                </c:pt>
                <c:pt idx="40">
                  <c:v>0.92000000000000126</c:v>
                </c:pt>
                <c:pt idx="41">
                  <c:v>0.58899999999999952</c:v>
                </c:pt>
                <c:pt idx="42">
                  <c:v>0.19200000000000061</c:v>
                </c:pt>
                <c:pt idx="43">
                  <c:v>-0.27699999999999791</c:v>
                </c:pt>
                <c:pt idx="44">
                  <c:v>-0.82400000000000073</c:v>
                </c:pt>
                <c:pt idx="45">
                  <c:v>-1.4549999999999987</c:v>
                </c:pt>
                <c:pt idx="46">
                  <c:v>-2.1760000000000033</c:v>
                </c:pt>
                <c:pt idx="47">
                  <c:v>-2.9929999999999999</c:v>
                </c:pt>
                <c:pt idx="48">
                  <c:v>-3.9120000000000057</c:v>
                </c:pt>
                <c:pt idx="49">
                  <c:v>-4.9390000000000018</c:v>
                </c:pt>
                <c:pt idx="50">
                  <c:v>-6.0799999999999983</c:v>
                </c:pt>
                <c:pt idx="51">
                  <c:v>-7.3410000000000046</c:v>
                </c:pt>
                <c:pt idx="52">
                  <c:v>-8.7280000000000015</c:v>
                </c:pt>
                <c:pt idx="53">
                  <c:v>-10.247000000000011</c:v>
                </c:pt>
                <c:pt idx="54">
                  <c:v>-11.904000000000003</c:v>
                </c:pt>
                <c:pt idx="55">
                  <c:v>-13.704999999999998</c:v>
                </c:pt>
                <c:pt idx="56">
                  <c:v>-15.656000000000009</c:v>
                </c:pt>
                <c:pt idx="57">
                  <c:v>-17.763000000000002</c:v>
                </c:pt>
                <c:pt idx="58">
                  <c:v>-20.032000000000014</c:v>
                </c:pt>
                <c:pt idx="59">
                  <c:v>-22.469000000000008</c:v>
                </c:pt>
                <c:pt idx="60">
                  <c:v>-25.08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513-4A72-9603-54703B9C2CF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'List 10'!$B$41:$BJ$41</c:f>
              <c:numCache>
                <c:formatCode>General</c:formatCode>
                <c:ptCount val="61"/>
                <c:pt idx="0">
                  <c:v>29.430000000000003</c:v>
                </c:pt>
                <c:pt idx="1">
                  <c:v>26.819000000000003</c:v>
                </c:pt>
                <c:pt idx="2">
                  <c:v>24.381999999999998</c:v>
                </c:pt>
                <c:pt idx="3">
                  <c:v>22.113000000000007</c:v>
                </c:pt>
                <c:pt idx="4">
                  <c:v>20.006000000000007</c:v>
                </c:pt>
                <c:pt idx="5">
                  <c:v>18.055000000000003</c:v>
                </c:pt>
                <c:pt idx="6">
                  <c:v>16.254000000000001</c:v>
                </c:pt>
                <c:pt idx="7">
                  <c:v>14.596999999999998</c:v>
                </c:pt>
                <c:pt idx="8">
                  <c:v>13.078000000000005</c:v>
                </c:pt>
                <c:pt idx="9">
                  <c:v>11.691000000000003</c:v>
                </c:pt>
                <c:pt idx="10">
                  <c:v>10.430000000000001</c:v>
                </c:pt>
                <c:pt idx="11">
                  <c:v>9.2890000000000015</c:v>
                </c:pt>
                <c:pt idx="12">
                  <c:v>8.2620000000000005</c:v>
                </c:pt>
                <c:pt idx="13">
                  <c:v>7.3430000000000017</c:v>
                </c:pt>
                <c:pt idx="14">
                  <c:v>6.5260000000000016</c:v>
                </c:pt>
                <c:pt idx="15">
                  <c:v>5.8050000000000015</c:v>
                </c:pt>
                <c:pt idx="16">
                  <c:v>5.1740000000000013</c:v>
                </c:pt>
                <c:pt idx="17">
                  <c:v>4.6270000000000007</c:v>
                </c:pt>
                <c:pt idx="18">
                  <c:v>4.1580000000000021</c:v>
                </c:pt>
                <c:pt idx="19">
                  <c:v>3.7610000000000015</c:v>
                </c:pt>
                <c:pt idx="20">
                  <c:v>3.4300000000000019</c:v>
                </c:pt>
                <c:pt idx="21">
                  <c:v>3.1590000000000016</c:v>
                </c:pt>
                <c:pt idx="22">
                  <c:v>2.9420000000000015</c:v>
                </c:pt>
                <c:pt idx="23">
                  <c:v>2.7730000000000015</c:v>
                </c:pt>
                <c:pt idx="24">
                  <c:v>2.6460000000000017</c:v>
                </c:pt>
                <c:pt idx="25">
                  <c:v>2.5550000000000019</c:v>
                </c:pt>
                <c:pt idx="26">
                  <c:v>1.0020000000000004</c:v>
                </c:pt>
                <c:pt idx="27">
                  <c:v>0.89100000000000046</c:v>
                </c:pt>
                <c:pt idx="28">
                  <c:v>0.83400000000000052</c:v>
                </c:pt>
                <c:pt idx="29">
                  <c:v>0.81300000000000061</c:v>
                </c:pt>
                <c:pt idx="30">
                  <c:v>0.81000000000000061</c:v>
                </c:pt>
                <c:pt idx="31">
                  <c:v>0.80700000000000061</c:v>
                </c:pt>
                <c:pt idx="32">
                  <c:v>0.78600000000000059</c:v>
                </c:pt>
                <c:pt idx="33">
                  <c:v>0.72900000000000043</c:v>
                </c:pt>
                <c:pt idx="34">
                  <c:v>0.6180000000000001</c:v>
                </c:pt>
                <c:pt idx="35">
                  <c:v>2.3050000000000019</c:v>
                </c:pt>
                <c:pt idx="36">
                  <c:v>2.2140000000000017</c:v>
                </c:pt>
                <c:pt idx="37">
                  <c:v>2.0870000000000015</c:v>
                </c:pt>
                <c:pt idx="38">
                  <c:v>1.9180000000000015</c:v>
                </c:pt>
                <c:pt idx="39">
                  <c:v>1.701000000000001</c:v>
                </c:pt>
                <c:pt idx="40">
                  <c:v>1.4300000000000019</c:v>
                </c:pt>
                <c:pt idx="41">
                  <c:v>1.0990000000000002</c:v>
                </c:pt>
                <c:pt idx="42">
                  <c:v>0.70200000000000129</c:v>
                </c:pt>
                <c:pt idx="43">
                  <c:v>0.23300000000000276</c:v>
                </c:pt>
                <c:pt idx="44">
                  <c:v>-0.31400000000000006</c:v>
                </c:pt>
                <c:pt idx="45">
                  <c:v>-0.94499999999999806</c:v>
                </c:pt>
                <c:pt idx="46">
                  <c:v>-1.6660000000000026</c:v>
                </c:pt>
                <c:pt idx="47">
                  <c:v>-2.4829999999999992</c:v>
                </c:pt>
                <c:pt idx="48">
                  <c:v>-3.402000000000005</c:v>
                </c:pt>
                <c:pt idx="49">
                  <c:v>-4.429000000000002</c:v>
                </c:pt>
                <c:pt idx="50">
                  <c:v>-5.5699999999999985</c:v>
                </c:pt>
                <c:pt idx="51">
                  <c:v>-6.8310000000000048</c:v>
                </c:pt>
                <c:pt idx="52">
                  <c:v>-8.2180000000000017</c:v>
                </c:pt>
                <c:pt idx="53">
                  <c:v>-9.7370000000000108</c:v>
                </c:pt>
                <c:pt idx="54">
                  <c:v>-11.394000000000004</c:v>
                </c:pt>
                <c:pt idx="55">
                  <c:v>-13.194999999999999</c:v>
                </c:pt>
                <c:pt idx="56">
                  <c:v>-15.14600000000001</c:v>
                </c:pt>
                <c:pt idx="57">
                  <c:v>-17.253</c:v>
                </c:pt>
                <c:pt idx="58">
                  <c:v>-19.522000000000013</c:v>
                </c:pt>
                <c:pt idx="59">
                  <c:v>-21.959000000000007</c:v>
                </c:pt>
                <c:pt idx="60">
                  <c:v>-24.569999999999997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13-4A72-9603-54703B9C2CF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'List 10'!$B$42:$BJ$42</c:f>
              <c:numCache>
                <c:formatCode>General</c:formatCode>
                <c:ptCount val="61"/>
                <c:pt idx="0">
                  <c:v>30</c:v>
                </c:pt>
                <c:pt idx="1">
                  <c:v>27.388999999999999</c:v>
                </c:pt>
                <c:pt idx="2">
                  <c:v>24.951999999999995</c:v>
                </c:pt>
                <c:pt idx="3">
                  <c:v>22.683000000000003</c:v>
                </c:pt>
                <c:pt idx="4">
                  <c:v>20.576000000000004</c:v>
                </c:pt>
                <c:pt idx="5">
                  <c:v>18.625</c:v>
                </c:pt>
                <c:pt idx="6">
                  <c:v>16.823999999999998</c:v>
                </c:pt>
                <c:pt idx="7">
                  <c:v>15.166999999999996</c:v>
                </c:pt>
                <c:pt idx="8">
                  <c:v>13.648000000000003</c:v>
                </c:pt>
                <c:pt idx="9">
                  <c:v>12.261000000000001</c:v>
                </c:pt>
                <c:pt idx="10">
                  <c:v>11</c:v>
                </c:pt>
                <c:pt idx="11">
                  <c:v>9.8589999999999982</c:v>
                </c:pt>
                <c:pt idx="12">
                  <c:v>8.8319999999999972</c:v>
                </c:pt>
                <c:pt idx="13">
                  <c:v>7.9129999999999994</c:v>
                </c:pt>
                <c:pt idx="14">
                  <c:v>7.0959999999999992</c:v>
                </c:pt>
                <c:pt idx="15">
                  <c:v>6.375</c:v>
                </c:pt>
                <c:pt idx="16">
                  <c:v>5.7439999999999998</c:v>
                </c:pt>
                <c:pt idx="17">
                  <c:v>5.1969999999999992</c:v>
                </c:pt>
                <c:pt idx="18">
                  <c:v>4.7279999999999998</c:v>
                </c:pt>
                <c:pt idx="19">
                  <c:v>4.3309999999999995</c:v>
                </c:pt>
                <c:pt idx="20">
                  <c:v>4</c:v>
                </c:pt>
                <c:pt idx="21">
                  <c:v>3.7289999999999996</c:v>
                </c:pt>
                <c:pt idx="22">
                  <c:v>3.5119999999999996</c:v>
                </c:pt>
                <c:pt idx="23">
                  <c:v>3.3429999999999995</c:v>
                </c:pt>
                <c:pt idx="24">
                  <c:v>3.2159999999999997</c:v>
                </c:pt>
                <c:pt idx="25">
                  <c:v>3.125</c:v>
                </c:pt>
                <c:pt idx="26">
                  <c:v>3.0640000000000001</c:v>
                </c:pt>
                <c:pt idx="27">
                  <c:v>3.0270000000000001</c:v>
                </c:pt>
                <c:pt idx="28">
                  <c:v>3.008</c:v>
                </c:pt>
                <c:pt idx="29">
                  <c:v>3.0009999999999999</c:v>
                </c:pt>
                <c:pt idx="30">
                  <c:v>1</c:v>
                </c:pt>
                <c:pt idx="31">
                  <c:v>2.9990000000000001</c:v>
                </c:pt>
                <c:pt idx="32">
                  <c:v>2.992</c:v>
                </c:pt>
                <c:pt idx="33">
                  <c:v>2.9729999999999999</c:v>
                </c:pt>
                <c:pt idx="34">
                  <c:v>2.9359999999999999</c:v>
                </c:pt>
                <c:pt idx="35">
                  <c:v>2.875</c:v>
                </c:pt>
                <c:pt idx="36">
                  <c:v>2.7839999999999998</c:v>
                </c:pt>
                <c:pt idx="37">
                  <c:v>2.6569999999999996</c:v>
                </c:pt>
                <c:pt idx="38">
                  <c:v>2.4879999999999995</c:v>
                </c:pt>
                <c:pt idx="39">
                  <c:v>2.270999999999999</c:v>
                </c:pt>
                <c:pt idx="40">
                  <c:v>2</c:v>
                </c:pt>
                <c:pt idx="41">
                  <c:v>1.6689999999999983</c:v>
                </c:pt>
                <c:pt idx="42">
                  <c:v>1.2719999999999994</c:v>
                </c:pt>
                <c:pt idx="43">
                  <c:v>0.80300000000000082</c:v>
                </c:pt>
                <c:pt idx="44">
                  <c:v>0.25599999999999801</c:v>
                </c:pt>
                <c:pt idx="45">
                  <c:v>-0.375</c:v>
                </c:pt>
                <c:pt idx="46">
                  <c:v>-1.0960000000000045</c:v>
                </c:pt>
                <c:pt idx="47">
                  <c:v>-1.9130000000000011</c:v>
                </c:pt>
                <c:pt idx="48">
                  <c:v>-2.832000000000007</c:v>
                </c:pt>
                <c:pt idx="49">
                  <c:v>-3.8590000000000035</c:v>
                </c:pt>
                <c:pt idx="50">
                  <c:v>-5</c:v>
                </c:pt>
                <c:pt idx="51">
                  <c:v>-6.2610000000000063</c:v>
                </c:pt>
                <c:pt idx="52">
                  <c:v>-7.6480000000000032</c:v>
                </c:pt>
                <c:pt idx="53">
                  <c:v>-9.1670000000000122</c:v>
                </c:pt>
                <c:pt idx="54">
                  <c:v>-10.824000000000005</c:v>
                </c:pt>
                <c:pt idx="55">
                  <c:v>-12.625</c:v>
                </c:pt>
                <c:pt idx="56">
                  <c:v>-14.576000000000011</c:v>
                </c:pt>
                <c:pt idx="57">
                  <c:v>-16.683000000000003</c:v>
                </c:pt>
                <c:pt idx="58">
                  <c:v>-18.952000000000016</c:v>
                </c:pt>
                <c:pt idx="59">
                  <c:v>-21.38900000000001</c:v>
                </c:pt>
                <c:pt idx="6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513-4A72-9603-54703B9C2CF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'List 10'!$B$43:$BJ$43</c:f>
              <c:numCache>
                <c:formatCode>General</c:formatCode>
                <c:ptCount val="61"/>
                <c:pt idx="0">
                  <c:v>30.630000000000003</c:v>
                </c:pt>
                <c:pt idx="1">
                  <c:v>28.019000000000002</c:v>
                </c:pt>
                <c:pt idx="2">
                  <c:v>25.581999999999997</c:v>
                </c:pt>
                <c:pt idx="3">
                  <c:v>23.313000000000006</c:v>
                </c:pt>
                <c:pt idx="4">
                  <c:v>21.206000000000007</c:v>
                </c:pt>
                <c:pt idx="5">
                  <c:v>19.255000000000003</c:v>
                </c:pt>
                <c:pt idx="6">
                  <c:v>17.454000000000004</c:v>
                </c:pt>
                <c:pt idx="7">
                  <c:v>15.797000000000001</c:v>
                </c:pt>
                <c:pt idx="8">
                  <c:v>14.278000000000006</c:v>
                </c:pt>
                <c:pt idx="9">
                  <c:v>12.891000000000005</c:v>
                </c:pt>
                <c:pt idx="10">
                  <c:v>11.630000000000003</c:v>
                </c:pt>
                <c:pt idx="11">
                  <c:v>10.489000000000003</c:v>
                </c:pt>
                <c:pt idx="12">
                  <c:v>9.4620000000000015</c:v>
                </c:pt>
                <c:pt idx="13">
                  <c:v>8.5430000000000028</c:v>
                </c:pt>
                <c:pt idx="14">
                  <c:v>7.7260000000000026</c:v>
                </c:pt>
                <c:pt idx="15">
                  <c:v>7.0050000000000034</c:v>
                </c:pt>
                <c:pt idx="16">
                  <c:v>6.3740000000000023</c:v>
                </c:pt>
                <c:pt idx="17">
                  <c:v>5.8270000000000026</c:v>
                </c:pt>
                <c:pt idx="18">
                  <c:v>5.3580000000000032</c:v>
                </c:pt>
                <c:pt idx="19">
                  <c:v>4.961000000000003</c:v>
                </c:pt>
                <c:pt idx="20">
                  <c:v>4.6300000000000034</c:v>
                </c:pt>
                <c:pt idx="21">
                  <c:v>4.3590000000000035</c:v>
                </c:pt>
                <c:pt idx="22">
                  <c:v>4.142000000000003</c:v>
                </c:pt>
                <c:pt idx="23">
                  <c:v>3.973000000000003</c:v>
                </c:pt>
                <c:pt idx="24">
                  <c:v>3.8460000000000032</c:v>
                </c:pt>
                <c:pt idx="25">
                  <c:v>3.7550000000000034</c:v>
                </c:pt>
                <c:pt idx="26">
                  <c:v>3.6940000000000035</c:v>
                </c:pt>
                <c:pt idx="27">
                  <c:v>3.6570000000000036</c:v>
                </c:pt>
                <c:pt idx="28">
                  <c:v>3.6380000000000035</c:v>
                </c:pt>
                <c:pt idx="29">
                  <c:v>3.6310000000000033</c:v>
                </c:pt>
                <c:pt idx="30">
                  <c:v>3.6300000000000034</c:v>
                </c:pt>
                <c:pt idx="31">
                  <c:v>3.6290000000000036</c:v>
                </c:pt>
                <c:pt idx="32">
                  <c:v>3.6220000000000034</c:v>
                </c:pt>
                <c:pt idx="33">
                  <c:v>3.6030000000000033</c:v>
                </c:pt>
                <c:pt idx="34">
                  <c:v>3.5660000000000034</c:v>
                </c:pt>
                <c:pt idx="35">
                  <c:v>3.5050000000000034</c:v>
                </c:pt>
                <c:pt idx="36">
                  <c:v>3.4140000000000033</c:v>
                </c:pt>
                <c:pt idx="37">
                  <c:v>3.287000000000003</c:v>
                </c:pt>
                <c:pt idx="38">
                  <c:v>3.118000000000003</c:v>
                </c:pt>
                <c:pt idx="39">
                  <c:v>2.9010000000000025</c:v>
                </c:pt>
                <c:pt idx="40">
                  <c:v>2.6300000000000034</c:v>
                </c:pt>
                <c:pt idx="41">
                  <c:v>2.2990000000000017</c:v>
                </c:pt>
                <c:pt idx="42">
                  <c:v>1.9020000000000028</c:v>
                </c:pt>
                <c:pt idx="43">
                  <c:v>1.4330000000000043</c:v>
                </c:pt>
                <c:pt idx="44">
                  <c:v>0.88600000000000145</c:v>
                </c:pt>
                <c:pt idx="45">
                  <c:v>0.25500000000000345</c:v>
                </c:pt>
                <c:pt idx="46">
                  <c:v>-0.46600000000000108</c:v>
                </c:pt>
                <c:pt idx="47">
                  <c:v>-1.2829999999999977</c:v>
                </c:pt>
                <c:pt idx="48">
                  <c:v>-2.2020000000000035</c:v>
                </c:pt>
                <c:pt idx="49">
                  <c:v>-3.2290000000000001</c:v>
                </c:pt>
                <c:pt idx="50">
                  <c:v>-4.3699999999999966</c:v>
                </c:pt>
                <c:pt idx="51">
                  <c:v>-5.6310000000000029</c:v>
                </c:pt>
                <c:pt idx="52">
                  <c:v>-7.0179999999999998</c:v>
                </c:pt>
                <c:pt idx="53">
                  <c:v>-8.5370000000000097</c:v>
                </c:pt>
                <c:pt idx="54">
                  <c:v>-10.194000000000003</c:v>
                </c:pt>
                <c:pt idx="55">
                  <c:v>-11.994999999999997</c:v>
                </c:pt>
                <c:pt idx="56">
                  <c:v>-13.946000000000009</c:v>
                </c:pt>
                <c:pt idx="57">
                  <c:v>-16.053000000000001</c:v>
                </c:pt>
                <c:pt idx="58">
                  <c:v>-18.322000000000013</c:v>
                </c:pt>
                <c:pt idx="59">
                  <c:v>-20.759000000000007</c:v>
                </c:pt>
                <c:pt idx="60">
                  <c:v>-23.369999999999997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13-4A72-9603-54703B9C2CF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'List 10'!$B$44:$BJ$44</c:f>
              <c:numCache>
                <c:formatCode>General</c:formatCode>
                <c:ptCount val="61"/>
                <c:pt idx="0">
                  <c:v>31.32</c:v>
                </c:pt>
                <c:pt idx="1">
                  <c:v>28.709</c:v>
                </c:pt>
                <c:pt idx="2">
                  <c:v>26.271999999999995</c:v>
                </c:pt>
                <c:pt idx="3">
                  <c:v>24.003000000000004</c:v>
                </c:pt>
                <c:pt idx="4">
                  <c:v>21.896000000000004</c:v>
                </c:pt>
                <c:pt idx="5">
                  <c:v>19.945</c:v>
                </c:pt>
                <c:pt idx="6">
                  <c:v>18.144000000000002</c:v>
                </c:pt>
                <c:pt idx="7">
                  <c:v>16.486999999999998</c:v>
                </c:pt>
                <c:pt idx="8">
                  <c:v>14.968000000000004</c:v>
                </c:pt>
                <c:pt idx="9">
                  <c:v>13.581000000000003</c:v>
                </c:pt>
                <c:pt idx="10">
                  <c:v>12.32</c:v>
                </c:pt>
                <c:pt idx="11">
                  <c:v>11.179</c:v>
                </c:pt>
                <c:pt idx="12">
                  <c:v>10.151999999999999</c:v>
                </c:pt>
                <c:pt idx="13">
                  <c:v>9.2330000000000005</c:v>
                </c:pt>
                <c:pt idx="14">
                  <c:v>8.4160000000000004</c:v>
                </c:pt>
                <c:pt idx="15">
                  <c:v>7.6950000000000012</c:v>
                </c:pt>
                <c:pt idx="16">
                  <c:v>7.0640000000000001</c:v>
                </c:pt>
                <c:pt idx="17">
                  <c:v>6.5170000000000003</c:v>
                </c:pt>
                <c:pt idx="18">
                  <c:v>6.0480000000000009</c:v>
                </c:pt>
                <c:pt idx="19">
                  <c:v>5.6510000000000007</c:v>
                </c:pt>
                <c:pt idx="20">
                  <c:v>5.3200000000000012</c:v>
                </c:pt>
                <c:pt idx="21">
                  <c:v>5.0490000000000013</c:v>
                </c:pt>
                <c:pt idx="22">
                  <c:v>4.8320000000000007</c:v>
                </c:pt>
                <c:pt idx="23">
                  <c:v>4.6630000000000011</c:v>
                </c:pt>
                <c:pt idx="24">
                  <c:v>4.5360000000000005</c:v>
                </c:pt>
                <c:pt idx="25">
                  <c:v>4.4450000000000012</c:v>
                </c:pt>
                <c:pt idx="26">
                  <c:v>4.3840000000000012</c:v>
                </c:pt>
                <c:pt idx="27">
                  <c:v>4.3470000000000013</c:v>
                </c:pt>
                <c:pt idx="28">
                  <c:v>4.3280000000000012</c:v>
                </c:pt>
                <c:pt idx="29">
                  <c:v>4.3210000000000015</c:v>
                </c:pt>
                <c:pt idx="30">
                  <c:v>4.3200000000000012</c:v>
                </c:pt>
                <c:pt idx="31">
                  <c:v>4.3190000000000008</c:v>
                </c:pt>
                <c:pt idx="32">
                  <c:v>4.3120000000000012</c:v>
                </c:pt>
                <c:pt idx="33">
                  <c:v>4.293000000000001</c:v>
                </c:pt>
                <c:pt idx="34">
                  <c:v>4.2560000000000011</c:v>
                </c:pt>
                <c:pt idx="35">
                  <c:v>4.1950000000000012</c:v>
                </c:pt>
                <c:pt idx="36">
                  <c:v>4.104000000000001</c:v>
                </c:pt>
                <c:pt idx="37">
                  <c:v>3.9770000000000008</c:v>
                </c:pt>
                <c:pt idx="38">
                  <c:v>3.8080000000000007</c:v>
                </c:pt>
                <c:pt idx="39">
                  <c:v>3.5910000000000002</c:v>
                </c:pt>
                <c:pt idx="40">
                  <c:v>3.3200000000000012</c:v>
                </c:pt>
                <c:pt idx="41">
                  <c:v>2.9889999999999994</c:v>
                </c:pt>
                <c:pt idx="42">
                  <c:v>2.5920000000000005</c:v>
                </c:pt>
                <c:pt idx="43">
                  <c:v>2.123000000000002</c:v>
                </c:pt>
                <c:pt idx="44">
                  <c:v>1.5759999999999992</c:v>
                </c:pt>
                <c:pt idx="45">
                  <c:v>0.94500000000000117</c:v>
                </c:pt>
                <c:pt idx="46">
                  <c:v>0.22399999999999665</c:v>
                </c:pt>
                <c:pt idx="47">
                  <c:v>-0.59299999999999997</c:v>
                </c:pt>
                <c:pt idx="48">
                  <c:v>-1.5120000000000058</c:v>
                </c:pt>
                <c:pt idx="49">
                  <c:v>-2.5390000000000024</c:v>
                </c:pt>
                <c:pt idx="50">
                  <c:v>-3.6799999999999988</c:v>
                </c:pt>
                <c:pt idx="51">
                  <c:v>-4.9410000000000052</c:v>
                </c:pt>
                <c:pt idx="52">
                  <c:v>-6.3280000000000021</c:v>
                </c:pt>
                <c:pt idx="53">
                  <c:v>-7.8470000000000111</c:v>
                </c:pt>
                <c:pt idx="54">
                  <c:v>-9.5040000000000049</c:v>
                </c:pt>
                <c:pt idx="55">
                  <c:v>-11.305</c:v>
                </c:pt>
                <c:pt idx="56">
                  <c:v>-13.256000000000011</c:v>
                </c:pt>
                <c:pt idx="57">
                  <c:v>-15.363000000000003</c:v>
                </c:pt>
                <c:pt idx="58">
                  <c:v>-17.632000000000016</c:v>
                </c:pt>
                <c:pt idx="59">
                  <c:v>-20.06900000000001</c:v>
                </c:pt>
                <c:pt idx="60">
                  <c:v>-22.68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513-4A72-9603-54703B9C2CF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'List 10'!$B$45:$BJ$45</c:f>
              <c:numCache>
                <c:formatCode>General</c:formatCode>
                <c:ptCount val="61"/>
                <c:pt idx="0">
                  <c:v>32.07</c:v>
                </c:pt>
                <c:pt idx="1">
                  <c:v>29.458999999999996</c:v>
                </c:pt>
                <c:pt idx="2">
                  <c:v>27.021999999999991</c:v>
                </c:pt>
                <c:pt idx="3">
                  <c:v>24.753</c:v>
                </c:pt>
                <c:pt idx="4">
                  <c:v>22.646000000000001</c:v>
                </c:pt>
                <c:pt idx="5">
                  <c:v>20.695</c:v>
                </c:pt>
                <c:pt idx="6">
                  <c:v>18.893999999999998</c:v>
                </c:pt>
                <c:pt idx="7">
                  <c:v>17.236999999999995</c:v>
                </c:pt>
                <c:pt idx="8">
                  <c:v>15.718000000000002</c:v>
                </c:pt>
                <c:pt idx="9">
                  <c:v>14.331</c:v>
                </c:pt>
                <c:pt idx="10">
                  <c:v>13.069999999999999</c:v>
                </c:pt>
                <c:pt idx="11">
                  <c:v>11.928999999999998</c:v>
                </c:pt>
                <c:pt idx="12">
                  <c:v>10.901999999999997</c:v>
                </c:pt>
                <c:pt idx="13">
                  <c:v>9.982999999999997</c:v>
                </c:pt>
                <c:pt idx="14">
                  <c:v>9.1659999999999968</c:v>
                </c:pt>
                <c:pt idx="15">
                  <c:v>8.4449999999999985</c:v>
                </c:pt>
                <c:pt idx="16">
                  <c:v>7.8139999999999983</c:v>
                </c:pt>
                <c:pt idx="17">
                  <c:v>7.2669999999999977</c:v>
                </c:pt>
                <c:pt idx="18">
                  <c:v>6.7979999999999983</c:v>
                </c:pt>
                <c:pt idx="19">
                  <c:v>6.400999999999998</c:v>
                </c:pt>
                <c:pt idx="20">
                  <c:v>6.0699999999999985</c:v>
                </c:pt>
                <c:pt idx="21">
                  <c:v>5.7989999999999986</c:v>
                </c:pt>
                <c:pt idx="22">
                  <c:v>5.5819999999999981</c:v>
                </c:pt>
                <c:pt idx="23">
                  <c:v>5.4129999999999985</c:v>
                </c:pt>
                <c:pt idx="24">
                  <c:v>5.2859999999999978</c:v>
                </c:pt>
                <c:pt idx="25">
                  <c:v>5.1949999999999985</c:v>
                </c:pt>
                <c:pt idx="26">
                  <c:v>5.1339999999999986</c:v>
                </c:pt>
                <c:pt idx="27">
                  <c:v>5.0969999999999986</c:v>
                </c:pt>
                <c:pt idx="28">
                  <c:v>5.0779999999999985</c:v>
                </c:pt>
                <c:pt idx="29">
                  <c:v>5.0709999999999988</c:v>
                </c:pt>
                <c:pt idx="30">
                  <c:v>5.0699999999999985</c:v>
                </c:pt>
                <c:pt idx="31">
                  <c:v>5.0689999999999982</c:v>
                </c:pt>
                <c:pt idx="32">
                  <c:v>5.0619999999999985</c:v>
                </c:pt>
                <c:pt idx="33">
                  <c:v>5.0429999999999984</c:v>
                </c:pt>
                <c:pt idx="34">
                  <c:v>5.0059999999999985</c:v>
                </c:pt>
                <c:pt idx="35">
                  <c:v>4.9449999999999985</c:v>
                </c:pt>
                <c:pt idx="36">
                  <c:v>4.8539999999999983</c:v>
                </c:pt>
                <c:pt idx="37">
                  <c:v>4.7269999999999985</c:v>
                </c:pt>
                <c:pt idx="38">
                  <c:v>4.5579999999999981</c:v>
                </c:pt>
                <c:pt idx="39">
                  <c:v>4.3409999999999975</c:v>
                </c:pt>
                <c:pt idx="40">
                  <c:v>4.0699999999999985</c:v>
                </c:pt>
                <c:pt idx="41">
                  <c:v>3.7389999999999968</c:v>
                </c:pt>
                <c:pt idx="42">
                  <c:v>3.3419999999999979</c:v>
                </c:pt>
                <c:pt idx="43">
                  <c:v>2.8729999999999993</c:v>
                </c:pt>
                <c:pt idx="44">
                  <c:v>2.3259999999999965</c:v>
                </c:pt>
                <c:pt idx="45">
                  <c:v>1.6949999999999985</c:v>
                </c:pt>
                <c:pt idx="46">
                  <c:v>0.97399999999999398</c:v>
                </c:pt>
                <c:pt idx="47">
                  <c:v>0.15699999999999736</c:v>
                </c:pt>
                <c:pt idx="48">
                  <c:v>-0.76200000000000845</c:v>
                </c:pt>
                <c:pt idx="49">
                  <c:v>-1.789000000000005</c:v>
                </c:pt>
                <c:pt idx="50">
                  <c:v>-2.9300000000000015</c:v>
                </c:pt>
                <c:pt idx="51">
                  <c:v>-4.1910000000000078</c:v>
                </c:pt>
                <c:pt idx="52">
                  <c:v>-5.5780000000000047</c:v>
                </c:pt>
                <c:pt idx="53">
                  <c:v>-7.0970000000000137</c:v>
                </c:pt>
                <c:pt idx="54">
                  <c:v>-8.7540000000000067</c:v>
                </c:pt>
                <c:pt idx="55">
                  <c:v>-10.555000000000001</c:v>
                </c:pt>
                <c:pt idx="56">
                  <c:v>-12.506000000000013</c:v>
                </c:pt>
                <c:pt idx="57">
                  <c:v>-14.613000000000005</c:v>
                </c:pt>
                <c:pt idx="58">
                  <c:v>-16.882000000000019</c:v>
                </c:pt>
                <c:pt idx="59">
                  <c:v>-19.31900000000001</c:v>
                </c:pt>
                <c:pt idx="60">
                  <c:v>-21.93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513-4A72-9603-54703B9C2CFB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'List 10'!$B$46:$BJ$46</c:f>
              <c:numCache>
                <c:formatCode>General</c:formatCode>
                <c:ptCount val="61"/>
                <c:pt idx="0">
                  <c:v>32.880000000000003</c:v>
                </c:pt>
                <c:pt idx="1">
                  <c:v>30.269000000000002</c:v>
                </c:pt>
                <c:pt idx="2">
                  <c:v>27.831999999999997</c:v>
                </c:pt>
                <c:pt idx="3">
                  <c:v>25.563000000000006</c:v>
                </c:pt>
                <c:pt idx="4">
                  <c:v>23.456000000000007</c:v>
                </c:pt>
                <c:pt idx="5">
                  <c:v>21.505000000000003</c:v>
                </c:pt>
                <c:pt idx="6">
                  <c:v>19.704000000000004</c:v>
                </c:pt>
                <c:pt idx="7">
                  <c:v>18.047000000000001</c:v>
                </c:pt>
                <c:pt idx="8">
                  <c:v>16.528000000000006</c:v>
                </c:pt>
                <c:pt idx="9">
                  <c:v>15.141000000000005</c:v>
                </c:pt>
                <c:pt idx="10">
                  <c:v>13.880000000000003</c:v>
                </c:pt>
                <c:pt idx="11">
                  <c:v>12.739000000000003</c:v>
                </c:pt>
                <c:pt idx="12">
                  <c:v>11.712000000000002</c:v>
                </c:pt>
                <c:pt idx="13">
                  <c:v>10.793000000000003</c:v>
                </c:pt>
                <c:pt idx="14">
                  <c:v>9.9760000000000026</c:v>
                </c:pt>
                <c:pt idx="15">
                  <c:v>9.2550000000000026</c:v>
                </c:pt>
                <c:pt idx="16">
                  <c:v>8.6240000000000023</c:v>
                </c:pt>
                <c:pt idx="17">
                  <c:v>8.0770000000000017</c:v>
                </c:pt>
                <c:pt idx="18">
                  <c:v>7.6080000000000032</c:v>
                </c:pt>
                <c:pt idx="19">
                  <c:v>7.211000000000003</c:v>
                </c:pt>
                <c:pt idx="20">
                  <c:v>6.8800000000000034</c:v>
                </c:pt>
                <c:pt idx="21">
                  <c:v>6.6090000000000035</c:v>
                </c:pt>
                <c:pt idx="22">
                  <c:v>6.392000000000003</c:v>
                </c:pt>
                <c:pt idx="23">
                  <c:v>6.2230000000000034</c:v>
                </c:pt>
                <c:pt idx="24">
                  <c:v>6.0960000000000027</c:v>
                </c:pt>
                <c:pt idx="25">
                  <c:v>6.0050000000000034</c:v>
                </c:pt>
                <c:pt idx="26">
                  <c:v>5.9440000000000035</c:v>
                </c:pt>
                <c:pt idx="27">
                  <c:v>5.9070000000000036</c:v>
                </c:pt>
                <c:pt idx="28">
                  <c:v>5.8880000000000035</c:v>
                </c:pt>
                <c:pt idx="29">
                  <c:v>5.8810000000000038</c:v>
                </c:pt>
                <c:pt idx="30">
                  <c:v>5.8800000000000034</c:v>
                </c:pt>
                <c:pt idx="31">
                  <c:v>5.8790000000000031</c:v>
                </c:pt>
                <c:pt idx="32">
                  <c:v>5.8720000000000034</c:v>
                </c:pt>
                <c:pt idx="33">
                  <c:v>5.8530000000000033</c:v>
                </c:pt>
                <c:pt idx="34">
                  <c:v>5.8160000000000034</c:v>
                </c:pt>
                <c:pt idx="35">
                  <c:v>5.7550000000000034</c:v>
                </c:pt>
                <c:pt idx="36">
                  <c:v>5.6640000000000033</c:v>
                </c:pt>
                <c:pt idx="37">
                  <c:v>5.5370000000000035</c:v>
                </c:pt>
                <c:pt idx="38">
                  <c:v>5.368000000000003</c:v>
                </c:pt>
                <c:pt idx="39">
                  <c:v>5.1510000000000025</c:v>
                </c:pt>
                <c:pt idx="40">
                  <c:v>4.8800000000000034</c:v>
                </c:pt>
                <c:pt idx="41">
                  <c:v>4.5490000000000013</c:v>
                </c:pt>
                <c:pt idx="42">
                  <c:v>4.1520000000000028</c:v>
                </c:pt>
                <c:pt idx="43">
                  <c:v>3.6830000000000043</c:v>
                </c:pt>
                <c:pt idx="44">
                  <c:v>3.1360000000000015</c:v>
                </c:pt>
                <c:pt idx="45">
                  <c:v>2.5050000000000034</c:v>
                </c:pt>
                <c:pt idx="46">
                  <c:v>1.7839999999999989</c:v>
                </c:pt>
                <c:pt idx="47">
                  <c:v>0.9670000000000023</c:v>
                </c:pt>
                <c:pt idx="48">
                  <c:v>4.799999999999649E-2</c:v>
                </c:pt>
                <c:pt idx="49">
                  <c:v>-0.97900000000000009</c:v>
                </c:pt>
                <c:pt idx="50">
                  <c:v>-2.1199999999999966</c:v>
                </c:pt>
                <c:pt idx="51">
                  <c:v>-3.3810000000000029</c:v>
                </c:pt>
                <c:pt idx="52">
                  <c:v>-4.7679999999999998</c:v>
                </c:pt>
                <c:pt idx="53">
                  <c:v>-6.2870000000000088</c:v>
                </c:pt>
                <c:pt idx="54">
                  <c:v>-7.9440000000000017</c:v>
                </c:pt>
                <c:pt idx="55">
                  <c:v>-9.7449999999999974</c:v>
                </c:pt>
                <c:pt idx="56">
                  <c:v>-11.696000000000009</c:v>
                </c:pt>
                <c:pt idx="57">
                  <c:v>-13.803000000000001</c:v>
                </c:pt>
                <c:pt idx="58">
                  <c:v>-16.072000000000013</c:v>
                </c:pt>
                <c:pt idx="59">
                  <c:v>-18.509000000000007</c:v>
                </c:pt>
                <c:pt idx="60">
                  <c:v>-21.119999999999997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513-4A72-9603-54703B9C2CFB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'List 10'!$B$47:$BJ$47</c:f>
              <c:numCache>
                <c:formatCode>General</c:formatCode>
                <c:ptCount val="61"/>
                <c:pt idx="0">
                  <c:v>33.75</c:v>
                </c:pt>
                <c:pt idx="1">
                  <c:v>31.138999999999999</c:v>
                </c:pt>
                <c:pt idx="2">
                  <c:v>28.701999999999995</c:v>
                </c:pt>
                <c:pt idx="3">
                  <c:v>26.433000000000003</c:v>
                </c:pt>
                <c:pt idx="4">
                  <c:v>24.326000000000004</c:v>
                </c:pt>
                <c:pt idx="5">
                  <c:v>22.375</c:v>
                </c:pt>
                <c:pt idx="6">
                  <c:v>20.573999999999998</c:v>
                </c:pt>
                <c:pt idx="7">
                  <c:v>18.916999999999994</c:v>
                </c:pt>
                <c:pt idx="8">
                  <c:v>17.398000000000003</c:v>
                </c:pt>
                <c:pt idx="9">
                  <c:v>16.011000000000003</c:v>
                </c:pt>
                <c:pt idx="10">
                  <c:v>14.75</c:v>
                </c:pt>
                <c:pt idx="11">
                  <c:v>13.608999999999998</c:v>
                </c:pt>
                <c:pt idx="12">
                  <c:v>12.581999999999997</c:v>
                </c:pt>
                <c:pt idx="13">
                  <c:v>11.663</c:v>
                </c:pt>
                <c:pt idx="14">
                  <c:v>10.846</c:v>
                </c:pt>
                <c:pt idx="15">
                  <c:v>10.125</c:v>
                </c:pt>
                <c:pt idx="16">
                  <c:v>9.4939999999999998</c:v>
                </c:pt>
                <c:pt idx="17">
                  <c:v>8.9469999999999992</c:v>
                </c:pt>
                <c:pt idx="18">
                  <c:v>8.4779999999999998</c:v>
                </c:pt>
                <c:pt idx="19">
                  <c:v>8.0809999999999995</c:v>
                </c:pt>
                <c:pt idx="20">
                  <c:v>7.75</c:v>
                </c:pt>
                <c:pt idx="21">
                  <c:v>7.4790000000000001</c:v>
                </c:pt>
                <c:pt idx="22">
                  <c:v>7.2619999999999996</c:v>
                </c:pt>
                <c:pt idx="23">
                  <c:v>7.093</c:v>
                </c:pt>
                <c:pt idx="24">
                  <c:v>6.9659999999999993</c:v>
                </c:pt>
                <c:pt idx="25">
                  <c:v>6.875</c:v>
                </c:pt>
                <c:pt idx="26">
                  <c:v>6.8140000000000001</c:v>
                </c:pt>
                <c:pt idx="27">
                  <c:v>6.7770000000000001</c:v>
                </c:pt>
                <c:pt idx="28">
                  <c:v>6.758</c:v>
                </c:pt>
                <c:pt idx="29">
                  <c:v>6.7510000000000003</c:v>
                </c:pt>
                <c:pt idx="30">
                  <c:v>6.75</c:v>
                </c:pt>
                <c:pt idx="31">
                  <c:v>6.7489999999999997</c:v>
                </c:pt>
                <c:pt idx="32">
                  <c:v>6.742</c:v>
                </c:pt>
                <c:pt idx="33">
                  <c:v>6.7229999999999999</c:v>
                </c:pt>
                <c:pt idx="34">
                  <c:v>6.6859999999999999</c:v>
                </c:pt>
                <c:pt idx="35">
                  <c:v>6.625</c:v>
                </c:pt>
                <c:pt idx="36">
                  <c:v>6.5339999999999998</c:v>
                </c:pt>
                <c:pt idx="37">
                  <c:v>6.407</c:v>
                </c:pt>
                <c:pt idx="38">
                  <c:v>6.2379999999999995</c:v>
                </c:pt>
                <c:pt idx="39">
                  <c:v>6.020999999999999</c:v>
                </c:pt>
                <c:pt idx="40">
                  <c:v>5.75</c:v>
                </c:pt>
                <c:pt idx="41">
                  <c:v>5.4189999999999987</c:v>
                </c:pt>
                <c:pt idx="42">
                  <c:v>5.0219999999999994</c:v>
                </c:pt>
                <c:pt idx="43">
                  <c:v>4.5530000000000008</c:v>
                </c:pt>
                <c:pt idx="44">
                  <c:v>4.0059999999999985</c:v>
                </c:pt>
                <c:pt idx="45">
                  <c:v>3.375</c:v>
                </c:pt>
                <c:pt idx="46">
                  <c:v>2.6539999999999955</c:v>
                </c:pt>
                <c:pt idx="47">
                  <c:v>1.8369999999999989</c:v>
                </c:pt>
                <c:pt idx="48">
                  <c:v>0.91799999999999304</c:v>
                </c:pt>
                <c:pt idx="49">
                  <c:v>-0.10900000000000354</c:v>
                </c:pt>
                <c:pt idx="50">
                  <c:v>-1.25</c:v>
                </c:pt>
                <c:pt idx="51">
                  <c:v>-2.5110000000000063</c:v>
                </c:pt>
                <c:pt idx="52">
                  <c:v>-3.8980000000000032</c:v>
                </c:pt>
                <c:pt idx="53">
                  <c:v>-5.4170000000000122</c:v>
                </c:pt>
                <c:pt idx="54">
                  <c:v>-7.0740000000000052</c:v>
                </c:pt>
                <c:pt idx="55">
                  <c:v>-8.875</c:v>
                </c:pt>
                <c:pt idx="56">
                  <c:v>-10.826000000000011</c:v>
                </c:pt>
                <c:pt idx="57">
                  <c:v>-12.933000000000003</c:v>
                </c:pt>
                <c:pt idx="58">
                  <c:v>-15.202000000000016</c:v>
                </c:pt>
                <c:pt idx="59">
                  <c:v>-17.63900000000001</c:v>
                </c:pt>
                <c:pt idx="60">
                  <c:v>-20.25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513-4A72-9603-54703B9C2CFB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'List 10'!$B$48:$BJ$48</c:f>
              <c:numCache>
                <c:formatCode>General</c:formatCode>
                <c:ptCount val="61"/>
                <c:pt idx="0">
                  <c:v>34.680000000000007</c:v>
                </c:pt>
                <c:pt idx="1">
                  <c:v>32.069000000000003</c:v>
                </c:pt>
                <c:pt idx="2">
                  <c:v>29.631999999999998</c:v>
                </c:pt>
                <c:pt idx="3">
                  <c:v>27.363000000000007</c:v>
                </c:pt>
                <c:pt idx="4">
                  <c:v>25.256000000000007</c:v>
                </c:pt>
                <c:pt idx="5">
                  <c:v>23.305000000000007</c:v>
                </c:pt>
                <c:pt idx="6">
                  <c:v>21.504000000000005</c:v>
                </c:pt>
                <c:pt idx="7">
                  <c:v>19.847000000000001</c:v>
                </c:pt>
                <c:pt idx="8">
                  <c:v>18.32800000000001</c:v>
                </c:pt>
                <c:pt idx="9">
                  <c:v>16.941000000000006</c:v>
                </c:pt>
                <c:pt idx="10">
                  <c:v>15.680000000000005</c:v>
                </c:pt>
                <c:pt idx="11">
                  <c:v>14.539000000000005</c:v>
                </c:pt>
                <c:pt idx="12">
                  <c:v>13.512000000000004</c:v>
                </c:pt>
                <c:pt idx="13">
                  <c:v>12.593000000000004</c:v>
                </c:pt>
                <c:pt idx="14">
                  <c:v>11.776000000000003</c:v>
                </c:pt>
                <c:pt idx="15">
                  <c:v>11.055000000000005</c:v>
                </c:pt>
                <c:pt idx="16">
                  <c:v>10.424000000000005</c:v>
                </c:pt>
                <c:pt idx="17">
                  <c:v>9.8770000000000042</c:v>
                </c:pt>
                <c:pt idx="18">
                  <c:v>9.4080000000000048</c:v>
                </c:pt>
                <c:pt idx="19">
                  <c:v>9.0110000000000046</c:v>
                </c:pt>
                <c:pt idx="20">
                  <c:v>8.680000000000005</c:v>
                </c:pt>
                <c:pt idx="21">
                  <c:v>8.4090000000000042</c:v>
                </c:pt>
                <c:pt idx="22">
                  <c:v>8.1920000000000055</c:v>
                </c:pt>
                <c:pt idx="23">
                  <c:v>8.023000000000005</c:v>
                </c:pt>
                <c:pt idx="24">
                  <c:v>7.8960000000000043</c:v>
                </c:pt>
                <c:pt idx="25">
                  <c:v>7.805000000000005</c:v>
                </c:pt>
                <c:pt idx="26">
                  <c:v>7.7440000000000051</c:v>
                </c:pt>
                <c:pt idx="27">
                  <c:v>7.7070000000000052</c:v>
                </c:pt>
                <c:pt idx="28">
                  <c:v>7.6880000000000051</c:v>
                </c:pt>
                <c:pt idx="29">
                  <c:v>7.6810000000000054</c:v>
                </c:pt>
                <c:pt idx="30">
                  <c:v>7.680000000000005</c:v>
                </c:pt>
                <c:pt idx="31">
                  <c:v>7.6790000000000047</c:v>
                </c:pt>
                <c:pt idx="32">
                  <c:v>7.672000000000005</c:v>
                </c:pt>
                <c:pt idx="33">
                  <c:v>7.6530000000000049</c:v>
                </c:pt>
                <c:pt idx="34">
                  <c:v>7.616000000000005</c:v>
                </c:pt>
                <c:pt idx="35">
                  <c:v>7.555000000000005</c:v>
                </c:pt>
                <c:pt idx="36">
                  <c:v>7.4640000000000049</c:v>
                </c:pt>
                <c:pt idx="37">
                  <c:v>7.3370000000000051</c:v>
                </c:pt>
                <c:pt idx="38">
                  <c:v>7.1680000000000046</c:v>
                </c:pt>
                <c:pt idx="39">
                  <c:v>6.9510000000000041</c:v>
                </c:pt>
                <c:pt idx="40">
                  <c:v>6.680000000000005</c:v>
                </c:pt>
                <c:pt idx="41">
                  <c:v>6.3490000000000038</c:v>
                </c:pt>
                <c:pt idx="42">
                  <c:v>5.9520000000000044</c:v>
                </c:pt>
                <c:pt idx="43">
                  <c:v>5.4830000000000059</c:v>
                </c:pt>
                <c:pt idx="44">
                  <c:v>4.9360000000000035</c:v>
                </c:pt>
                <c:pt idx="45">
                  <c:v>4.305000000000005</c:v>
                </c:pt>
                <c:pt idx="46">
                  <c:v>3.5840000000000005</c:v>
                </c:pt>
                <c:pt idx="47">
                  <c:v>2.7670000000000039</c:v>
                </c:pt>
                <c:pt idx="48">
                  <c:v>1.8479999999999981</c:v>
                </c:pt>
                <c:pt idx="49">
                  <c:v>0.82100000000000151</c:v>
                </c:pt>
                <c:pt idx="50">
                  <c:v>-0.31999999999999496</c:v>
                </c:pt>
                <c:pt idx="51">
                  <c:v>-1.5810000000000013</c:v>
                </c:pt>
                <c:pt idx="52">
                  <c:v>-2.9679999999999982</c:v>
                </c:pt>
                <c:pt idx="53">
                  <c:v>-4.4870000000000072</c:v>
                </c:pt>
                <c:pt idx="54">
                  <c:v>-6.1440000000000001</c:v>
                </c:pt>
                <c:pt idx="55">
                  <c:v>-7.944999999999995</c:v>
                </c:pt>
                <c:pt idx="56">
                  <c:v>-9.8960000000000061</c:v>
                </c:pt>
                <c:pt idx="57">
                  <c:v>-12.002999999999998</c:v>
                </c:pt>
                <c:pt idx="58">
                  <c:v>-14.272000000000011</c:v>
                </c:pt>
                <c:pt idx="59">
                  <c:v>-16.709000000000003</c:v>
                </c:pt>
                <c:pt idx="60">
                  <c:v>-19.319999999999993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513-4A72-9603-54703B9C2CFB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'List 10'!$B$49:$BJ$49</c:f>
              <c:numCache>
                <c:formatCode>General</c:formatCode>
                <c:ptCount val="61"/>
                <c:pt idx="0">
                  <c:v>35.67</c:v>
                </c:pt>
                <c:pt idx="1">
                  <c:v>33.058999999999997</c:v>
                </c:pt>
                <c:pt idx="2">
                  <c:v>30.621999999999996</c:v>
                </c:pt>
                <c:pt idx="3">
                  <c:v>28.353000000000005</c:v>
                </c:pt>
                <c:pt idx="4">
                  <c:v>26.246000000000006</c:v>
                </c:pt>
                <c:pt idx="5">
                  <c:v>24.295000000000002</c:v>
                </c:pt>
                <c:pt idx="6">
                  <c:v>22.494</c:v>
                </c:pt>
                <c:pt idx="7">
                  <c:v>20.836999999999996</c:v>
                </c:pt>
                <c:pt idx="8">
                  <c:v>19.318000000000005</c:v>
                </c:pt>
                <c:pt idx="9">
                  <c:v>17.931000000000004</c:v>
                </c:pt>
                <c:pt idx="10">
                  <c:v>16.670000000000002</c:v>
                </c:pt>
                <c:pt idx="11">
                  <c:v>15.529</c:v>
                </c:pt>
                <c:pt idx="12">
                  <c:v>14.501999999999999</c:v>
                </c:pt>
                <c:pt idx="13">
                  <c:v>13.583000000000002</c:v>
                </c:pt>
                <c:pt idx="14">
                  <c:v>12.766000000000002</c:v>
                </c:pt>
                <c:pt idx="15">
                  <c:v>12.045000000000002</c:v>
                </c:pt>
                <c:pt idx="16">
                  <c:v>11.414000000000001</c:v>
                </c:pt>
                <c:pt idx="17">
                  <c:v>10.867000000000001</c:v>
                </c:pt>
                <c:pt idx="18">
                  <c:v>10.398000000000001</c:v>
                </c:pt>
                <c:pt idx="19">
                  <c:v>10.001000000000001</c:v>
                </c:pt>
                <c:pt idx="20">
                  <c:v>9.6700000000000017</c:v>
                </c:pt>
                <c:pt idx="21">
                  <c:v>9.3990000000000009</c:v>
                </c:pt>
                <c:pt idx="22">
                  <c:v>9.1820000000000022</c:v>
                </c:pt>
                <c:pt idx="23">
                  <c:v>9.0130000000000017</c:v>
                </c:pt>
                <c:pt idx="24">
                  <c:v>8.886000000000001</c:v>
                </c:pt>
                <c:pt idx="25">
                  <c:v>8.7950000000000017</c:v>
                </c:pt>
                <c:pt idx="26">
                  <c:v>8.7340000000000018</c:v>
                </c:pt>
                <c:pt idx="27">
                  <c:v>8.697000000000001</c:v>
                </c:pt>
                <c:pt idx="28">
                  <c:v>8.6780000000000008</c:v>
                </c:pt>
                <c:pt idx="29">
                  <c:v>8.6710000000000012</c:v>
                </c:pt>
                <c:pt idx="30">
                  <c:v>8.6700000000000017</c:v>
                </c:pt>
                <c:pt idx="31">
                  <c:v>8.6690000000000023</c:v>
                </c:pt>
                <c:pt idx="32">
                  <c:v>8.6620000000000008</c:v>
                </c:pt>
                <c:pt idx="33">
                  <c:v>8.6430000000000025</c:v>
                </c:pt>
                <c:pt idx="34">
                  <c:v>8.6060000000000016</c:v>
                </c:pt>
                <c:pt idx="35">
                  <c:v>8.5450000000000017</c:v>
                </c:pt>
                <c:pt idx="36">
                  <c:v>8.4540000000000024</c:v>
                </c:pt>
                <c:pt idx="37">
                  <c:v>8.3270000000000017</c:v>
                </c:pt>
                <c:pt idx="38">
                  <c:v>8.1580000000000013</c:v>
                </c:pt>
                <c:pt idx="39">
                  <c:v>7.9410000000000007</c:v>
                </c:pt>
                <c:pt idx="40">
                  <c:v>7.6700000000000017</c:v>
                </c:pt>
                <c:pt idx="41">
                  <c:v>7.3390000000000004</c:v>
                </c:pt>
                <c:pt idx="42">
                  <c:v>6.9420000000000011</c:v>
                </c:pt>
                <c:pt idx="43">
                  <c:v>6.4730000000000025</c:v>
                </c:pt>
                <c:pt idx="44">
                  <c:v>5.9260000000000002</c:v>
                </c:pt>
                <c:pt idx="45">
                  <c:v>5.2950000000000017</c:v>
                </c:pt>
                <c:pt idx="46">
                  <c:v>4.5739999999999972</c:v>
                </c:pt>
                <c:pt idx="47">
                  <c:v>3.7570000000000006</c:v>
                </c:pt>
                <c:pt idx="48">
                  <c:v>2.8379999999999947</c:v>
                </c:pt>
                <c:pt idx="49">
                  <c:v>1.8109999999999982</c:v>
                </c:pt>
                <c:pt idx="50">
                  <c:v>0.67000000000000171</c:v>
                </c:pt>
                <c:pt idx="51">
                  <c:v>-0.59100000000000463</c:v>
                </c:pt>
                <c:pt idx="52">
                  <c:v>-1.9780000000000015</c:v>
                </c:pt>
                <c:pt idx="53">
                  <c:v>-3.4970000000000105</c:v>
                </c:pt>
                <c:pt idx="54">
                  <c:v>-5.1540000000000035</c:v>
                </c:pt>
                <c:pt idx="55">
                  <c:v>-6.9549999999999983</c:v>
                </c:pt>
                <c:pt idx="56">
                  <c:v>-8.9060000000000095</c:v>
                </c:pt>
                <c:pt idx="57">
                  <c:v>-11.013000000000002</c:v>
                </c:pt>
                <c:pt idx="58">
                  <c:v>-13.282000000000014</c:v>
                </c:pt>
                <c:pt idx="59">
                  <c:v>-15.719000000000008</c:v>
                </c:pt>
                <c:pt idx="60">
                  <c:v>-18.329999999999998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513-4A72-9603-54703B9C2CFB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'List 10'!$B$50:$BJ$50</c:f>
              <c:numCache>
                <c:formatCode>General</c:formatCode>
                <c:ptCount val="61"/>
                <c:pt idx="0">
                  <c:v>36.720000000000006</c:v>
                </c:pt>
                <c:pt idx="1">
                  <c:v>34.109000000000009</c:v>
                </c:pt>
                <c:pt idx="2">
                  <c:v>31.672000000000004</c:v>
                </c:pt>
                <c:pt idx="3">
                  <c:v>29.403000000000013</c:v>
                </c:pt>
                <c:pt idx="4">
                  <c:v>27.296000000000014</c:v>
                </c:pt>
                <c:pt idx="5">
                  <c:v>25.345000000000006</c:v>
                </c:pt>
                <c:pt idx="6">
                  <c:v>23.544000000000008</c:v>
                </c:pt>
                <c:pt idx="7">
                  <c:v>21.887000000000004</c:v>
                </c:pt>
                <c:pt idx="8">
                  <c:v>20.368000000000009</c:v>
                </c:pt>
                <c:pt idx="9">
                  <c:v>18.981000000000009</c:v>
                </c:pt>
                <c:pt idx="10">
                  <c:v>17.720000000000006</c:v>
                </c:pt>
                <c:pt idx="11">
                  <c:v>16.579000000000008</c:v>
                </c:pt>
                <c:pt idx="12">
                  <c:v>15.552000000000007</c:v>
                </c:pt>
                <c:pt idx="13">
                  <c:v>14.633000000000006</c:v>
                </c:pt>
                <c:pt idx="14">
                  <c:v>13.816000000000006</c:v>
                </c:pt>
                <c:pt idx="15">
                  <c:v>13.095000000000008</c:v>
                </c:pt>
                <c:pt idx="16">
                  <c:v>12.464000000000008</c:v>
                </c:pt>
                <c:pt idx="17">
                  <c:v>11.917000000000007</c:v>
                </c:pt>
                <c:pt idx="18">
                  <c:v>11.448000000000008</c:v>
                </c:pt>
                <c:pt idx="19">
                  <c:v>11.051000000000007</c:v>
                </c:pt>
                <c:pt idx="20">
                  <c:v>10.720000000000008</c:v>
                </c:pt>
                <c:pt idx="21">
                  <c:v>10.449000000000007</c:v>
                </c:pt>
                <c:pt idx="22">
                  <c:v>10.232000000000008</c:v>
                </c:pt>
                <c:pt idx="23">
                  <c:v>10.063000000000008</c:v>
                </c:pt>
                <c:pt idx="24">
                  <c:v>9.936000000000007</c:v>
                </c:pt>
                <c:pt idx="25">
                  <c:v>9.8450000000000077</c:v>
                </c:pt>
                <c:pt idx="26">
                  <c:v>9.7840000000000078</c:v>
                </c:pt>
                <c:pt idx="27">
                  <c:v>9.747000000000007</c:v>
                </c:pt>
                <c:pt idx="28">
                  <c:v>9.7280000000000069</c:v>
                </c:pt>
                <c:pt idx="29">
                  <c:v>9.7210000000000072</c:v>
                </c:pt>
                <c:pt idx="30">
                  <c:v>9.7200000000000077</c:v>
                </c:pt>
                <c:pt idx="31">
                  <c:v>9.7190000000000083</c:v>
                </c:pt>
                <c:pt idx="32">
                  <c:v>9.7120000000000068</c:v>
                </c:pt>
                <c:pt idx="33">
                  <c:v>9.6930000000000085</c:v>
                </c:pt>
                <c:pt idx="34">
                  <c:v>9.6560000000000077</c:v>
                </c:pt>
                <c:pt idx="35">
                  <c:v>9.5950000000000077</c:v>
                </c:pt>
                <c:pt idx="36">
                  <c:v>9.5040000000000084</c:v>
                </c:pt>
                <c:pt idx="37">
                  <c:v>9.3770000000000078</c:v>
                </c:pt>
                <c:pt idx="38">
                  <c:v>9.2080000000000073</c:v>
                </c:pt>
                <c:pt idx="39">
                  <c:v>8.9910000000000068</c:v>
                </c:pt>
                <c:pt idx="40">
                  <c:v>8.7200000000000077</c:v>
                </c:pt>
                <c:pt idx="41">
                  <c:v>8.3890000000000065</c:v>
                </c:pt>
                <c:pt idx="42">
                  <c:v>7.9920000000000071</c:v>
                </c:pt>
                <c:pt idx="43">
                  <c:v>7.5230000000000086</c:v>
                </c:pt>
                <c:pt idx="44">
                  <c:v>6.9760000000000062</c:v>
                </c:pt>
                <c:pt idx="45">
                  <c:v>6.3450000000000077</c:v>
                </c:pt>
                <c:pt idx="46">
                  <c:v>5.6240000000000032</c:v>
                </c:pt>
                <c:pt idx="47">
                  <c:v>4.8070000000000066</c:v>
                </c:pt>
                <c:pt idx="48">
                  <c:v>3.8880000000000008</c:v>
                </c:pt>
                <c:pt idx="49">
                  <c:v>2.8610000000000042</c:v>
                </c:pt>
                <c:pt idx="50">
                  <c:v>1.7200000000000077</c:v>
                </c:pt>
                <c:pt idx="51">
                  <c:v>0.45900000000000141</c:v>
                </c:pt>
                <c:pt idx="52">
                  <c:v>-0.9279999999999955</c:v>
                </c:pt>
                <c:pt idx="53">
                  <c:v>-2.4470000000000045</c:v>
                </c:pt>
                <c:pt idx="54">
                  <c:v>-4.1039999999999974</c:v>
                </c:pt>
                <c:pt idx="55">
                  <c:v>-5.9049999999999923</c:v>
                </c:pt>
                <c:pt idx="56">
                  <c:v>-7.8560000000000034</c:v>
                </c:pt>
                <c:pt idx="57">
                  <c:v>-9.9629999999999956</c:v>
                </c:pt>
                <c:pt idx="58">
                  <c:v>-12.232000000000008</c:v>
                </c:pt>
                <c:pt idx="59">
                  <c:v>-14.669000000000002</c:v>
                </c:pt>
                <c:pt idx="60">
                  <c:v>-17.279999999999994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513-4A72-9603-54703B9C2CF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'List 10'!$B$51:$BJ$51</c:f>
              <c:numCache>
                <c:formatCode>General</c:formatCode>
                <c:ptCount val="61"/>
                <c:pt idx="0">
                  <c:v>37.830000000000005</c:v>
                </c:pt>
                <c:pt idx="1">
                  <c:v>35.219000000000001</c:v>
                </c:pt>
                <c:pt idx="2">
                  <c:v>32.781999999999996</c:v>
                </c:pt>
                <c:pt idx="3">
                  <c:v>30.513000000000005</c:v>
                </c:pt>
                <c:pt idx="4">
                  <c:v>28.406000000000006</c:v>
                </c:pt>
                <c:pt idx="5">
                  <c:v>26.455000000000005</c:v>
                </c:pt>
                <c:pt idx="6">
                  <c:v>24.654000000000003</c:v>
                </c:pt>
                <c:pt idx="7">
                  <c:v>22.997</c:v>
                </c:pt>
                <c:pt idx="8">
                  <c:v>21.478000000000009</c:v>
                </c:pt>
                <c:pt idx="9">
                  <c:v>20.091000000000005</c:v>
                </c:pt>
                <c:pt idx="10">
                  <c:v>18.830000000000005</c:v>
                </c:pt>
                <c:pt idx="11">
                  <c:v>17.689000000000004</c:v>
                </c:pt>
                <c:pt idx="12">
                  <c:v>16.662000000000003</c:v>
                </c:pt>
                <c:pt idx="13">
                  <c:v>15.743000000000002</c:v>
                </c:pt>
                <c:pt idx="14">
                  <c:v>14.926000000000002</c:v>
                </c:pt>
                <c:pt idx="15">
                  <c:v>14.205000000000004</c:v>
                </c:pt>
                <c:pt idx="16">
                  <c:v>13.574000000000003</c:v>
                </c:pt>
                <c:pt idx="17">
                  <c:v>13.027000000000003</c:v>
                </c:pt>
                <c:pt idx="18">
                  <c:v>12.558000000000003</c:v>
                </c:pt>
                <c:pt idx="19">
                  <c:v>12.161000000000003</c:v>
                </c:pt>
                <c:pt idx="20">
                  <c:v>11.830000000000004</c:v>
                </c:pt>
                <c:pt idx="21">
                  <c:v>11.559000000000003</c:v>
                </c:pt>
                <c:pt idx="22">
                  <c:v>11.342000000000004</c:v>
                </c:pt>
                <c:pt idx="23">
                  <c:v>11.173000000000004</c:v>
                </c:pt>
                <c:pt idx="24">
                  <c:v>11.046000000000003</c:v>
                </c:pt>
                <c:pt idx="25">
                  <c:v>10.955000000000004</c:v>
                </c:pt>
                <c:pt idx="26">
                  <c:v>10.894000000000004</c:v>
                </c:pt>
                <c:pt idx="27">
                  <c:v>10.857000000000003</c:v>
                </c:pt>
                <c:pt idx="28">
                  <c:v>10.838000000000003</c:v>
                </c:pt>
                <c:pt idx="29">
                  <c:v>10.831000000000003</c:v>
                </c:pt>
                <c:pt idx="30">
                  <c:v>10.830000000000004</c:v>
                </c:pt>
                <c:pt idx="31">
                  <c:v>10.829000000000004</c:v>
                </c:pt>
                <c:pt idx="32">
                  <c:v>10.822000000000003</c:v>
                </c:pt>
                <c:pt idx="33">
                  <c:v>10.803000000000004</c:v>
                </c:pt>
                <c:pt idx="34">
                  <c:v>10.766000000000004</c:v>
                </c:pt>
                <c:pt idx="35">
                  <c:v>10.705000000000004</c:v>
                </c:pt>
                <c:pt idx="36">
                  <c:v>10.614000000000004</c:v>
                </c:pt>
                <c:pt idx="37">
                  <c:v>10.487000000000004</c:v>
                </c:pt>
                <c:pt idx="38">
                  <c:v>10.318000000000003</c:v>
                </c:pt>
                <c:pt idx="39">
                  <c:v>10.101000000000003</c:v>
                </c:pt>
                <c:pt idx="40">
                  <c:v>9.8300000000000036</c:v>
                </c:pt>
                <c:pt idx="41">
                  <c:v>9.4990000000000023</c:v>
                </c:pt>
                <c:pt idx="42">
                  <c:v>9.1020000000000039</c:v>
                </c:pt>
                <c:pt idx="43">
                  <c:v>8.6330000000000044</c:v>
                </c:pt>
                <c:pt idx="44">
                  <c:v>8.0860000000000021</c:v>
                </c:pt>
                <c:pt idx="45">
                  <c:v>7.4550000000000036</c:v>
                </c:pt>
                <c:pt idx="46">
                  <c:v>6.7339999999999991</c:v>
                </c:pt>
                <c:pt idx="47">
                  <c:v>5.9170000000000025</c:v>
                </c:pt>
                <c:pt idx="48">
                  <c:v>4.9979999999999967</c:v>
                </c:pt>
                <c:pt idx="49">
                  <c:v>3.9710000000000001</c:v>
                </c:pt>
                <c:pt idx="50">
                  <c:v>2.8300000000000036</c:v>
                </c:pt>
                <c:pt idx="51">
                  <c:v>1.5689999999999973</c:v>
                </c:pt>
                <c:pt idx="52">
                  <c:v>0.18200000000000038</c:v>
                </c:pt>
                <c:pt idx="53">
                  <c:v>-1.3370000000000086</c:v>
                </c:pt>
                <c:pt idx="54">
                  <c:v>-2.9940000000000015</c:v>
                </c:pt>
                <c:pt idx="55">
                  <c:v>-4.7949999999999964</c:v>
                </c:pt>
                <c:pt idx="56">
                  <c:v>-6.7460000000000075</c:v>
                </c:pt>
                <c:pt idx="57">
                  <c:v>-8.8529999999999998</c:v>
                </c:pt>
                <c:pt idx="58">
                  <c:v>-11.122000000000012</c:v>
                </c:pt>
                <c:pt idx="59">
                  <c:v>-13.559000000000006</c:v>
                </c:pt>
                <c:pt idx="60">
                  <c:v>-16.169999999999995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513-4A72-9603-54703B9C2CF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'List 10'!$B$52:$BJ$52</c:f>
              <c:numCache>
                <c:formatCode>General</c:formatCode>
                <c:ptCount val="61"/>
                <c:pt idx="0">
                  <c:v>39</c:v>
                </c:pt>
                <c:pt idx="1">
                  <c:v>36.388999999999996</c:v>
                </c:pt>
                <c:pt idx="2">
                  <c:v>33.951999999999998</c:v>
                </c:pt>
                <c:pt idx="3">
                  <c:v>31.683000000000003</c:v>
                </c:pt>
                <c:pt idx="4">
                  <c:v>29.576000000000004</c:v>
                </c:pt>
                <c:pt idx="5">
                  <c:v>27.625</c:v>
                </c:pt>
                <c:pt idx="6">
                  <c:v>25.823999999999998</c:v>
                </c:pt>
                <c:pt idx="7">
                  <c:v>24.166999999999994</c:v>
                </c:pt>
                <c:pt idx="8">
                  <c:v>22.648000000000003</c:v>
                </c:pt>
                <c:pt idx="9">
                  <c:v>21.261000000000003</c:v>
                </c:pt>
                <c:pt idx="10">
                  <c:v>20</c:v>
                </c:pt>
                <c:pt idx="11">
                  <c:v>18.858999999999998</c:v>
                </c:pt>
                <c:pt idx="12">
                  <c:v>17.831999999999997</c:v>
                </c:pt>
                <c:pt idx="13">
                  <c:v>16.913</c:v>
                </c:pt>
                <c:pt idx="14">
                  <c:v>16.096</c:v>
                </c:pt>
                <c:pt idx="15">
                  <c:v>15.375</c:v>
                </c:pt>
                <c:pt idx="16">
                  <c:v>14.744</c:v>
                </c:pt>
                <c:pt idx="17">
                  <c:v>14.196999999999999</c:v>
                </c:pt>
                <c:pt idx="18">
                  <c:v>13.728</c:v>
                </c:pt>
                <c:pt idx="19">
                  <c:v>13.331</c:v>
                </c:pt>
                <c:pt idx="20">
                  <c:v>13</c:v>
                </c:pt>
                <c:pt idx="21">
                  <c:v>12.728999999999999</c:v>
                </c:pt>
                <c:pt idx="22">
                  <c:v>12.512</c:v>
                </c:pt>
                <c:pt idx="23">
                  <c:v>12.343</c:v>
                </c:pt>
                <c:pt idx="24">
                  <c:v>12.215999999999999</c:v>
                </c:pt>
                <c:pt idx="25">
                  <c:v>12.125</c:v>
                </c:pt>
                <c:pt idx="26">
                  <c:v>12.064</c:v>
                </c:pt>
                <c:pt idx="27">
                  <c:v>12.026999999999999</c:v>
                </c:pt>
                <c:pt idx="28">
                  <c:v>12.007999999999999</c:v>
                </c:pt>
                <c:pt idx="29">
                  <c:v>12.000999999999999</c:v>
                </c:pt>
                <c:pt idx="30">
                  <c:v>12</c:v>
                </c:pt>
                <c:pt idx="31">
                  <c:v>11.999000000000001</c:v>
                </c:pt>
                <c:pt idx="32">
                  <c:v>11.991999999999999</c:v>
                </c:pt>
                <c:pt idx="33">
                  <c:v>11.973000000000001</c:v>
                </c:pt>
                <c:pt idx="34">
                  <c:v>11.936</c:v>
                </c:pt>
                <c:pt idx="35">
                  <c:v>11.875</c:v>
                </c:pt>
                <c:pt idx="36">
                  <c:v>11.784000000000001</c:v>
                </c:pt>
                <c:pt idx="37">
                  <c:v>11.657</c:v>
                </c:pt>
                <c:pt idx="38">
                  <c:v>11.488</c:v>
                </c:pt>
                <c:pt idx="39">
                  <c:v>11.270999999999999</c:v>
                </c:pt>
                <c:pt idx="40">
                  <c:v>11</c:v>
                </c:pt>
                <c:pt idx="41">
                  <c:v>10.668999999999999</c:v>
                </c:pt>
                <c:pt idx="42">
                  <c:v>10.271999999999998</c:v>
                </c:pt>
                <c:pt idx="43">
                  <c:v>9.8030000000000008</c:v>
                </c:pt>
                <c:pt idx="44">
                  <c:v>9.2559999999999985</c:v>
                </c:pt>
                <c:pt idx="45">
                  <c:v>8.625</c:v>
                </c:pt>
                <c:pt idx="46">
                  <c:v>7.9039999999999955</c:v>
                </c:pt>
                <c:pt idx="47">
                  <c:v>7.0869999999999989</c:v>
                </c:pt>
                <c:pt idx="48">
                  <c:v>6.167999999999993</c:v>
                </c:pt>
                <c:pt idx="49">
                  <c:v>5.1409999999999965</c:v>
                </c:pt>
                <c:pt idx="50">
                  <c:v>4</c:v>
                </c:pt>
                <c:pt idx="51">
                  <c:v>2.7389999999999937</c:v>
                </c:pt>
                <c:pt idx="52">
                  <c:v>1.3519999999999968</c:v>
                </c:pt>
                <c:pt idx="53">
                  <c:v>-0.16700000000001225</c:v>
                </c:pt>
                <c:pt idx="54">
                  <c:v>-1.8240000000000052</c:v>
                </c:pt>
                <c:pt idx="55">
                  <c:v>-3.625</c:v>
                </c:pt>
                <c:pt idx="56">
                  <c:v>-5.5760000000000112</c:v>
                </c:pt>
                <c:pt idx="57">
                  <c:v>-7.6830000000000034</c:v>
                </c:pt>
                <c:pt idx="58">
                  <c:v>-9.9520000000000159</c:v>
                </c:pt>
                <c:pt idx="59">
                  <c:v>-12.38900000000001</c:v>
                </c:pt>
                <c:pt idx="6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513-4A72-9603-54703B9C2CFB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'List 10'!$B$53:$BJ$53</c:f>
              <c:numCache>
                <c:formatCode>General</c:formatCode>
                <c:ptCount val="61"/>
                <c:pt idx="0">
                  <c:v>40.230000000000004</c:v>
                </c:pt>
                <c:pt idx="1">
                  <c:v>37.619000000000007</c:v>
                </c:pt>
                <c:pt idx="2">
                  <c:v>35.182000000000002</c:v>
                </c:pt>
                <c:pt idx="3">
                  <c:v>32.913000000000011</c:v>
                </c:pt>
                <c:pt idx="4">
                  <c:v>30.806000000000012</c:v>
                </c:pt>
                <c:pt idx="5">
                  <c:v>28.855000000000004</c:v>
                </c:pt>
                <c:pt idx="6">
                  <c:v>27.054000000000006</c:v>
                </c:pt>
                <c:pt idx="7">
                  <c:v>25.397000000000002</c:v>
                </c:pt>
                <c:pt idx="8">
                  <c:v>23.878000000000007</c:v>
                </c:pt>
                <c:pt idx="9">
                  <c:v>22.491000000000007</c:v>
                </c:pt>
                <c:pt idx="10">
                  <c:v>21.230000000000004</c:v>
                </c:pt>
                <c:pt idx="11">
                  <c:v>20.089000000000006</c:v>
                </c:pt>
                <c:pt idx="12">
                  <c:v>19.062000000000005</c:v>
                </c:pt>
                <c:pt idx="13">
                  <c:v>18.143000000000004</c:v>
                </c:pt>
                <c:pt idx="14">
                  <c:v>17.326000000000004</c:v>
                </c:pt>
                <c:pt idx="15">
                  <c:v>16.605000000000004</c:v>
                </c:pt>
                <c:pt idx="16">
                  <c:v>15.974000000000006</c:v>
                </c:pt>
                <c:pt idx="17">
                  <c:v>15.427000000000005</c:v>
                </c:pt>
                <c:pt idx="18">
                  <c:v>14.958000000000006</c:v>
                </c:pt>
                <c:pt idx="19">
                  <c:v>14.561000000000005</c:v>
                </c:pt>
                <c:pt idx="20">
                  <c:v>14.230000000000006</c:v>
                </c:pt>
                <c:pt idx="21">
                  <c:v>13.959000000000005</c:v>
                </c:pt>
                <c:pt idx="22">
                  <c:v>13.742000000000006</c:v>
                </c:pt>
                <c:pt idx="23">
                  <c:v>13.573000000000006</c:v>
                </c:pt>
                <c:pt idx="24">
                  <c:v>13.446000000000005</c:v>
                </c:pt>
                <c:pt idx="25">
                  <c:v>13.355000000000006</c:v>
                </c:pt>
                <c:pt idx="26">
                  <c:v>13.294000000000006</c:v>
                </c:pt>
                <c:pt idx="27">
                  <c:v>13.257000000000005</c:v>
                </c:pt>
                <c:pt idx="28">
                  <c:v>13.238000000000005</c:v>
                </c:pt>
                <c:pt idx="29">
                  <c:v>13.231000000000005</c:v>
                </c:pt>
                <c:pt idx="30">
                  <c:v>13.230000000000006</c:v>
                </c:pt>
                <c:pt idx="31">
                  <c:v>13.229000000000006</c:v>
                </c:pt>
                <c:pt idx="32">
                  <c:v>13.222000000000005</c:v>
                </c:pt>
                <c:pt idx="33">
                  <c:v>13.203000000000007</c:v>
                </c:pt>
                <c:pt idx="34">
                  <c:v>13.166000000000006</c:v>
                </c:pt>
                <c:pt idx="35">
                  <c:v>13.105000000000006</c:v>
                </c:pt>
                <c:pt idx="36">
                  <c:v>13.014000000000006</c:v>
                </c:pt>
                <c:pt idx="37">
                  <c:v>12.887000000000006</c:v>
                </c:pt>
                <c:pt idx="38">
                  <c:v>12.718000000000005</c:v>
                </c:pt>
                <c:pt idx="39">
                  <c:v>12.501000000000005</c:v>
                </c:pt>
                <c:pt idx="40">
                  <c:v>12.230000000000006</c:v>
                </c:pt>
                <c:pt idx="41">
                  <c:v>11.899000000000004</c:v>
                </c:pt>
                <c:pt idx="42">
                  <c:v>11.502000000000006</c:v>
                </c:pt>
                <c:pt idx="43">
                  <c:v>11.033000000000007</c:v>
                </c:pt>
                <c:pt idx="44">
                  <c:v>10.486000000000004</c:v>
                </c:pt>
                <c:pt idx="45">
                  <c:v>9.8550000000000058</c:v>
                </c:pt>
                <c:pt idx="46">
                  <c:v>9.1340000000000003</c:v>
                </c:pt>
                <c:pt idx="47">
                  <c:v>8.3170000000000037</c:v>
                </c:pt>
                <c:pt idx="48">
                  <c:v>7.3979999999999988</c:v>
                </c:pt>
                <c:pt idx="49">
                  <c:v>6.3710000000000022</c:v>
                </c:pt>
                <c:pt idx="50">
                  <c:v>5.2300000000000058</c:v>
                </c:pt>
                <c:pt idx="51">
                  <c:v>3.9689999999999994</c:v>
                </c:pt>
                <c:pt idx="52">
                  <c:v>2.5820000000000025</c:v>
                </c:pt>
                <c:pt idx="53">
                  <c:v>1.0629999999999935</c:v>
                </c:pt>
                <c:pt idx="54">
                  <c:v>-0.59399999999999942</c:v>
                </c:pt>
                <c:pt idx="55">
                  <c:v>-2.3949999999999942</c:v>
                </c:pt>
                <c:pt idx="56">
                  <c:v>-4.3460000000000054</c:v>
                </c:pt>
                <c:pt idx="57">
                  <c:v>-6.4529999999999976</c:v>
                </c:pt>
                <c:pt idx="58">
                  <c:v>-8.7220000000000102</c:v>
                </c:pt>
                <c:pt idx="59">
                  <c:v>-11.159000000000004</c:v>
                </c:pt>
                <c:pt idx="60">
                  <c:v>-13.769999999999994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513-4A72-9603-54703B9C2CFB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'List 10'!$B$54:$BJ$54</c:f>
              <c:numCache>
                <c:formatCode>General</c:formatCode>
                <c:ptCount val="61"/>
                <c:pt idx="0">
                  <c:v>41.52</c:v>
                </c:pt>
                <c:pt idx="1">
                  <c:v>38.909000000000006</c:v>
                </c:pt>
                <c:pt idx="2">
                  <c:v>36.471999999999994</c:v>
                </c:pt>
                <c:pt idx="3">
                  <c:v>34.203000000000003</c:v>
                </c:pt>
                <c:pt idx="4">
                  <c:v>32.096000000000004</c:v>
                </c:pt>
                <c:pt idx="5">
                  <c:v>30.145000000000003</c:v>
                </c:pt>
                <c:pt idx="6">
                  <c:v>28.344000000000001</c:v>
                </c:pt>
                <c:pt idx="7">
                  <c:v>26.686999999999998</c:v>
                </c:pt>
                <c:pt idx="8">
                  <c:v>25.168000000000006</c:v>
                </c:pt>
                <c:pt idx="9">
                  <c:v>23.781000000000006</c:v>
                </c:pt>
                <c:pt idx="10">
                  <c:v>22.520000000000003</c:v>
                </c:pt>
                <c:pt idx="11">
                  <c:v>21.379000000000001</c:v>
                </c:pt>
                <c:pt idx="12">
                  <c:v>20.352</c:v>
                </c:pt>
                <c:pt idx="13">
                  <c:v>19.433000000000003</c:v>
                </c:pt>
                <c:pt idx="14">
                  <c:v>18.616000000000003</c:v>
                </c:pt>
                <c:pt idx="15">
                  <c:v>17.895000000000003</c:v>
                </c:pt>
                <c:pt idx="16">
                  <c:v>17.264000000000003</c:v>
                </c:pt>
                <c:pt idx="17">
                  <c:v>16.717000000000002</c:v>
                </c:pt>
                <c:pt idx="18">
                  <c:v>16.248000000000005</c:v>
                </c:pt>
                <c:pt idx="19">
                  <c:v>15.851000000000003</c:v>
                </c:pt>
                <c:pt idx="20">
                  <c:v>15.520000000000003</c:v>
                </c:pt>
                <c:pt idx="21">
                  <c:v>15.249000000000002</c:v>
                </c:pt>
                <c:pt idx="22">
                  <c:v>15.032000000000004</c:v>
                </c:pt>
                <c:pt idx="23">
                  <c:v>14.863000000000003</c:v>
                </c:pt>
                <c:pt idx="24">
                  <c:v>14.736000000000002</c:v>
                </c:pt>
                <c:pt idx="25">
                  <c:v>14.645000000000003</c:v>
                </c:pt>
                <c:pt idx="26">
                  <c:v>14.584000000000003</c:v>
                </c:pt>
                <c:pt idx="27">
                  <c:v>14.547000000000002</c:v>
                </c:pt>
                <c:pt idx="28">
                  <c:v>14.528000000000002</c:v>
                </c:pt>
                <c:pt idx="29">
                  <c:v>14.521000000000003</c:v>
                </c:pt>
                <c:pt idx="30">
                  <c:v>14.520000000000003</c:v>
                </c:pt>
                <c:pt idx="31">
                  <c:v>14.519000000000004</c:v>
                </c:pt>
                <c:pt idx="32">
                  <c:v>14.512000000000002</c:v>
                </c:pt>
                <c:pt idx="33">
                  <c:v>14.493000000000004</c:v>
                </c:pt>
                <c:pt idx="34">
                  <c:v>14.456000000000003</c:v>
                </c:pt>
                <c:pt idx="35">
                  <c:v>14.395000000000003</c:v>
                </c:pt>
                <c:pt idx="36">
                  <c:v>14.304000000000004</c:v>
                </c:pt>
                <c:pt idx="37">
                  <c:v>14.177000000000003</c:v>
                </c:pt>
                <c:pt idx="38">
                  <c:v>14.008000000000003</c:v>
                </c:pt>
                <c:pt idx="39">
                  <c:v>13.791000000000002</c:v>
                </c:pt>
                <c:pt idx="40">
                  <c:v>13.520000000000003</c:v>
                </c:pt>
                <c:pt idx="41">
                  <c:v>13.189000000000002</c:v>
                </c:pt>
                <c:pt idx="42">
                  <c:v>12.792000000000002</c:v>
                </c:pt>
                <c:pt idx="43">
                  <c:v>12.323000000000004</c:v>
                </c:pt>
                <c:pt idx="44">
                  <c:v>11.776000000000002</c:v>
                </c:pt>
                <c:pt idx="45">
                  <c:v>11.145000000000003</c:v>
                </c:pt>
                <c:pt idx="46">
                  <c:v>10.423999999999999</c:v>
                </c:pt>
                <c:pt idx="47">
                  <c:v>9.6070000000000029</c:v>
                </c:pt>
                <c:pt idx="48">
                  <c:v>8.6879999999999953</c:v>
                </c:pt>
                <c:pt idx="49">
                  <c:v>7.6609999999999996</c:v>
                </c:pt>
                <c:pt idx="50">
                  <c:v>6.5200000000000031</c:v>
                </c:pt>
                <c:pt idx="51">
                  <c:v>5.2589999999999968</c:v>
                </c:pt>
                <c:pt idx="52">
                  <c:v>3.8719999999999999</c:v>
                </c:pt>
                <c:pt idx="53">
                  <c:v>2.3529999999999909</c:v>
                </c:pt>
                <c:pt idx="54">
                  <c:v>0.69599999999999795</c:v>
                </c:pt>
                <c:pt idx="55">
                  <c:v>-1.1049999999999969</c:v>
                </c:pt>
                <c:pt idx="56">
                  <c:v>-3.056000000000008</c:v>
                </c:pt>
                <c:pt idx="57">
                  <c:v>-5.1630000000000003</c:v>
                </c:pt>
                <c:pt idx="58">
                  <c:v>-7.4320000000000128</c:v>
                </c:pt>
                <c:pt idx="59">
                  <c:v>-9.8690000000000069</c:v>
                </c:pt>
                <c:pt idx="60">
                  <c:v>-12.479999999999997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513-4A72-9603-54703B9C2CFB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'List 10'!$B$55:$BJ$55</c:f>
              <c:numCache>
                <c:formatCode>General</c:formatCode>
                <c:ptCount val="61"/>
                <c:pt idx="0">
                  <c:v>42.870000000000012</c:v>
                </c:pt>
                <c:pt idx="1">
                  <c:v>40.259000000000015</c:v>
                </c:pt>
                <c:pt idx="2">
                  <c:v>37.822000000000003</c:v>
                </c:pt>
                <c:pt idx="3">
                  <c:v>35.553000000000011</c:v>
                </c:pt>
                <c:pt idx="4">
                  <c:v>33.446000000000012</c:v>
                </c:pt>
                <c:pt idx="5">
                  <c:v>31.495000000000012</c:v>
                </c:pt>
                <c:pt idx="6">
                  <c:v>29.69400000000001</c:v>
                </c:pt>
                <c:pt idx="7">
                  <c:v>28.037000000000006</c:v>
                </c:pt>
                <c:pt idx="8">
                  <c:v>26.518000000000015</c:v>
                </c:pt>
                <c:pt idx="9">
                  <c:v>25.131000000000014</c:v>
                </c:pt>
                <c:pt idx="10">
                  <c:v>23.870000000000012</c:v>
                </c:pt>
                <c:pt idx="11">
                  <c:v>22.72900000000001</c:v>
                </c:pt>
                <c:pt idx="12">
                  <c:v>21.702000000000009</c:v>
                </c:pt>
                <c:pt idx="13">
                  <c:v>20.783000000000012</c:v>
                </c:pt>
                <c:pt idx="14">
                  <c:v>19.966000000000012</c:v>
                </c:pt>
                <c:pt idx="15">
                  <c:v>19.245000000000012</c:v>
                </c:pt>
                <c:pt idx="16">
                  <c:v>18.614000000000011</c:v>
                </c:pt>
                <c:pt idx="17">
                  <c:v>18.067000000000011</c:v>
                </c:pt>
                <c:pt idx="18">
                  <c:v>17.598000000000013</c:v>
                </c:pt>
                <c:pt idx="19">
                  <c:v>17.201000000000011</c:v>
                </c:pt>
                <c:pt idx="20">
                  <c:v>16.870000000000012</c:v>
                </c:pt>
                <c:pt idx="21">
                  <c:v>16.599000000000011</c:v>
                </c:pt>
                <c:pt idx="22">
                  <c:v>16.382000000000012</c:v>
                </c:pt>
                <c:pt idx="23">
                  <c:v>16.213000000000012</c:v>
                </c:pt>
                <c:pt idx="24">
                  <c:v>16.086000000000013</c:v>
                </c:pt>
                <c:pt idx="25">
                  <c:v>15.995000000000012</c:v>
                </c:pt>
                <c:pt idx="26">
                  <c:v>15.934000000000012</c:v>
                </c:pt>
                <c:pt idx="27">
                  <c:v>15.897000000000011</c:v>
                </c:pt>
                <c:pt idx="28">
                  <c:v>15.878000000000011</c:v>
                </c:pt>
                <c:pt idx="29">
                  <c:v>15.871000000000011</c:v>
                </c:pt>
                <c:pt idx="30">
                  <c:v>15.870000000000012</c:v>
                </c:pt>
                <c:pt idx="31">
                  <c:v>15.869000000000012</c:v>
                </c:pt>
                <c:pt idx="32">
                  <c:v>15.862000000000011</c:v>
                </c:pt>
                <c:pt idx="33">
                  <c:v>15.843000000000012</c:v>
                </c:pt>
                <c:pt idx="34">
                  <c:v>15.806000000000012</c:v>
                </c:pt>
                <c:pt idx="35">
                  <c:v>15.745000000000012</c:v>
                </c:pt>
                <c:pt idx="36">
                  <c:v>15.654000000000012</c:v>
                </c:pt>
                <c:pt idx="37">
                  <c:v>15.527000000000012</c:v>
                </c:pt>
                <c:pt idx="38">
                  <c:v>15.358000000000011</c:v>
                </c:pt>
                <c:pt idx="39">
                  <c:v>15.141000000000011</c:v>
                </c:pt>
                <c:pt idx="40">
                  <c:v>14.870000000000012</c:v>
                </c:pt>
                <c:pt idx="41">
                  <c:v>14.53900000000001</c:v>
                </c:pt>
                <c:pt idx="42">
                  <c:v>14.14200000000001</c:v>
                </c:pt>
                <c:pt idx="43">
                  <c:v>13.673000000000012</c:v>
                </c:pt>
                <c:pt idx="44">
                  <c:v>13.12600000000001</c:v>
                </c:pt>
                <c:pt idx="45">
                  <c:v>12.495000000000012</c:v>
                </c:pt>
                <c:pt idx="46">
                  <c:v>11.774000000000008</c:v>
                </c:pt>
                <c:pt idx="47">
                  <c:v>10.957000000000011</c:v>
                </c:pt>
                <c:pt idx="48">
                  <c:v>10.038000000000004</c:v>
                </c:pt>
                <c:pt idx="49">
                  <c:v>9.0110000000000081</c:v>
                </c:pt>
                <c:pt idx="50">
                  <c:v>7.8700000000000117</c:v>
                </c:pt>
                <c:pt idx="51">
                  <c:v>6.6090000000000053</c:v>
                </c:pt>
                <c:pt idx="52">
                  <c:v>5.2220000000000084</c:v>
                </c:pt>
                <c:pt idx="53">
                  <c:v>3.7029999999999994</c:v>
                </c:pt>
                <c:pt idx="54">
                  <c:v>2.0460000000000065</c:v>
                </c:pt>
                <c:pt idx="55">
                  <c:v>0.24500000000001165</c:v>
                </c:pt>
                <c:pt idx="56">
                  <c:v>-1.7059999999999995</c:v>
                </c:pt>
                <c:pt idx="57">
                  <c:v>-3.8129999999999917</c:v>
                </c:pt>
                <c:pt idx="58">
                  <c:v>-6.0820000000000043</c:v>
                </c:pt>
                <c:pt idx="59">
                  <c:v>-8.5189999999999984</c:v>
                </c:pt>
                <c:pt idx="60">
                  <c:v>-11.129999999999988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513-4A72-9603-54703B9C2CFB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'List 10'!$B$56:$BJ$56</c:f>
              <c:numCache>
                <c:formatCode>General</c:formatCode>
                <c:ptCount val="61"/>
                <c:pt idx="0">
                  <c:v>44.28</c:v>
                </c:pt>
                <c:pt idx="1">
                  <c:v>41.669000000000004</c:v>
                </c:pt>
                <c:pt idx="2">
                  <c:v>39.231999999999999</c:v>
                </c:pt>
                <c:pt idx="3">
                  <c:v>36.963000000000008</c:v>
                </c:pt>
                <c:pt idx="4">
                  <c:v>34.856000000000009</c:v>
                </c:pt>
                <c:pt idx="5">
                  <c:v>32.905000000000001</c:v>
                </c:pt>
                <c:pt idx="6">
                  <c:v>31.104000000000006</c:v>
                </c:pt>
                <c:pt idx="7">
                  <c:v>29.447000000000003</c:v>
                </c:pt>
                <c:pt idx="8">
                  <c:v>27.928000000000008</c:v>
                </c:pt>
                <c:pt idx="9">
                  <c:v>26.541000000000004</c:v>
                </c:pt>
                <c:pt idx="10">
                  <c:v>25.280000000000005</c:v>
                </c:pt>
                <c:pt idx="11">
                  <c:v>24.139000000000003</c:v>
                </c:pt>
                <c:pt idx="12">
                  <c:v>23.112000000000002</c:v>
                </c:pt>
                <c:pt idx="13">
                  <c:v>22.193000000000005</c:v>
                </c:pt>
                <c:pt idx="14">
                  <c:v>21.376000000000005</c:v>
                </c:pt>
                <c:pt idx="15">
                  <c:v>20.655000000000005</c:v>
                </c:pt>
                <c:pt idx="16">
                  <c:v>20.024000000000004</c:v>
                </c:pt>
                <c:pt idx="17">
                  <c:v>19.477000000000004</c:v>
                </c:pt>
                <c:pt idx="18">
                  <c:v>19.008000000000006</c:v>
                </c:pt>
                <c:pt idx="19">
                  <c:v>18.611000000000004</c:v>
                </c:pt>
                <c:pt idx="20">
                  <c:v>18.280000000000005</c:v>
                </c:pt>
                <c:pt idx="21">
                  <c:v>18.009000000000004</c:v>
                </c:pt>
                <c:pt idx="22">
                  <c:v>17.792000000000005</c:v>
                </c:pt>
                <c:pt idx="23">
                  <c:v>17.623000000000005</c:v>
                </c:pt>
                <c:pt idx="24">
                  <c:v>17.496000000000006</c:v>
                </c:pt>
                <c:pt idx="25">
                  <c:v>17.405000000000005</c:v>
                </c:pt>
                <c:pt idx="26">
                  <c:v>17.344000000000005</c:v>
                </c:pt>
                <c:pt idx="27">
                  <c:v>17.307000000000006</c:v>
                </c:pt>
                <c:pt idx="28">
                  <c:v>17.288000000000004</c:v>
                </c:pt>
                <c:pt idx="29">
                  <c:v>17.281000000000006</c:v>
                </c:pt>
                <c:pt idx="30">
                  <c:v>17.280000000000005</c:v>
                </c:pt>
                <c:pt idx="31">
                  <c:v>17.279000000000003</c:v>
                </c:pt>
                <c:pt idx="32">
                  <c:v>17.272000000000006</c:v>
                </c:pt>
                <c:pt idx="33">
                  <c:v>17.253000000000004</c:v>
                </c:pt>
                <c:pt idx="34">
                  <c:v>17.216000000000005</c:v>
                </c:pt>
                <c:pt idx="35">
                  <c:v>17.155000000000005</c:v>
                </c:pt>
                <c:pt idx="36">
                  <c:v>17.064000000000004</c:v>
                </c:pt>
                <c:pt idx="37">
                  <c:v>16.937000000000005</c:v>
                </c:pt>
                <c:pt idx="38">
                  <c:v>16.768000000000004</c:v>
                </c:pt>
                <c:pt idx="39">
                  <c:v>16.551000000000005</c:v>
                </c:pt>
                <c:pt idx="40">
                  <c:v>16.280000000000005</c:v>
                </c:pt>
                <c:pt idx="41">
                  <c:v>15.949000000000003</c:v>
                </c:pt>
                <c:pt idx="42">
                  <c:v>15.552000000000003</c:v>
                </c:pt>
                <c:pt idx="43">
                  <c:v>15.083000000000006</c:v>
                </c:pt>
                <c:pt idx="44">
                  <c:v>14.536000000000003</c:v>
                </c:pt>
                <c:pt idx="45">
                  <c:v>13.905000000000005</c:v>
                </c:pt>
                <c:pt idx="46">
                  <c:v>13.184000000000001</c:v>
                </c:pt>
                <c:pt idx="47">
                  <c:v>12.367000000000004</c:v>
                </c:pt>
                <c:pt idx="48">
                  <c:v>11.447999999999997</c:v>
                </c:pt>
                <c:pt idx="49">
                  <c:v>10.421000000000001</c:v>
                </c:pt>
                <c:pt idx="50">
                  <c:v>9.2800000000000047</c:v>
                </c:pt>
                <c:pt idx="51">
                  <c:v>8.0189999999999984</c:v>
                </c:pt>
                <c:pt idx="52">
                  <c:v>6.6320000000000014</c:v>
                </c:pt>
                <c:pt idx="53">
                  <c:v>5.1129999999999924</c:v>
                </c:pt>
                <c:pt idx="54">
                  <c:v>3.4559999999999995</c:v>
                </c:pt>
                <c:pt idx="55">
                  <c:v>1.6550000000000047</c:v>
                </c:pt>
                <c:pt idx="56">
                  <c:v>-0.29600000000000648</c:v>
                </c:pt>
                <c:pt idx="57">
                  <c:v>-2.4029999999999987</c:v>
                </c:pt>
                <c:pt idx="58">
                  <c:v>-4.6720000000000113</c:v>
                </c:pt>
                <c:pt idx="59">
                  <c:v>-7.1090000000000053</c:v>
                </c:pt>
                <c:pt idx="60">
                  <c:v>-9.7199999999999953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513-4A72-9603-54703B9C2CFB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'List 10'!$B$57:$BJ$57</c:f>
              <c:numCache>
                <c:formatCode>General</c:formatCode>
                <c:ptCount val="61"/>
                <c:pt idx="0">
                  <c:v>45.75</c:v>
                </c:pt>
                <c:pt idx="1">
                  <c:v>43.138999999999996</c:v>
                </c:pt>
                <c:pt idx="2">
                  <c:v>40.701999999999998</c:v>
                </c:pt>
                <c:pt idx="3">
                  <c:v>38.433000000000007</c:v>
                </c:pt>
                <c:pt idx="4">
                  <c:v>36.326000000000008</c:v>
                </c:pt>
                <c:pt idx="5">
                  <c:v>34.375</c:v>
                </c:pt>
                <c:pt idx="6">
                  <c:v>32.573999999999998</c:v>
                </c:pt>
                <c:pt idx="7">
                  <c:v>30.916999999999994</c:v>
                </c:pt>
                <c:pt idx="8">
                  <c:v>29.398000000000003</c:v>
                </c:pt>
                <c:pt idx="9">
                  <c:v>28.011000000000003</c:v>
                </c:pt>
                <c:pt idx="10">
                  <c:v>26.75</c:v>
                </c:pt>
                <c:pt idx="11">
                  <c:v>25.608999999999998</c:v>
                </c:pt>
                <c:pt idx="12">
                  <c:v>24.581999999999997</c:v>
                </c:pt>
                <c:pt idx="13">
                  <c:v>23.663</c:v>
                </c:pt>
                <c:pt idx="14">
                  <c:v>22.846</c:v>
                </c:pt>
                <c:pt idx="15">
                  <c:v>22.125</c:v>
                </c:pt>
                <c:pt idx="16">
                  <c:v>21.494</c:v>
                </c:pt>
                <c:pt idx="17">
                  <c:v>20.946999999999999</c:v>
                </c:pt>
                <c:pt idx="18">
                  <c:v>20.478000000000002</c:v>
                </c:pt>
                <c:pt idx="19">
                  <c:v>20.081</c:v>
                </c:pt>
                <c:pt idx="20">
                  <c:v>19.75</c:v>
                </c:pt>
                <c:pt idx="21">
                  <c:v>19.478999999999999</c:v>
                </c:pt>
                <c:pt idx="22">
                  <c:v>19.262</c:v>
                </c:pt>
                <c:pt idx="23">
                  <c:v>19.093</c:v>
                </c:pt>
                <c:pt idx="24">
                  <c:v>18.966000000000001</c:v>
                </c:pt>
                <c:pt idx="25">
                  <c:v>18.875</c:v>
                </c:pt>
                <c:pt idx="26">
                  <c:v>18.814</c:v>
                </c:pt>
                <c:pt idx="27">
                  <c:v>18.777000000000001</c:v>
                </c:pt>
                <c:pt idx="28">
                  <c:v>18.757999999999999</c:v>
                </c:pt>
                <c:pt idx="29">
                  <c:v>18.751000000000001</c:v>
                </c:pt>
                <c:pt idx="30">
                  <c:v>18.75</c:v>
                </c:pt>
                <c:pt idx="31">
                  <c:v>18.748999999999999</c:v>
                </c:pt>
                <c:pt idx="32">
                  <c:v>18.742000000000001</c:v>
                </c:pt>
                <c:pt idx="33">
                  <c:v>18.722999999999999</c:v>
                </c:pt>
                <c:pt idx="34">
                  <c:v>18.686</c:v>
                </c:pt>
                <c:pt idx="35">
                  <c:v>18.625</c:v>
                </c:pt>
                <c:pt idx="36">
                  <c:v>18.533999999999999</c:v>
                </c:pt>
                <c:pt idx="37">
                  <c:v>18.407</c:v>
                </c:pt>
                <c:pt idx="38">
                  <c:v>18.238</c:v>
                </c:pt>
                <c:pt idx="39">
                  <c:v>18.021000000000001</c:v>
                </c:pt>
                <c:pt idx="40">
                  <c:v>17.75</c:v>
                </c:pt>
                <c:pt idx="41">
                  <c:v>17.418999999999997</c:v>
                </c:pt>
                <c:pt idx="42">
                  <c:v>17.021999999999998</c:v>
                </c:pt>
                <c:pt idx="43">
                  <c:v>16.553000000000001</c:v>
                </c:pt>
                <c:pt idx="44">
                  <c:v>16.005999999999997</c:v>
                </c:pt>
                <c:pt idx="45">
                  <c:v>15.375</c:v>
                </c:pt>
                <c:pt idx="46">
                  <c:v>14.653999999999996</c:v>
                </c:pt>
                <c:pt idx="47">
                  <c:v>13.837</c:v>
                </c:pt>
                <c:pt idx="48">
                  <c:v>12.917999999999992</c:v>
                </c:pt>
                <c:pt idx="49">
                  <c:v>11.890999999999996</c:v>
                </c:pt>
                <c:pt idx="50">
                  <c:v>10.75</c:v>
                </c:pt>
                <c:pt idx="51">
                  <c:v>9.4889999999999937</c:v>
                </c:pt>
                <c:pt idx="52">
                  <c:v>8.1019999999999968</c:v>
                </c:pt>
                <c:pt idx="53">
                  <c:v>6.5829999999999878</c:v>
                </c:pt>
                <c:pt idx="54">
                  <c:v>4.9259999999999948</c:v>
                </c:pt>
                <c:pt idx="55">
                  <c:v>3.125</c:v>
                </c:pt>
                <c:pt idx="56">
                  <c:v>1.1739999999999888</c:v>
                </c:pt>
                <c:pt idx="57">
                  <c:v>-0.93300000000000338</c:v>
                </c:pt>
                <c:pt idx="58">
                  <c:v>-3.2020000000000159</c:v>
                </c:pt>
                <c:pt idx="59">
                  <c:v>-5.63900000000001</c:v>
                </c:pt>
                <c:pt idx="60">
                  <c:v>-8.25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513-4A72-9603-54703B9C2CFB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'List 10'!$B$58:$BJ$58</c:f>
              <c:numCache>
                <c:formatCode>General</c:formatCode>
                <c:ptCount val="61"/>
                <c:pt idx="0">
                  <c:v>47.280000000000008</c:v>
                </c:pt>
                <c:pt idx="1">
                  <c:v>44.669000000000011</c:v>
                </c:pt>
                <c:pt idx="2">
                  <c:v>42.231999999999999</c:v>
                </c:pt>
                <c:pt idx="3">
                  <c:v>39.963000000000008</c:v>
                </c:pt>
                <c:pt idx="4">
                  <c:v>37.856000000000009</c:v>
                </c:pt>
                <c:pt idx="5">
                  <c:v>35.905000000000008</c:v>
                </c:pt>
                <c:pt idx="6">
                  <c:v>34.104000000000006</c:v>
                </c:pt>
                <c:pt idx="7">
                  <c:v>32.447000000000003</c:v>
                </c:pt>
                <c:pt idx="8">
                  <c:v>30.928000000000011</c:v>
                </c:pt>
                <c:pt idx="9">
                  <c:v>29.541000000000011</c:v>
                </c:pt>
                <c:pt idx="10">
                  <c:v>28.280000000000008</c:v>
                </c:pt>
                <c:pt idx="11">
                  <c:v>27.139000000000006</c:v>
                </c:pt>
                <c:pt idx="12">
                  <c:v>26.112000000000005</c:v>
                </c:pt>
                <c:pt idx="13">
                  <c:v>25.193000000000008</c:v>
                </c:pt>
                <c:pt idx="14">
                  <c:v>24.376000000000008</c:v>
                </c:pt>
                <c:pt idx="15">
                  <c:v>23.655000000000008</c:v>
                </c:pt>
                <c:pt idx="16">
                  <c:v>23.024000000000008</c:v>
                </c:pt>
                <c:pt idx="17">
                  <c:v>22.477000000000007</c:v>
                </c:pt>
                <c:pt idx="18">
                  <c:v>22.00800000000001</c:v>
                </c:pt>
                <c:pt idx="19">
                  <c:v>21.611000000000008</c:v>
                </c:pt>
                <c:pt idx="20">
                  <c:v>21.280000000000008</c:v>
                </c:pt>
                <c:pt idx="21">
                  <c:v>21.009000000000007</c:v>
                </c:pt>
                <c:pt idx="22">
                  <c:v>20.792000000000009</c:v>
                </c:pt>
                <c:pt idx="23">
                  <c:v>20.623000000000008</c:v>
                </c:pt>
                <c:pt idx="24">
                  <c:v>20.496000000000009</c:v>
                </c:pt>
                <c:pt idx="25">
                  <c:v>20.405000000000008</c:v>
                </c:pt>
                <c:pt idx="26">
                  <c:v>20.344000000000008</c:v>
                </c:pt>
                <c:pt idx="27">
                  <c:v>20.307000000000009</c:v>
                </c:pt>
                <c:pt idx="28">
                  <c:v>20.288000000000007</c:v>
                </c:pt>
                <c:pt idx="29">
                  <c:v>20.281000000000009</c:v>
                </c:pt>
                <c:pt idx="30">
                  <c:v>20.280000000000008</c:v>
                </c:pt>
                <c:pt idx="31">
                  <c:v>20.279000000000007</c:v>
                </c:pt>
                <c:pt idx="32">
                  <c:v>20.272000000000009</c:v>
                </c:pt>
                <c:pt idx="33">
                  <c:v>20.253000000000007</c:v>
                </c:pt>
                <c:pt idx="34">
                  <c:v>20.216000000000008</c:v>
                </c:pt>
                <c:pt idx="35">
                  <c:v>20.155000000000008</c:v>
                </c:pt>
                <c:pt idx="36">
                  <c:v>20.064000000000007</c:v>
                </c:pt>
                <c:pt idx="37">
                  <c:v>19.937000000000008</c:v>
                </c:pt>
                <c:pt idx="38">
                  <c:v>19.768000000000008</c:v>
                </c:pt>
                <c:pt idx="39">
                  <c:v>19.551000000000009</c:v>
                </c:pt>
                <c:pt idx="40">
                  <c:v>19.280000000000008</c:v>
                </c:pt>
                <c:pt idx="41">
                  <c:v>18.949000000000005</c:v>
                </c:pt>
                <c:pt idx="42">
                  <c:v>18.552000000000007</c:v>
                </c:pt>
                <c:pt idx="43">
                  <c:v>18.083000000000009</c:v>
                </c:pt>
                <c:pt idx="44">
                  <c:v>17.536000000000005</c:v>
                </c:pt>
                <c:pt idx="45">
                  <c:v>16.905000000000008</c:v>
                </c:pt>
                <c:pt idx="46">
                  <c:v>16.184000000000005</c:v>
                </c:pt>
                <c:pt idx="47">
                  <c:v>15.367000000000008</c:v>
                </c:pt>
                <c:pt idx="48">
                  <c:v>14.448</c:v>
                </c:pt>
                <c:pt idx="49">
                  <c:v>13.421000000000005</c:v>
                </c:pt>
                <c:pt idx="50">
                  <c:v>12.280000000000008</c:v>
                </c:pt>
                <c:pt idx="51">
                  <c:v>11.019000000000002</c:v>
                </c:pt>
                <c:pt idx="52">
                  <c:v>9.632000000000005</c:v>
                </c:pt>
                <c:pt idx="53">
                  <c:v>8.112999999999996</c:v>
                </c:pt>
                <c:pt idx="54">
                  <c:v>6.4560000000000031</c:v>
                </c:pt>
                <c:pt idx="55">
                  <c:v>4.6550000000000082</c:v>
                </c:pt>
                <c:pt idx="56">
                  <c:v>2.7039999999999971</c:v>
                </c:pt>
                <c:pt idx="57">
                  <c:v>0.59700000000000486</c:v>
                </c:pt>
                <c:pt idx="58">
                  <c:v>-1.6720000000000077</c:v>
                </c:pt>
                <c:pt idx="59">
                  <c:v>-4.1090000000000018</c:v>
                </c:pt>
                <c:pt idx="60">
                  <c:v>-6.7199999999999918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513-4A72-9603-54703B9C2CFB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'List 10'!$B$59:$BJ$59</c:f>
              <c:numCache>
                <c:formatCode>General</c:formatCode>
                <c:ptCount val="61"/>
                <c:pt idx="0">
                  <c:v>48.870000000000005</c:v>
                </c:pt>
                <c:pt idx="1">
                  <c:v>46.259</c:v>
                </c:pt>
                <c:pt idx="2">
                  <c:v>43.822000000000003</c:v>
                </c:pt>
                <c:pt idx="3">
                  <c:v>41.553000000000011</c:v>
                </c:pt>
                <c:pt idx="4">
                  <c:v>39.446000000000012</c:v>
                </c:pt>
                <c:pt idx="5">
                  <c:v>37.495000000000005</c:v>
                </c:pt>
                <c:pt idx="6">
                  <c:v>35.694000000000003</c:v>
                </c:pt>
                <c:pt idx="7">
                  <c:v>34.036999999999999</c:v>
                </c:pt>
                <c:pt idx="8">
                  <c:v>32.518000000000008</c:v>
                </c:pt>
                <c:pt idx="9">
                  <c:v>31.131000000000007</c:v>
                </c:pt>
                <c:pt idx="10">
                  <c:v>29.870000000000005</c:v>
                </c:pt>
                <c:pt idx="11">
                  <c:v>28.729000000000003</c:v>
                </c:pt>
                <c:pt idx="12">
                  <c:v>27.702000000000002</c:v>
                </c:pt>
                <c:pt idx="13">
                  <c:v>26.783000000000005</c:v>
                </c:pt>
                <c:pt idx="14">
                  <c:v>25.966000000000005</c:v>
                </c:pt>
                <c:pt idx="15">
                  <c:v>25.245000000000005</c:v>
                </c:pt>
                <c:pt idx="16">
                  <c:v>24.614000000000004</c:v>
                </c:pt>
                <c:pt idx="17">
                  <c:v>24.067000000000004</c:v>
                </c:pt>
                <c:pt idx="18">
                  <c:v>23.598000000000006</c:v>
                </c:pt>
                <c:pt idx="19">
                  <c:v>23.201000000000004</c:v>
                </c:pt>
                <c:pt idx="20">
                  <c:v>22.870000000000005</c:v>
                </c:pt>
                <c:pt idx="21">
                  <c:v>22.599000000000004</c:v>
                </c:pt>
                <c:pt idx="22">
                  <c:v>22.382000000000005</c:v>
                </c:pt>
                <c:pt idx="23">
                  <c:v>22.213000000000005</c:v>
                </c:pt>
                <c:pt idx="24">
                  <c:v>22.086000000000006</c:v>
                </c:pt>
                <c:pt idx="25">
                  <c:v>21.995000000000005</c:v>
                </c:pt>
                <c:pt idx="26">
                  <c:v>21.934000000000005</c:v>
                </c:pt>
                <c:pt idx="27">
                  <c:v>21.897000000000006</c:v>
                </c:pt>
                <c:pt idx="28">
                  <c:v>21.878000000000004</c:v>
                </c:pt>
                <c:pt idx="29">
                  <c:v>21.871000000000006</c:v>
                </c:pt>
                <c:pt idx="30">
                  <c:v>21.870000000000005</c:v>
                </c:pt>
                <c:pt idx="31">
                  <c:v>21.869000000000003</c:v>
                </c:pt>
                <c:pt idx="32">
                  <c:v>21.862000000000005</c:v>
                </c:pt>
                <c:pt idx="33">
                  <c:v>21.843000000000004</c:v>
                </c:pt>
                <c:pt idx="34">
                  <c:v>21.806000000000004</c:v>
                </c:pt>
                <c:pt idx="35">
                  <c:v>21.745000000000005</c:v>
                </c:pt>
                <c:pt idx="36">
                  <c:v>21.654000000000003</c:v>
                </c:pt>
                <c:pt idx="37">
                  <c:v>21.527000000000005</c:v>
                </c:pt>
                <c:pt idx="38">
                  <c:v>21.358000000000004</c:v>
                </c:pt>
                <c:pt idx="39">
                  <c:v>21.141000000000005</c:v>
                </c:pt>
                <c:pt idx="40">
                  <c:v>20.870000000000005</c:v>
                </c:pt>
                <c:pt idx="41">
                  <c:v>20.539000000000001</c:v>
                </c:pt>
                <c:pt idx="42">
                  <c:v>20.142000000000003</c:v>
                </c:pt>
                <c:pt idx="43">
                  <c:v>19.673000000000005</c:v>
                </c:pt>
                <c:pt idx="44">
                  <c:v>19.126000000000001</c:v>
                </c:pt>
                <c:pt idx="45">
                  <c:v>18.495000000000005</c:v>
                </c:pt>
                <c:pt idx="46">
                  <c:v>17.774000000000001</c:v>
                </c:pt>
                <c:pt idx="47">
                  <c:v>16.957000000000004</c:v>
                </c:pt>
                <c:pt idx="48">
                  <c:v>16.037999999999997</c:v>
                </c:pt>
                <c:pt idx="49">
                  <c:v>15.011000000000001</c:v>
                </c:pt>
                <c:pt idx="50">
                  <c:v>13.870000000000005</c:v>
                </c:pt>
                <c:pt idx="51">
                  <c:v>12.608999999999998</c:v>
                </c:pt>
                <c:pt idx="52">
                  <c:v>11.222000000000001</c:v>
                </c:pt>
                <c:pt idx="53">
                  <c:v>9.7029999999999923</c:v>
                </c:pt>
                <c:pt idx="54">
                  <c:v>8.0459999999999994</c:v>
                </c:pt>
                <c:pt idx="55">
                  <c:v>6.2450000000000045</c:v>
                </c:pt>
                <c:pt idx="56">
                  <c:v>4.2939999999999934</c:v>
                </c:pt>
                <c:pt idx="57">
                  <c:v>2.1870000000000012</c:v>
                </c:pt>
                <c:pt idx="58">
                  <c:v>-8.2000000000011397E-2</c:v>
                </c:pt>
                <c:pt idx="59">
                  <c:v>-2.5190000000000055</c:v>
                </c:pt>
                <c:pt idx="60">
                  <c:v>-5.1299999999999955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513-4A72-9603-54703B9C2CFB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'List 10'!$B$60:$BJ$60</c:f>
              <c:numCache>
                <c:formatCode>General</c:formatCode>
                <c:ptCount val="61"/>
                <c:pt idx="0">
                  <c:v>50.52000000000001</c:v>
                </c:pt>
                <c:pt idx="1">
                  <c:v>47.909000000000013</c:v>
                </c:pt>
                <c:pt idx="2">
                  <c:v>45.472000000000008</c:v>
                </c:pt>
                <c:pt idx="3">
                  <c:v>43.203000000000017</c:v>
                </c:pt>
                <c:pt idx="4">
                  <c:v>41.096000000000018</c:v>
                </c:pt>
                <c:pt idx="5">
                  <c:v>39.14500000000001</c:v>
                </c:pt>
                <c:pt idx="6">
                  <c:v>37.344000000000015</c:v>
                </c:pt>
                <c:pt idx="7">
                  <c:v>35.687000000000012</c:v>
                </c:pt>
                <c:pt idx="8">
                  <c:v>34.168000000000021</c:v>
                </c:pt>
                <c:pt idx="9">
                  <c:v>32.781000000000013</c:v>
                </c:pt>
                <c:pt idx="10">
                  <c:v>31.520000000000014</c:v>
                </c:pt>
                <c:pt idx="11">
                  <c:v>30.379000000000012</c:v>
                </c:pt>
                <c:pt idx="12">
                  <c:v>29.352000000000011</c:v>
                </c:pt>
                <c:pt idx="13">
                  <c:v>28.433000000000014</c:v>
                </c:pt>
                <c:pt idx="14">
                  <c:v>27.616000000000014</c:v>
                </c:pt>
                <c:pt idx="15">
                  <c:v>26.895000000000014</c:v>
                </c:pt>
                <c:pt idx="16">
                  <c:v>26.264000000000014</c:v>
                </c:pt>
                <c:pt idx="17">
                  <c:v>25.717000000000013</c:v>
                </c:pt>
                <c:pt idx="18">
                  <c:v>25.248000000000015</c:v>
                </c:pt>
                <c:pt idx="19">
                  <c:v>24.851000000000013</c:v>
                </c:pt>
                <c:pt idx="20">
                  <c:v>24.520000000000014</c:v>
                </c:pt>
                <c:pt idx="21">
                  <c:v>24.249000000000013</c:v>
                </c:pt>
                <c:pt idx="22">
                  <c:v>24.032000000000014</c:v>
                </c:pt>
                <c:pt idx="23">
                  <c:v>23.863000000000014</c:v>
                </c:pt>
                <c:pt idx="24">
                  <c:v>23.736000000000015</c:v>
                </c:pt>
                <c:pt idx="25">
                  <c:v>23.645000000000014</c:v>
                </c:pt>
                <c:pt idx="26">
                  <c:v>23.584000000000014</c:v>
                </c:pt>
                <c:pt idx="27">
                  <c:v>23.547000000000015</c:v>
                </c:pt>
                <c:pt idx="28">
                  <c:v>23.528000000000013</c:v>
                </c:pt>
                <c:pt idx="29">
                  <c:v>23.521000000000015</c:v>
                </c:pt>
                <c:pt idx="30">
                  <c:v>23.520000000000014</c:v>
                </c:pt>
                <c:pt idx="31">
                  <c:v>23.519000000000013</c:v>
                </c:pt>
                <c:pt idx="32">
                  <c:v>23.512000000000015</c:v>
                </c:pt>
                <c:pt idx="33">
                  <c:v>23.493000000000013</c:v>
                </c:pt>
                <c:pt idx="34">
                  <c:v>23.456000000000014</c:v>
                </c:pt>
                <c:pt idx="35">
                  <c:v>23.395000000000014</c:v>
                </c:pt>
                <c:pt idx="36">
                  <c:v>23.304000000000013</c:v>
                </c:pt>
                <c:pt idx="37">
                  <c:v>23.177000000000014</c:v>
                </c:pt>
                <c:pt idx="38">
                  <c:v>23.008000000000013</c:v>
                </c:pt>
                <c:pt idx="39">
                  <c:v>22.791000000000015</c:v>
                </c:pt>
                <c:pt idx="40">
                  <c:v>22.520000000000014</c:v>
                </c:pt>
                <c:pt idx="41">
                  <c:v>22.189000000000011</c:v>
                </c:pt>
                <c:pt idx="42">
                  <c:v>21.792000000000012</c:v>
                </c:pt>
                <c:pt idx="43">
                  <c:v>21.323000000000015</c:v>
                </c:pt>
                <c:pt idx="44">
                  <c:v>20.77600000000001</c:v>
                </c:pt>
                <c:pt idx="45">
                  <c:v>20.145000000000014</c:v>
                </c:pt>
                <c:pt idx="46">
                  <c:v>19.42400000000001</c:v>
                </c:pt>
                <c:pt idx="47">
                  <c:v>18.607000000000014</c:v>
                </c:pt>
                <c:pt idx="48">
                  <c:v>17.688000000000006</c:v>
                </c:pt>
                <c:pt idx="49">
                  <c:v>16.661000000000008</c:v>
                </c:pt>
                <c:pt idx="50">
                  <c:v>15.520000000000014</c:v>
                </c:pt>
                <c:pt idx="51">
                  <c:v>14.259000000000007</c:v>
                </c:pt>
                <c:pt idx="52">
                  <c:v>12.872000000000011</c:v>
                </c:pt>
                <c:pt idx="53">
                  <c:v>11.353000000000002</c:v>
                </c:pt>
                <c:pt idx="54">
                  <c:v>9.6960000000000086</c:v>
                </c:pt>
                <c:pt idx="55">
                  <c:v>7.8950000000000138</c:v>
                </c:pt>
                <c:pt idx="56">
                  <c:v>5.9440000000000026</c:v>
                </c:pt>
                <c:pt idx="57">
                  <c:v>3.8370000000000104</c:v>
                </c:pt>
                <c:pt idx="58">
                  <c:v>1.5679999999999978</c:v>
                </c:pt>
                <c:pt idx="59">
                  <c:v>-0.86899999999999622</c:v>
                </c:pt>
                <c:pt idx="60">
                  <c:v>-3.4799999999999862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513-4A72-9603-54703B9C2CFB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'List 10'!$B$61:$BJ$61</c:f>
              <c:numCache>
                <c:formatCode>General</c:formatCode>
                <c:ptCount val="61"/>
                <c:pt idx="0">
                  <c:v>52.230000000000004</c:v>
                </c:pt>
                <c:pt idx="1">
                  <c:v>49.619</c:v>
                </c:pt>
                <c:pt idx="2">
                  <c:v>47.182000000000002</c:v>
                </c:pt>
                <c:pt idx="3">
                  <c:v>44.913000000000011</c:v>
                </c:pt>
                <c:pt idx="4">
                  <c:v>42.806000000000012</c:v>
                </c:pt>
                <c:pt idx="5">
                  <c:v>40.855000000000004</c:v>
                </c:pt>
                <c:pt idx="6">
                  <c:v>39.054000000000002</c:v>
                </c:pt>
                <c:pt idx="7">
                  <c:v>37.396999999999998</c:v>
                </c:pt>
                <c:pt idx="8">
                  <c:v>35.878000000000007</c:v>
                </c:pt>
                <c:pt idx="9">
                  <c:v>34.491000000000007</c:v>
                </c:pt>
                <c:pt idx="10">
                  <c:v>33.230000000000004</c:v>
                </c:pt>
                <c:pt idx="11">
                  <c:v>32.089000000000006</c:v>
                </c:pt>
                <c:pt idx="12">
                  <c:v>31.062000000000001</c:v>
                </c:pt>
                <c:pt idx="13">
                  <c:v>30.143000000000004</c:v>
                </c:pt>
                <c:pt idx="14">
                  <c:v>29.326000000000004</c:v>
                </c:pt>
                <c:pt idx="15">
                  <c:v>28.605000000000004</c:v>
                </c:pt>
                <c:pt idx="16">
                  <c:v>27.974000000000004</c:v>
                </c:pt>
                <c:pt idx="17">
                  <c:v>27.427000000000003</c:v>
                </c:pt>
                <c:pt idx="18">
                  <c:v>26.958000000000006</c:v>
                </c:pt>
                <c:pt idx="19">
                  <c:v>26.561000000000003</c:v>
                </c:pt>
                <c:pt idx="20">
                  <c:v>26.230000000000004</c:v>
                </c:pt>
                <c:pt idx="21">
                  <c:v>25.959000000000003</c:v>
                </c:pt>
                <c:pt idx="22">
                  <c:v>25.742000000000004</c:v>
                </c:pt>
                <c:pt idx="23">
                  <c:v>25.573000000000004</c:v>
                </c:pt>
                <c:pt idx="24">
                  <c:v>25.446000000000005</c:v>
                </c:pt>
                <c:pt idx="25">
                  <c:v>25.355000000000004</c:v>
                </c:pt>
                <c:pt idx="26">
                  <c:v>25.294000000000004</c:v>
                </c:pt>
                <c:pt idx="27">
                  <c:v>25.257000000000005</c:v>
                </c:pt>
                <c:pt idx="28">
                  <c:v>25.238000000000003</c:v>
                </c:pt>
                <c:pt idx="29">
                  <c:v>25.231000000000005</c:v>
                </c:pt>
                <c:pt idx="30">
                  <c:v>25.230000000000004</c:v>
                </c:pt>
                <c:pt idx="31">
                  <c:v>25.229000000000003</c:v>
                </c:pt>
                <c:pt idx="32">
                  <c:v>25.222000000000005</c:v>
                </c:pt>
                <c:pt idx="33">
                  <c:v>25.203000000000003</c:v>
                </c:pt>
                <c:pt idx="34">
                  <c:v>25.166000000000004</c:v>
                </c:pt>
                <c:pt idx="35">
                  <c:v>25.105000000000004</c:v>
                </c:pt>
                <c:pt idx="36">
                  <c:v>25.014000000000003</c:v>
                </c:pt>
                <c:pt idx="37">
                  <c:v>24.887000000000004</c:v>
                </c:pt>
                <c:pt idx="38">
                  <c:v>24.718000000000004</c:v>
                </c:pt>
                <c:pt idx="39">
                  <c:v>24.501000000000005</c:v>
                </c:pt>
                <c:pt idx="40">
                  <c:v>24.230000000000004</c:v>
                </c:pt>
                <c:pt idx="41">
                  <c:v>23.899000000000001</c:v>
                </c:pt>
                <c:pt idx="42">
                  <c:v>23.502000000000002</c:v>
                </c:pt>
                <c:pt idx="43">
                  <c:v>23.033000000000005</c:v>
                </c:pt>
                <c:pt idx="44">
                  <c:v>22.486000000000001</c:v>
                </c:pt>
                <c:pt idx="45">
                  <c:v>21.855000000000004</c:v>
                </c:pt>
                <c:pt idx="46">
                  <c:v>21.134</c:v>
                </c:pt>
                <c:pt idx="47">
                  <c:v>20.317000000000004</c:v>
                </c:pt>
                <c:pt idx="48">
                  <c:v>19.397999999999996</c:v>
                </c:pt>
                <c:pt idx="49">
                  <c:v>18.371000000000002</c:v>
                </c:pt>
                <c:pt idx="50">
                  <c:v>17.230000000000004</c:v>
                </c:pt>
                <c:pt idx="51">
                  <c:v>15.968999999999998</c:v>
                </c:pt>
                <c:pt idx="52">
                  <c:v>14.582000000000001</c:v>
                </c:pt>
                <c:pt idx="53">
                  <c:v>13.062999999999992</c:v>
                </c:pt>
                <c:pt idx="54">
                  <c:v>11.405999999999999</c:v>
                </c:pt>
                <c:pt idx="55">
                  <c:v>9.605000000000004</c:v>
                </c:pt>
                <c:pt idx="56">
                  <c:v>7.6539999999999928</c:v>
                </c:pt>
                <c:pt idx="57">
                  <c:v>5.5470000000000006</c:v>
                </c:pt>
                <c:pt idx="58">
                  <c:v>3.277999999999988</c:v>
                </c:pt>
                <c:pt idx="59">
                  <c:v>0.84099999999999397</c:v>
                </c:pt>
                <c:pt idx="60">
                  <c:v>-1.769999999999996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513-4A72-9603-54703B9C2CFB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'List 10'!$B$62:$BJ$62</c:f>
              <c:numCache>
                <c:formatCode>General</c:formatCode>
                <c:ptCount val="61"/>
                <c:pt idx="0">
                  <c:v>54</c:v>
                </c:pt>
                <c:pt idx="1">
                  <c:v>51.388999999999996</c:v>
                </c:pt>
                <c:pt idx="2">
                  <c:v>48.951999999999998</c:v>
                </c:pt>
                <c:pt idx="3">
                  <c:v>46.683000000000007</c:v>
                </c:pt>
                <c:pt idx="4">
                  <c:v>44.576000000000008</c:v>
                </c:pt>
                <c:pt idx="5">
                  <c:v>42.625</c:v>
                </c:pt>
                <c:pt idx="6">
                  <c:v>40.823999999999998</c:v>
                </c:pt>
                <c:pt idx="7">
                  <c:v>39.166999999999994</c:v>
                </c:pt>
                <c:pt idx="8">
                  <c:v>37.648000000000003</c:v>
                </c:pt>
                <c:pt idx="9">
                  <c:v>36.261000000000003</c:v>
                </c:pt>
                <c:pt idx="10">
                  <c:v>35</c:v>
                </c:pt>
                <c:pt idx="11">
                  <c:v>33.859000000000002</c:v>
                </c:pt>
                <c:pt idx="12">
                  <c:v>32.832000000000001</c:v>
                </c:pt>
                <c:pt idx="13">
                  <c:v>31.913</c:v>
                </c:pt>
                <c:pt idx="14">
                  <c:v>31.096</c:v>
                </c:pt>
                <c:pt idx="15">
                  <c:v>30.375</c:v>
                </c:pt>
                <c:pt idx="16">
                  <c:v>29.744</c:v>
                </c:pt>
                <c:pt idx="17">
                  <c:v>29.196999999999999</c:v>
                </c:pt>
                <c:pt idx="18">
                  <c:v>28.728000000000002</c:v>
                </c:pt>
                <c:pt idx="19">
                  <c:v>28.331</c:v>
                </c:pt>
                <c:pt idx="20">
                  <c:v>28</c:v>
                </c:pt>
                <c:pt idx="21">
                  <c:v>27.728999999999999</c:v>
                </c:pt>
                <c:pt idx="22">
                  <c:v>27.512</c:v>
                </c:pt>
                <c:pt idx="23">
                  <c:v>27.343</c:v>
                </c:pt>
                <c:pt idx="24">
                  <c:v>27.216000000000001</c:v>
                </c:pt>
                <c:pt idx="25">
                  <c:v>27.125</c:v>
                </c:pt>
                <c:pt idx="26">
                  <c:v>27.064</c:v>
                </c:pt>
                <c:pt idx="27">
                  <c:v>27.027000000000001</c:v>
                </c:pt>
                <c:pt idx="28">
                  <c:v>27.007999999999999</c:v>
                </c:pt>
                <c:pt idx="29">
                  <c:v>27.001000000000001</c:v>
                </c:pt>
                <c:pt idx="30">
                  <c:v>27</c:v>
                </c:pt>
                <c:pt idx="31">
                  <c:v>26.998999999999999</c:v>
                </c:pt>
                <c:pt idx="32">
                  <c:v>26.992000000000001</c:v>
                </c:pt>
                <c:pt idx="33">
                  <c:v>26.972999999999999</c:v>
                </c:pt>
                <c:pt idx="34">
                  <c:v>26.936</c:v>
                </c:pt>
                <c:pt idx="35">
                  <c:v>26.875</c:v>
                </c:pt>
                <c:pt idx="36">
                  <c:v>26.783999999999999</c:v>
                </c:pt>
                <c:pt idx="37">
                  <c:v>26.657</c:v>
                </c:pt>
                <c:pt idx="38">
                  <c:v>26.488</c:v>
                </c:pt>
                <c:pt idx="39">
                  <c:v>26.271000000000001</c:v>
                </c:pt>
                <c:pt idx="40">
                  <c:v>26</c:v>
                </c:pt>
                <c:pt idx="41">
                  <c:v>25.668999999999997</c:v>
                </c:pt>
                <c:pt idx="42">
                  <c:v>25.271999999999998</c:v>
                </c:pt>
                <c:pt idx="43">
                  <c:v>24.803000000000001</c:v>
                </c:pt>
                <c:pt idx="44">
                  <c:v>24.255999999999997</c:v>
                </c:pt>
                <c:pt idx="45">
                  <c:v>23.625</c:v>
                </c:pt>
                <c:pt idx="46">
                  <c:v>22.903999999999996</c:v>
                </c:pt>
                <c:pt idx="47">
                  <c:v>22.087</c:v>
                </c:pt>
                <c:pt idx="48">
                  <c:v>21.167999999999992</c:v>
                </c:pt>
                <c:pt idx="49">
                  <c:v>20.140999999999998</c:v>
                </c:pt>
                <c:pt idx="50">
                  <c:v>19</c:v>
                </c:pt>
                <c:pt idx="51">
                  <c:v>17.738999999999994</c:v>
                </c:pt>
                <c:pt idx="52">
                  <c:v>16.351999999999997</c:v>
                </c:pt>
                <c:pt idx="53">
                  <c:v>14.832999999999988</c:v>
                </c:pt>
                <c:pt idx="54">
                  <c:v>13.175999999999995</c:v>
                </c:pt>
                <c:pt idx="55">
                  <c:v>11.375</c:v>
                </c:pt>
                <c:pt idx="56">
                  <c:v>9.4239999999999888</c:v>
                </c:pt>
                <c:pt idx="57">
                  <c:v>7.3169999999999966</c:v>
                </c:pt>
                <c:pt idx="58">
                  <c:v>5.0479999999999841</c:v>
                </c:pt>
                <c:pt idx="59">
                  <c:v>2.61099999999999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513-4A72-9603-54703B9C2CF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30017344"/>
        <c:axId val="1730018176"/>
        <c:axId val="71121360"/>
      </c:surface3DChart>
      <c:catAx>
        <c:axId val="173001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018176"/>
        <c:crosses val="autoZero"/>
        <c:auto val="1"/>
        <c:lblAlgn val="ctr"/>
        <c:lblOffset val="100"/>
        <c:noMultiLvlLbl val="0"/>
      </c:catAx>
      <c:valAx>
        <c:axId val="17300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017344"/>
        <c:crosses val="autoZero"/>
        <c:crossBetween val="midCat"/>
      </c:valAx>
      <c:serAx>
        <c:axId val="71121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0181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Поверхность графика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'List 11'!$B$2:$V$2</c:f>
              <c:numCache>
                <c:formatCode>General</c:formatCode>
                <c:ptCount val="21"/>
                <c:pt idx="0">
                  <c:v>0.72387402628925979</c:v>
                </c:pt>
                <c:pt idx="1">
                  <c:v>1.2733519144875114</c:v>
                </c:pt>
                <c:pt idx="2">
                  <c:v>1.8518601201767342</c:v>
                </c:pt>
                <c:pt idx="3">
                  <c:v>2.4382642595350212</c:v>
                </c:pt>
                <c:pt idx="4">
                  <c:v>3.0107500082039849</c:v>
                </c:pt>
                <c:pt idx="5">
                  <c:v>3.547490434814033</c:v>
                </c:pt>
                <c:pt idx="6">
                  <c:v>4.0272643586365096</c:v>
                </c:pt>
                <c:pt idx="7">
                  <c:v>4.4299917575514876</c:v>
                </c:pt>
                <c:pt idx="8">
                  <c:v>4.7371540247609749</c:v>
                </c:pt>
                <c:pt idx="9">
                  <c:v>4.9320696962423858</c:v>
                </c:pt>
                <c:pt idx="10">
                  <c:v>5</c:v>
                </c:pt>
                <c:pt idx="11">
                  <c:v>4.928063026241591</c:v>
                </c:pt>
                <c:pt idx="12">
                  <c:v>4.7049402643543994</c:v>
                </c:pt>
                <c:pt idx="13">
                  <c:v>4.3203644519105149</c:v>
                </c:pt>
                <c:pt idx="14">
                  <c:v>3.7643828701227062</c:v>
                </c:pt>
                <c:pt idx="15">
                  <c:v>3.0263951293202855</c:v>
                </c:pt>
                <c:pt idx="16">
                  <c:v>2.0939688499105165</c:v>
                </c:pt>
                <c:pt idx="17">
                  <c:v>0.95144020392953266</c:v>
                </c:pt>
                <c:pt idx="18">
                  <c:v>-0.42169119422358126</c:v>
                </c:pt>
                <c:pt idx="19">
                  <c:v>-2.0525622768069782</c:v>
                </c:pt>
                <c:pt idx="20">
                  <c:v>-3.9769307482859455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8-419E-B83F-13881A94383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'List 11'!$B$3:$V$3</c:f>
              <c:numCache>
                <c:formatCode>General</c:formatCode>
                <c:ptCount val="21"/>
                <c:pt idx="0">
                  <c:v>0.44654377364915243</c:v>
                </c:pt>
                <c:pt idx="1">
                  <c:v>0.90627290946672812</c:v>
                </c:pt>
                <c:pt idx="2">
                  <c:v>1.3907298932698469</c:v>
                </c:pt>
                <c:pt idx="3">
                  <c:v>1.8825298666574077</c:v>
                </c:pt>
                <c:pt idx="4">
                  <c:v>2.3636300748275656</c:v>
                </c:pt>
                <c:pt idx="5">
                  <c:v>2.8158468395266669</c:v>
                </c:pt>
                <c:pt idx="6">
                  <c:v>3.2213286716966065</c:v>
                </c:pt>
                <c:pt idx="7">
                  <c:v>3.5629573404693908</c:v>
                </c:pt>
                <c:pt idx="8">
                  <c:v>3.8246500526096043</c:v>
                </c:pt>
                <c:pt idx="9">
                  <c:v>3.9915380717677964</c:v>
                </c:pt>
                <c:pt idx="10">
                  <c:v>4.0500000000000007</c:v>
                </c:pt>
                <c:pt idx="11">
                  <c:v>3.9875314017670016</c:v>
                </c:pt>
                <c:pt idx="12">
                  <c:v>3.7924362922030292</c:v>
                </c:pt>
                <c:pt idx="13">
                  <c:v>3.4533300348284186</c:v>
                </c:pt>
                <c:pt idx="14">
                  <c:v>2.9584471831828032</c:v>
                </c:pt>
                <c:pt idx="15">
                  <c:v>2.2947515340329194</c:v>
                </c:pt>
                <c:pt idx="16">
                  <c:v>1.4468489165340974</c:v>
                </c:pt>
                <c:pt idx="17">
                  <c:v>0.39570581105191893</c:v>
                </c:pt>
                <c:pt idx="18">
                  <c:v>-0.8828214211304688</c:v>
                </c:pt>
                <c:pt idx="19">
                  <c:v>-2.4196412818277615</c:v>
                </c:pt>
                <c:pt idx="20">
                  <c:v>-4.2542610009260535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8-419E-B83F-13881A94383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'List 11'!$B$4:$V$4</c:f>
              <c:numCache>
                <c:formatCode>General</c:formatCode>
                <c:ptCount val="21"/>
                <c:pt idx="0">
                  <c:v>0.1984061791816879</c:v>
                </c:pt>
                <c:pt idx="1">
                  <c:v>0.57783379971129012</c:v>
                </c:pt>
                <c:pt idx="2">
                  <c:v>0.97813969024789438</c:v>
                </c:pt>
                <c:pt idx="3">
                  <c:v>1.3852938309248051</c:v>
                </c:pt>
                <c:pt idx="4">
                  <c:v>1.784628029174979</c:v>
                </c:pt>
                <c:pt idx="5">
                  <c:v>2.1612183595327075</c:v>
                </c:pt>
                <c:pt idx="6">
                  <c:v>2.5002283202240609</c:v>
                </c:pt>
                <c:pt idx="7">
                  <c:v>2.7871897041327771</c:v>
                </c:pt>
                <c:pt idx="8">
                  <c:v>3.0081991301583781</c:v>
                </c:pt>
                <c:pt idx="9">
                  <c:v>3.1500097761852683</c:v>
                </c:pt>
                <c:pt idx="10">
                  <c:v>3.2000000000000006</c:v>
                </c:pt>
                <c:pt idx="11">
                  <c:v>3.146003106184474</c:v>
                </c:pt>
                <c:pt idx="12">
                  <c:v>2.9759853697518031</c:v>
                </c:pt>
                <c:pt idx="13">
                  <c:v>2.6775623984918053</c:v>
                </c:pt>
                <c:pt idx="14">
                  <c:v>2.2373468317102581</c:v>
                </c:pt>
                <c:pt idx="15">
                  <c:v>1.64012305403896</c:v>
                </c:pt>
                <c:pt idx="16">
                  <c:v>0.86784687088151125</c:v>
                </c:pt>
                <c:pt idx="17">
                  <c:v>-0.10153022468068351</c:v>
                </c:pt>
                <c:pt idx="18">
                  <c:v>-1.2954116241524212</c:v>
                </c:pt>
                <c:pt idx="19">
                  <c:v>-2.7480803915831995</c:v>
                </c:pt>
                <c:pt idx="20">
                  <c:v>-4.5023985953935179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8-419E-B83F-13881A94383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'List 11'!$B$5:$V$5</c:f>
              <c:numCache>
                <c:formatCode>General</c:formatCode>
                <c:ptCount val="21"/>
                <c:pt idx="0">
                  <c:v>-2.0538757113134021E-2</c:v>
                </c:pt>
                <c:pt idx="1">
                  <c:v>0.28803458522119751</c:v>
                </c:pt>
                <c:pt idx="2">
                  <c:v>0.6140895111108774</c:v>
                </c:pt>
                <c:pt idx="3">
                  <c:v>0.94655615233721413</c:v>
                </c:pt>
                <c:pt idx="4">
                  <c:v>1.2737438712462259</c:v>
                </c:pt>
                <c:pt idx="5">
                  <c:v>1.5836049948321542</c:v>
                </c:pt>
                <c:pt idx="6">
                  <c:v>1.863963304218873</c:v>
                </c:pt>
                <c:pt idx="7">
                  <c:v>2.1026888485416468</c:v>
                </c:pt>
                <c:pt idx="8">
                  <c:v>2.2878012574072955</c:v>
                </c:pt>
                <c:pt idx="9">
                  <c:v>2.407484809494802</c:v>
                </c:pt>
                <c:pt idx="10">
                  <c:v>2.4499999999999997</c:v>
                </c:pt>
                <c:pt idx="11">
                  <c:v>2.4034781394940077</c:v>
                </c:pt>
                <c:pt idx="12">
                  <c:v>2.2555874970007204</c:v>
                </c:pt>
                <c:pt idx="13">
                  <c:v>1.9930615429006748</c:v>
                </c:pt>
                <c:pt idx="14">
                  <c:v>1.6010818157050701</c:v>
                </c:pt>
                <c:pt idx="15">
                  <c:v>1.0625096893384069</c:v>
                </c:pt>
                <c:pt idx="16">
                  <c:v>0.35696271295275794</c:v>
                </c:pt>
                <c:pt idx="17">
                  <c:v>-0.54026790326827423</c:v>
                </c:pt>
                <c:pt idx="18">
                  <c:v>-1.6594618032894382</c:v>
                </c:pt>
                <c:pt idx="19">
                  <c:v>-3.0378796060732918</c:v>
                </c:pt>
                <c:pt idx="20">
                  <c:v>-4.7213435316883396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88-419E-B83F-13881A94383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'List 11'!$B$6:$V$6</c:f>
              <c:numCache>
                <c:formatCode>General</c:formatCode>
                <c:ptCount val="21"/>
                <c:pt idx="0">
                  <c:v>-0.21029103523531278</c:v>
                </c:pt>
                <c:pt idx="1">
                  <c:v>3.6875265996450857E-2</c:v>
                </c:pt>
                <c:pt idx="2">
                  <c:v>0.29857935585879625</c:v>
                </c:pt>
                <c:pt idx="3">
                  <c:v>0.5663168308946358</c:v>
                </c:pt>
                <c:pt idx="4">
                  <c:v>0.83097760104130713</c:v>
                </c:pt>
                <c:pt idx="5">
                  <c:v>1.083006745425009</c:v>
                </c:pt>
                <c:pt idx="6">
                  <c:v>1.3125336236810443</c:v>
                </c:pt>
                <c:pt idx="7">
                  <c:v>1.5094547736960016</c:v>
                </c:pt>
                <c:pt idx="8">
                  <c:v>1.6634564343563578</c:v>
                </c:pt>
                <c:pt idx="9">
                  <c:v>1.7639631716963982</c:v>
                </c:pt>
                <c:pt idx="10">
                  <c:v>1.7999999999999998</c:v>
                </c:pt>
                <c:pt idx="11">
                  <c:v>1.759956501695604</c:v>
                </c:pt>
                <c:pt idx="12">
                  <c:v>1.6312426739497825</c:v>
                </c:pt>
                <c:pt idx="13">
                  <c:v>1.3998274680550296</c:v>
                </c:pt>
                <c:pt idx="14">
                  <c:v>1.0496521351672414</c:v>
                </c:pt>
                <c:pt idx="15">
                  <c:v>0.56191143993126147</c:v>
                </c:pt>
                <c:pt idx="16">
                  <c:v>-8.5803557252160934E-2</c:v>
                </c:pt>
                <c:pt idx="17">
                  <c:v>-0.92050722471085233</c:v>
                </c:pt>
                <c:pt idx="18">
                  <c:v>-1.9749719585415193</c:v>
                </c:pt>
                <c:pt idx="19">
                  <c:v>-3.2890389252980388</c:v>
                </c:pt>
                <c:pt idx="20">
                  <c:v>-4.9110958098105186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8-419E-B83F-13881A94383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'List 11'!$B$7:$V$7</c:f>
              <c:numCache>
                <c:formatCode>General</c:formatCode>
                <c:ptCount val="21"/>
                <c:pt idx="0">
                  <c:v>-0.37085065518484855</c:v>
                </c:pt>
                <c:pt idx="1">
                  <c:v>-0.17564415796295013</c:v>
                </c:pt>
                <c:pt idx="2">
                  <c:v>3.1609224491650822E-2</c:v>
                </c:pt>
                <c:pt idx="3">
                  <c:v>0.24457586659706942</c:v>
                </c:pt>
                <c:pt idx="4">
                  <c:v>0.45632921856022202</c:v>
                </c:pt>
                <c:pt idx="5">
                  <c:v>0.6594236113112707</c:v>
                </c:pt>
                <c:pt idx="6">
                  <c:v>0.84593927861057394</c:v>
                </c:pt>
                <c:pt idx="7">
                  <c:v>1.0074874795958402</c:v>
                </c:pt>
                <c:pt idx="8">
                  <c:v>1.1351646610055648</c:v>
                </c:pt>
                <c:pt idx="9">
                  <c:v>1.2194448627900569</c:v>
                </c:pt>
                <c:pt idx="10">
                  <c:v>1.25</c:v>
                </c:pt>
                <c:pt idx="11">
                  <c:v>1.215438192789263</c:v>
                </c:pt>
                <c:pt idx="12">
                  <c:v>1.1029509005989895</c:v>
                </c:pt>
                <c:pt idx="13">
                  <c:v>0.89786017395486817</c:v>
                </c:pt>
                <c:pt idx="14">
                  <c:v>0.58305779009677128</c:v>
                </c:pt>
                <c:pt idx="15">
                  <c:v>0.13832830581752331</c:v>
                </c:pt>
                <c:pt idx="16">
                  <c:v>-0.46045193973324594</c:v>
                </c:pt>
                <c:pt idx="17">
                  <c:v>-1.2422481890084183</c:v>
                </c:pt>
                <c:pt idx="18">
                  <c:v>-2.2419420899086648</c:v>
                </c:pt>
                <c:pt idx="19">
                  <c:v>-3.5015583492574396</c:v>
                </c:pt>
                <c:pt idx="20">
                  <c:v>-5.071655429760054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8-419E-B83F-13881A94383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'List 11'!$B$8:$V$8</c:f>
              <c:numCache>
                <c:formatCode>General</c:formatCode>
                <c:ptCount val="21"/>
                <c:pt idx="0">
                  <c:v>-0.50221761696174172</c:v>
                </c:pt>
                <c:pt idx="1">
                  <c:v>-0.34952368665700567</c:v>
                </c:pt>
                <c:pt idx="2">
                  <c:v>-0.18682088299055938</c:v>
                </c:pt>
                <c:pt idx="3">
                  <c:v>-1.8666740555485006E-2</c:v>
                </c:pt>
                <c:pt idx="4">
                  <c:v>0.14979872380297021</c:v>
                </c:pt>
                <c:pt idx="5">
                  <c:v>0.31285559249093886</c:v>
                </c:pt>
                <c:pt idx="6">
                  <c:v>0.4641802690074614</c:v>
                </c:pt>
                <c:pt idx="7">
                  <c:v>0.59678696624116201</c:v>
                </c:pt>
                <c:pt idx="8">
                  <c:v>0.70292593735491515</c:v>
                </c:pt>
                <c:pt idx="9">
                  <c:v>0.77392988277577712</c:v>
                </c:pt>
                <c:pt idx="10">
                  <c:v>0.7999999999999996</c:v>
                </c:pt>
                <c:pt idx="11">
                  <c:v>0.76992321277498321</c:v>
                </c:pt>
                <c:pt idx="12">
                  <c:v>0.67071217694833984</c:v>
                </c:pt>
                <c:pt idx="13">
                  <c:v>0.48715966060019023</c:v>
                </c:pt>
                <c:pt idx="14">
                  <c:v>0.20129878049365874</c:v>
                </c:pt>
                <c:pt idx="15">
                  <c:v>-0.20823971300280852</c:v>
                </c:pt>
                <c:pt idx="16">
                  <c:v>-0.76698243449049774</c:v>
                </c:pt>
                <c:pt idx="17">
                  <c:v>-1.5054907961609727</c:v>
                </c:pt>
                <c:pt idx="18">
                  <c:v>-2.4603721973908748</c:v>
                </c:pt>
                <c:pt idx="19">
                  <c:v>-3.6754378779514951</c:v>
                </c:pt>
                <c:pt idx="20">
                  <c:v>-5.2030223915369476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88-419E-B83F-13881A94383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'List 11'!$B$9:$V$9</c:f>
              <c:numCache>
                <c:formatCode>General</c:formatCode>
                <c:ptCount val="21"/>
                <c:pt idx="0">
                  <c:v>-0.60439192056599178</c:v>
                </c:pt>
                <c:pt idx="1">
                  <c:v>-0.48476332008571532</c:v>
                </c:pt>
                <c:pt idx="2">
                  <c:v>-0.35671096658783374</c:v>
                </c:pt>
                <c:pt idx="3">
                  <c:v>-0.2234109905630271</c:v>
                </c:pt>
                <c:pt idx="4">
                  <c:v>-8.8613883230447554E-2</c:v>
                </c:pt>
                <c:pt idx="5">
                  <c:v>4.3302688964014568E-2</c:v>
                </c:pt>
                <c:pt idx="6">
                  <c:v>0.16725659487170758</c:v>
                </c:pt>
                <c:pt idx="7">
                  <c:v>0.27735323363196834</c:v>
                </c:pt>
                <c:pt idx="8">
                  <c:v>0.36674026340441046</c:v>
                </c:pt>
                <c:pt idx="9">
                  <c:v>0.42741823165356002</c:v>
                </c:pt>
                <c:pt idx="10">
                  <c:v>0.44999999999999979</c:v>
                </c:pt>
                <c:pt idx="11">
                  <c:v>0.42341156165276611</c:v>
                </c:pt>
                <c:pt idx="12">
                  <c:v>0.33452650299783521</c:v>
                </c:pt>
                <c:pt idx="13">
                  <c:v>0.16772592799099675</c:v>
                </c:pt>
                <c:pt idx="14">
                  <c:v>-9.5624893642094977E-2</c:v>
                </c:pt>
                <c:pt idx="15">
                  <c:v>-0.47779261652973282</c:v>
                </c:pt>
                <c:pt idx="16">
                  <c:v>-1.0053950415239155</c:v>
                </c:pt>
                <c:pt idx="17">
                  <c:v>-1.7102350461685147</c:v>
                </c:pt>
                <c:pt idx="18">
                  <c:v>-2.6302622809881493</c:v>
                </c:pt>
                <c:pt idx="19">
                  <c:v>-3.8106775113802049</c:v>
                </c:pt>
                <c:pt idx="20">
                  <c:v>-5.3051966951411975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88-419E-B83F-13881A94383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'List 11'!$B$10:$V$10</c:f>
              <c:numCache>
                <c:formatCode>General</c:formatCode>
                <c:ptCount val="21"/>
                <c:pt idx="0">
                  <c:v>-0.6773735659975989</c:v>
                </c:pt>
                <c:pt idx="1">
                  <c:v>-0.58136305824907941</c:v>
                </c:pt>
                <c:pt idx="2">
                  <c:v>-0.47806102630017261</c:v>
                </c:pt>
                <c:pt idx="3">
                  <c:v>-0.36965688342555719</c:v>
                </c:pt>
                <c:pt idx="4">
                  <c:v>-0.25890860254003167</c:v>
                </c:pt>
                <c:pt idx="5">
                  <c:v>-0.14923509926950282</c:v>
                </c:pt>
                <c:pt idx="6">
                  <c:v>-4.4831743796688001E-2</c:v>
                </c:pt>
                <c:pt idx="7">
                  <c:v>4.9186281768258622E-2</c:v>
                </c:pt>
                <c:pt idx="8">
                  <c:v>0.12660763915404988</c:v>
                </c:pt>
                <c:pt idx="9">
                  <c:v>0.1799099094234049</c:v>
                </c:pt>
                <c:pt idx="10">
                  <c:v>0.1999999999999999</c:v>
                </c:pt>
                <c:pt idx="11">
                  <c:v>0.17590323942261105</c:v>
                </c:pt>
                <c:pt idx="12">
                  <c:v>9.4393878747474638E-2</c:v>
                </c:pt>
                <c:pt idx="13">
                  <c:v>-6.0441023872712912E-2</c:v>
                </c:pt>
                <c:pt idx="14">
                  <c:v>-0.30771323231049053</c:v>
                </c:pt>
                <c:pt idx="15">
                  <c:v>-0.67033040476325023</c:v>
                </c:pt>
                <c:pt idx="16">
                  <c:v>-1.1756897608334995</c:v>
                </c:pt>
                <c:pt idx="17">
                  <c:v>-1.8564809390310448</c:v>
                </c:pt>
                <c:pt idx="18">
                  <c:v>-2.751612340700488</c:v>
                </c:pt>
                <c:pt idx="19">
                  <c:v>-3.9072772495435686</c:v>
                </c:pt>
                <c:pt idx="20">
                  <c:v>-5.3781783405728047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88-419E-B83F-13881A94383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'List 11'!$B$11:$V$11</c:f>
              <c:numCache>
                <c:formatCode>General</c:formatCode>
                <c:ptCount val="21"/>
                <c:pt idx="0">
                  <c:v>-0.7211625532565632</c:v>
                </c:pt>
                <c:pt idx="1">
                  <c:v>-0.63932290114709778</c:v>
                </c:pt>
                <c:pt idx="2">
                  <c:v>-0.55087106212757586</c:v>
                </c:pt>
                <c:pt idx="3">
                  <c:v>-0.45740441914307522</c:v>
                </c:pt>
                <c:pt idx="4">
                  <c:v>-0.36108543412578215</c:v>
                </c:pt>
                <c:pt idx="5">
                  <c:v>-0.26475777220961322</c:v>
                </c:pt>
                <c:pt idx="6">
                  <c:v>-0.17208474699772536</c:v>
                </c:pt>
                <c:pt idx="7">
                  <c:v>-8.7713889349967211E-2</c:v>
                </c:pt>
                <c:pt idx="8">
                  <c:v>-1.747193539616642E-2</c:v>
                </c:pt>
                <c:pt idx="9">
                  <c:v>3.1404916085311832E-2</c:v>
                </c:pt>
                <c:pt idx="10">
                  <c:v>4.9999999999999975E-2</c:v>
                </c:pt>
                <c:pt idx="11">
                  <c:v>2.7398246084518019E-2</c:v>
                </c:pt>
                <c:pt idx="12">
                  <c:v>-4.9685695802741674E-2</c:v>
                </c:pt>
                <c:pt idx="13">
                  <c:v>-0.19734119499093872</c:v>
                </c:pt>
                <c:pt idx="14">
                  <c:v>-0.4349662355115278</c:v>
                </c:pt>
                <c:pt idx="15">
                  <c:v>-0.78585307770336066</c:v>
                </c:pt>
                <c:pt idx="16">
                  <c:v>-1.27786659241925</c:v>
                </c:pt>
                <c:pt idx="17">
                  <c:v>-1.9442284747485628</c:v>
                </c:pt>
                <c:pt idx="18">
                  <c:v>-2.8244223765278913</c:v>
                </c:pt>
                <c:pt idx="19">
                  <c:v>-3.9652370924415874</c:v>
                </c:pt>
                <c:pt idx="20">
                  <c:v>-5.4219673278317684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8-419E-B83F-13881A94383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'List 11'!$B$12:$V$12</c:f>
              <c:numCache>
                <c:formatCode>General</c:formatCode>
                <c:ptCount val="21"/>
                <c:pt idx="0">
                  <c:v>-0.73575888234288467</c:v>
                </c:pt>
                <c:pt idx="1">
                  <c:v>-0.65864284877977064</c:v>
                </c:pt>
                <c:pt idx="2">
                  <c:v>-0.57514107407004367</c:v>
                </c:pt>
                <c:pt idx="3">
                  <c:v>-0.48665359771558125</c:v>
                </c:pt>
                <c:pt idx="4">
                  <c:v>-0.39514437798769897</c:v>
                </c:pt>
                <c:pt idx="5">
                  <c:v>-0.30326532985631671</c:v>
                </c:pt>
                <c:pt idx="6">
                  <c:v>-0.21450241473140447</c:v>
                </c:pt>
                <c:pt idx="7">
                  <c:v>-0.13334727972270916</c:v>
                </c:pt>
                <c:pt idx="8">
                  <c:v>-6.5498460246238524E-2</c:v>
                </c:pt>
                <c:pt idx="9">
                  <c:v>-1.8096748360719183E-2</c:v>
                </c:pt>
                <c:pt idx="10">
                  <c:v>0</c:v>
                </c:pt>
                <c:pt idx="11">
                  <c:v>-2.2103418361512993E-2</c:v>
                </c:pt>
                <c:pt idx="12">
                  <c:v>-9.7712220652813778E-2</c:v>
                </c:pt>
                <c:pt idx="13">
                  <c:v>-0.24297458536368063</c:v>
                </c:pt>
                <c:pt idx="14">
                  <c:v>-0.47738390324520691</c:v>
                </c:pt>
                <c:pt idx="15">
                  <c:v>-0.8243606353500641</c:v>
                </c:pt>
                <c:pt idx="16">
                  <c:v>-1.3119255362811668</c:v>
                </c:pt>
                <c:pt idx="17">
                  <c:v>-1.9734776533210687</c:v>
                </c:pt>
                <c:pt idx="18">
                  <c:v>-2.8486923884703592</c:v>
                </c:pt>
                <c:pt idx="19">
                  <c:v>-3.98455704007426</c:v>
                </c:pt>
                <c:pt idx="20">
                  <c:v>-5.4365636569180902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88-419E-B83F-13881A94383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'List 11'!$B$13:$V$13</c:f>
              <c:numCache>
                <c:formatCode>General</c:formatCode>
                <c:ptCount val="21"/>
                <c:pt idx="0">
                  <c:v>-0.7211625532565632</c:v>
                </c:pt>
                <c:pt idx="1">
                  <c:v>-0.63932290114709778</c:v>
                </c:pt>
                <c:pt idx="2">
                  <c:v>-0.55087106212757586</c:v>
                </c:pt>
                <c:pt idx="3">
                  <c:v>-0.45740441914307517</c:v>
                </c:pt>
                <c:pt idx="4">
                  <c:v>-0.36108543412578209</c:v>
                </c:pt>
                <c:pt idx="5">
                  <c:v>-0.26475777220961316</c:v>
                </c:pt>
                <c:pt idx="6">
                  <c:v>-0.17208474699772525</c:v>
                </c:pt>
                <c:pt idx="7">
                  <c:v>-8.77138893499671E-2</c:v>
                </c:pt>
                <c:pt idx="8">
                  <c:v>-1.7471935396166316E-2</c:v>
                </c:pt>
                <c:pt idx="9">
                  <c:v>3.1404916085311943E-2</c:v>
                </c:pt>
                <c:pt idx="10">
                  <c:v>5.0000000000000086E-2</c:v>
                </c:pt>
                <c:pt idx="11">
                  <c:v>2.739824608451813E-2</c:v>
                </c:pt>
                <c:pt idx="12">
                  <c:v>-4.968569580274157E-2</c:v>
                </c:pt>
                <c:pt idx="13">
                  <c:v>-0.19734119499093861</c:v>
                </c:pt>
                <c:pt idx="14">
                  <c:v>-0.43496623551152769</c:v>
                </c:pt>
                <c:pt idx="15">
                  <c:v>-0.78585307770336055</c:v>
                </c:pt>
                <c:pt idx="16">
                  <c:v>-1.2778665924192498</c:v>
                </c:pt>
                <c:pt idx="17">
                  <c:v>-1.9442284747485628</c:v>
                </c:pt>
                <c:pt idx="18">
                  <c:v>-2.8244223765278913</c:v>
                </c:pt>
                <c:pt idx="19">
                  <c:v>-3.9652370924415874</c:v>
                </c:pt>
                <c:pt idx="20">
                  <c:v>-5.4219673278317684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88-419E-B83F-13881A94383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11'!$B$14:$V$14</c:f>
              <c:numCache>
                <c:formatCode>General</c:formatCode>
                <c:ptCount val="21"/>
                <c:pt idx="0">
                  <c:v>-0.67737356599759879</c:v>
                </c:pt>
                <c:pt idx="1">
                  <c:v>-0.58136305824907919</c:v>
                </c:pt>
                <c:pt idx="2">
                  <c:v>-0.47806102630017239</c:v>
                </c:pt>
                <c:pt idx="3">
                  <c:v>-0.36965688342555691</c:v>
                </c:pt>
                <c:pt idx="4">
                  <c:v>-0.25890860254003134</c:v>
                </c:pt>
                <c:pt idx="5">
                  <c:v>-0.14923509926950246</c:v>
                </c:pt>
                <c:pt idx="6">
                  <c:v>-4.4831743796687612E-2</c:v>
                </c:pt>
                <c:pt idx="7">
                  <c:v>4.9186281768259038E-2</c:v>
                </c:pt>
                <c:pt idx="8">
                  <c:v>0.12660763915405032</c:v>
                </c:pt>
                <c:pt idx="9">
                  <c:v>0.17990990942340535</c:v>
                </c:pt>
                <c:pt idx="10">
                  <c:v>0.20000000000000034</c:v>
                </c:pt>
                <c:pt idx="11">
                  <c:v>0.17590323942261149</c:v>
                </c:pt>
                <c:pt idx="12">
                  <c:v>9.4393878747475055E-2</c:v>
                </c:pt>
                <c:pt idx="13">
                  <c:v>-6.0441023872712496E-2</c:v>
                </c:pt>
                <c:pt idx="14">
                  <c:v>-0.30771323231049008</c:v>
                </c:pt>
                <c:pt idx="15">
                  <c:v>-0.6703304047632499</c:v>
                </c:pt>
                <c:pt idx="16">
                  <c:v>-1.1756897608334993</c:v>
                </c:pt>
                <c:pt idx="17">
                  <c:v>-1.8564809390310444</c:v>
                </c:pt>
                <c:pt idx="18">
                  <c:v>-2.751612340700488</c:v>
                </c:pt>
                <c:pt idx="19">
                  <c:v>-3.9072772495435686</c:v>
                </c:pt>
                <c:pt idx="20">
                  <c:v>-5.3781783405728039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88-419E-B83F-13881A94383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11'!$B$15:$V$15</c:f>
              <c:numCache>
                <c:formatCode>General</c:formatCode>
                <c:ptCount val="21"/>
                <c:pt idx="0">
                  <c:v>-0.60439192056599167</c:v>
                </c:pt>
                <c:pt idx="1">
                  <c:v>-0.48476332008571521</c:v>
                </c:pt>
                <c:pt idx="2">
                  <c:v>-0.35671096658783363</c:v>
                </c:pt>
                <c:pt idx="3">
                  <c:v>-0.22341099056302693</c:v>
                </c:pt>
                <c:pt idx="4">
                  <c:v>-8.8613883230447332E-2</c:v>
                </c:pt>
                <c:pt idx="5">
                  <c:v>4.3302688964014846E-2</c:v>
                </c:pt>
                <c:pt idx="6">
                  <c:v>0.16725659487170785</c:v>
                </c:pt>
                <c:pt idx="7">
                  <c:v>0.27735323363196868</c:v>
                </c:pt>
                <c:pt idx="8">
                  <c:v>0.36674026340441074</c:v>
                </c:pt>
                <c:pt idx="9">
                  <c:v>0.42741823165356035</c:v>
                </c:pt>
                <c:pt idx="10">
                  <c:v>0.45000000000000012</c:v>
                </c:pt>
                <c:pt idx="11">
                  <c:v>0.42341156165276644</c:v>
                </c:pt>
                <c:pt idx="12">
                  <c:v>0.33452650299783548</c:v>
                </c:pt>
                <c:pt idx="13">
                  <c:v>0.16772592799099709</c:v>
                </c:pt>
                <c:pt idx="14">
                  <c:v>-9.5624893642094644E-2</c:v>
                </c:pt>
                <c:pt idx="15">
                  <c:v>-0.47779261652973254</c:v>
                </c:pt>
                <c:pt idx="16">
                  <c:v>-1.0053950415239152</c:v>
                </c:pt>
                <c:pt idx="17">
                  <c:v>-1.7102350461685145</c:v>
                </c:pt>
                <c:pt idx="18">
                  <c:v>-2.6302622809881493</c:v>
                </c:pt>
                <c:pt idx="19">
                  <c:v>-3.8106775113802045</c:v>
                </c:pt>
                <c:pt idx="20">
                  <c:v>-5.3051966951411975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88-419E-B83F-13881A94383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11'!$B$16:$V$16</c:f>
              <c:numCache>
                <c:formatCode>General</c:formatCode>
                <c:ptCount val="21"/>
                <c:pt idx="0">
                  <c:v>-0.50221761696174139</c:v>
                </c:pt>
                <c:pt idx="1">
                  <c:v>-0.34952368665700528</c:v>
                </c:pt>
                <c:pt idx="2">
                  <c:v>-0.18682088299055893</c:v>
                </c:pt>
                <c:pt idx="3">
                  <c:v>-1.8666740555484451E-2</c:v>
                </c:pt>
                <c:pt idx="4">
                  <c:v>0.14979872380297088</c:v>
                </c:pt>
                <c:pt idx="5">
                  <c:v>0.31285559249093964</c:v>
                </c:pt>
                <c:pt idx="6">
                  <c:v>0.46418026900746229</c:v>
                </c:pt>
                <c:pt idx="7">
                  <c:v>0.5967869662411629</c:v>
                </c:pt>
                <c:pt idx="8">
                  <c:v>0.70292593735491615</c:v>
                </c:pt>
                <c:pt idx="9">
                  <c:v>0.77392988277577812</c:v>
                </c:pt>
                <c:pt idx="10">
                  <c:v>0.8000000000000006</c:v>
                </c:pt>
                <c:pt idx="11">
                  <c:v>0.76992321277498421</c:v>
                </c:pt>
                <c:pt idx="12">
                  <c:v>0.67071217694834084</c:v>
                </c:pt>
                <c:pt idx="13">
                  <c:v>0.48715966060019122</c:v>
                </c:pt>
                <c:pt idx="14">
                  <c:v>0.20129878049365962</c:v>
                </c:pt>
                <c:pt idx="15">
                  <c:v>-0.20823971300280775</c:v>
                </c:pt>
                <c:pt idx="16">
                  <c:v>-0.76698243449049708</c:v>
                </c:pt>
                <c:pt idx="17">
                  <c:v>-1.5054907961609723</c:v>
                </c:pt>
                <c:pt idx="18">
                  <c:v>-2.4603721973908743</c:v>
                </c:pt>
                <c:pt idx="19">
                  <c:v>-3.6754378779514947</c:v>
                </c:pt>
                <c:pt idx="20">
                  <c:v>-5.2030223915369467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8-419E-B83F-13881A94383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11'!$B$17:$V$17</c:f>
              <c:numCache>
                <c:formatCode>General</c:formatCode>
                <c:ptCount val="21"/>
                <c:pt idx="0">
                  <c:v>-0.37085065518484855</c:v>
                </c:pt>
                <c:pt idx="1">
                  <c:v>-0.17564415796295013</c:v>
                </c:pt>
                <c:pt idx="2">
                  <c:v>3.1609224491650822E-2</c:v>
                </c:pt>
                <c:pt idx="3">
                  <c:v>0.24457586659706942</c:v>
                </c:pt>
                <c:pt idx="4">
                  <c:v>0.45632921856022202</c:v>
                </c:pt>
                <c:pt idx="5">
                  <c:v>0.6594236113112707</c:v>
                </c:pt>
                <c:pt idx="6">
                  <c:v>0.84593927861057394</c:v>
                </c:pt>
                <c:pt idx="7">
                  <c:v>1.0074874795958402</c:v>
                </c:pt>
                <c:pt idx="8">
                  <c:v>1.1351646610055648</c:v>
                </c:pt>
                <c:pt idx="9">
                  <c:v>1.2194448627900569</c:v>
                </c:pt>
                <c:pt idx="10">
                  <c:v>1.25</c:v>
                </c:pt>
                <c:pt idx="11">
                  <c:v>1.215438192789263</c:v>
                </c:pt>
                <c:pt idx="12">
                  <c:v>1.1029509005989895</c:v>
                </c:pt>
                <c:pt idx="13">
                  <c:v>0.89786017395486817</c:v>
                </c:pt>
                <c:pt idx="14">
                  <c:v>0.58305779009677128</c:v>
                </c:pt>
                <c:pt idx="15">
                  <c:v>0.13832830581752331</c:v>
                </c:pt>
                <c:pt idx="16">
                  <c:v>-0.46045193973324594</c:v>
                </c:pt>
                <c:pt idx="17">
                  <c:v>-1.2422481890084183</c:v>
                </c:pt>
                <c:pt idx="18">
                  <c:v>-2.2419420899086648</c:v>
                </c:pt>
                <c:pt idx="19">
                  <c:v>-3.5015583492574396</c:v>
                </c:pt>
                <c:pt idx="20">
                  <c:v>-5.071655429760054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88-419E-B83F-13881A94383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11'!$B$18:$V$18</c:f>
              <c:numCache>
                <c:formatCode>General</c:formatCode>
                <c:ptCount val="21"/>
                <c:pt idx="0">
                  <c:v>-0.21029103523531256</c:v>
                </c:pt>
                <c:pt idx="1">
                  <c:v>3.6875265996451079E-2</c:v>
                </c:pt>
                <c:pt idx="2">
                  <c:v>0.29857935585879658</c:v>
                </c:pt>
                <c:pt idx="3">
                  <c:v>0.56631683089463603</c:v>
                </c:pt>
                <c:pt idx="4">
                  <c:v>0.83097760104130758</c:v>
                </c:pt>
                <c:pt idx="5">
                  <c:v>1.0830067454250094</c:v>
                </c:pt>
                <c:pt idx="6">
                  <c:v>1.3125336236810448</c:v>
                </c:pt>
                <c:pt idx="7">
                  <c:v>1.5094547736960022</c:v>
                </c:pt>
                <c:pt idx="8">
                  <c:v>1.6634564343563585</c:v>
                </c:pt>
                <c:pt idx="9">
                  <c:v>1.7639631716963988</c:v>
                </c:pt>
                <c:pt idx="10">
                  <c:v>1.8000000000000005</c:v>
                </c:pt>
                <c:pt idx="11">
                  <c:v>1.7599565016956047</c:v>
                </c:pt>
                <c:pt idx="12">
                  <c:v>1.6312426739497832</c:v>
                </c:pt>
                <c:pt idx="13">
                  <c:v>1.3998274680550302</c:v>
                </c:pt>
                <c:pt idx="14">
                  <c:v>1.0496521351672421</c:v>
                </c:pt>
                <c:pt idx="15">
                  <c:v>0.56191143993126214</c:v>
                </c:pt>
                <c:pt idx="16">
                  <c:v>-8.5803557252160489E-2</c:v>
                </c:pt>
                <c:pt idx="17">
                  <c:v>-0.92050722471085189</c:v>
                </c:pt>
                <c:pt idx="18">
                  <c:v>-1.9749719585415191</c:v>
                </c:pt>
                <c:pt idx="19">
                  <c:v>-3.2890389252980383</c:v>
                </c:pt>
                <c:pt idx="20">
                  <c:v>-4.9110958098105177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88-419E-B83F-13881A94383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11'!$B$19:$V$19</c:f>
              <c:numCache>
                <c:formatCode>General</c:formatCode>
                <c:ptCount val="21"/>
                <c:pt idx="0">
                  <c:v>-2.0538757113133466E-2</c:v>
                </c:pt>
                <c:pt idx="1">
                  <c:v>0.28803458522119818</c:v>
                </c:pt>
                <c:pt idx="2">
                  <c:v>0.61408951111087828</c:v>
                </c:pt>
                <c:pt idx="3">
                  <c:v>0.94655615233721502</c:v>
                </c:pt>
                <c:pt idx="4">
                  <c:v>1.2737438712462272</c:v>
                </c:pt>
                <c:pt idx="5">
                  <c:v>1.5836049948321556</c:v>
                </c:pt>
                <c:pt idx="6">
                  <c:v>1.8639633042188744</c:v>
                </c:pt>
                <c:pt idx="7">
                  <c:v>2.1026888485416486</c:v>
                </c:pt>
                <c:pt idx="8">
                  <c:v>2.2878012574072968</c:v>
                </c:pt>
                <c:pt idx="9">
                  <c:v>2.4074848094948038</c:v>
                </c:pt>
                <c:pt idx="10">
                  <c:v>2.4500000000000015</c:v>
                </c:pt>
                <c:pt idx="11">
                  <c:v>2.4034781394940095</c:v>
                </c:pt>
                <c:pt idx="12">
                  <c:v>2.2555874970007217</c:v>
                </c:pt>
                <c:pt idx="13">
                  <c:v>1.9930615429006766</c:v>
                </c:pt>
                <c:pt idx="14">
                  <c:v>1.6010818157050715</c:v>
                </c:pt>
                <c:pt idx="15">
                  <c:v>1.0625096893384083</c:v>
                </c:pt>
                <c:pt idx="16">
                  <c:v>0.35696271295275905</c:v>
                </c:pt>
                <c:pt idx="17">
                  <c:v>-0.54026790326827312</c:v>
                </c:pt>
                <c:pt idx="18">
                  <c:v>-1.6594618032894373</c:v>
                </c:pt>
                <c:pt idx="19">
                  <c:v>-3.0378796060732913</c:v>
                </c:pt>
                <c:pt idx="20">
                  <c:v>-4.7213435316883388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88-419E-B83F-13881A94383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'List 11'!$B$20:$V$20</c:f>
              <c:numCache>
                <c:formatCode>General</c:formatCode>
                <c:ptCount val="21"/>
                <c:pt idx="0">
                  <c:v>0.1984061791816879</c:v>
                </c:pt>
                <c:pt idx="1">
                  <c:v>0.57783379971129012</c:v>
                </c:pt>
                <c:pt idx="2">
                  <c:v>0.97813969024789438</c:v>
                </c:pt>
                <c:pt idx="3">
                  <c:v>1.3852938309248051</c:v>
                </c:pt>
                <c:pt idx="4">
                  <c:v>1.784628029174979</c:v>
                </c:pt>
                <c:pt idx="5">
                  <c:v>2.1612183595327075</c:v>
                </c:pt>
                <c:pt idx="6">
                  <c:v>2.5002283202240609</c:v>
                </c:pt>
                <c:pt idx="7">
                  <c:v>2.7871897041327771</c:v>
                </c:pt>
                <c:pt idx="8">
                  <c:v>3.0081991301583781</c:v>
                </c:pt>
                <c:pt idx="9">
                  <c:v>3.1500097761852683</c:v>
                </c:pt>
                <c:pt idx="10">
                  <c:v>3.2000000000000006</c:v>
                </c:pt>
                <c:pt idx="11">
                  <c:v>3.146003106184474</c:v>
                </c:pt>
                <c:pt idx="12">
                  <c:v>2.9759853697518031</c:v>
                </c:pt>
                <c:pt idx="13">
                  <c:v>2.6775623984918053</c:v>
                </c:pt>
                <c:pt idx="14">
                  <c:v>2.2373468317102581</c:v>
                </c:pt>
                <c:pt idx="15">
                  <c:v>1.64012305403896</c:v>
                </c:pt>
                <c:pt idx="16">
                  <c:v>0.86784687088151125</c:v>
                </c:pt>
                <c:pt idx="17">
                  <c:v>-0.10153022468068351</c:v>
                </c:pt>
                <c:pt idx="18">
                  <c:v>-1.2954116241524212</c:v>
                </c:pt>
                <c:pt idx="19">
                  <c:v>-2.7480803915831995</c:v>
                </c:pt>
                <c:pt idx="20">
                  <c:v>-4.5023985953935179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88-419E-B83F-13881A94383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'List 11'!$B$21:$V$21</c:f>
              <c:numCache>
                <c:formatCode>General</c:formatCode>
                <c:ptCount val="21"/>
                <c:pt idx="0">
                  <c:v>0.44654377364915265</c:v>
                </c:pt>
                <c:pt idx="1">
                  <c:v>0.90627290946672856</c:v>
                </c:pt>
                <c:pt idx="2">
                  <c:v>1.3907298932698473</c:v>
                </c:pt>
                <c:pt idx="3">
                  <c:v>1.8825298666574082</c:v>
                </c:pt>
                <c:pt idx="4">
                  <c:v>2.363630074827566</c:v>
                </c:pt>
                <c:pt idx="5">
                  <c:v>2.8158468395266678</c:v>
                </c:pt>
                <c:pt idx="6">
                  <c:v>3.221328671696607</c:v>
                </c:pt>
                <c:pt idx="7">
                  <c:v>3.5629573404693917</c:v>
                </c:pt>
                <c:pt idx="8">
                  <c:v>3.8246500526096052</c:v>
                </c:pt>
                <c:pt idx="9">
                  <c:v>3.9915380717677973</c:v>
                </c:pt>
                <c:pt idx="10">
                  <c:v>4.0500000000000016</c:v>
                </c:pt>
                <c:pt idx="11">
                  <c:v>3.9875314017670025</c:v>
                </c:pt>
                <c:pt idx="12">
                  <c:v>3.7924362922030301</c:v>
                </c:pt>
                <c:pt idx="13">
                  <c:v>3.4533300348284195</c:v>
                </c:pt>
                <c:pt idx="14">
                  <c:v>2.9584471831828036</c:v>
                </c:pt>
                <c:pt idx="15">
                  <c:v>2.2947515340329203</c:v>
                </c:pt>
                <c:pt idx="16">
                  <c:v>1.4468489165340979</c:v>
                </c:pt>
                <c:pt idx="17">
                  <c:v>0.39570581105191938</c:v>
                </c:pt>
                <c:pt idx="18">
                  <c:v>-0.88282142113046835</c:v>
                </c:pt>
                <c:pt idx="19">
                  <c:v>-2.4196412818277606</c:v>
                </c:pt>
                <c:pt idx="20">
                  <c:v>-4.2542610009260526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88-419E-B83F-13881A94383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'List 11'!$B$22:$V$22</c:f>
              <c:numCache>
                <c:formatCode>General</c:formatCode>
                <c:ptCount val="21"/>
                <c:pt idx="0">
                  <c:v>0.72387402628925979</c:v>
                </c:pt>
                <c:pt idx="1">
                  <c:v>1.2733519144875114</c:v>
                </c:pt>
                <c:pt idx="2">
                  <c:v>1.8518601201767342</c:v>
                </c:pt>
                <c:pt idx="3">
                  <c:v>2.4382642595350212</c:v>
                </c:pt>
                <c:pt idx="4">
                  <c:v>3.0107500082039849</c:v>
                </c:pt>
                <c:pt idx="5">
                  <c:v>3.547490434814033</c:v>
                </c:pt>
                <c:pt idx="6">
                  <c:v>4.0272643586365096</c:v>
                </c:pt>
                <c:pt idx="7">
                  <c:v>4.4299917575514876</c:v>
                </c:pt>
                <c:pt idx="8">
                  <c:v>4.7371540247609749</c:v>
                </c:pt>
                <c:pt idx="9">
                  <c:v>4.9320696962423858</c:v>
                </c:pt>
                <c:pt idx="10">
                  <c:v>5</c:v>
                </c:pt>
                <c:pt idx="11">
                  <c:v>4.928063026241591</c:v>
                </c:pt>
                <c:pt idx="12">
                  <c:v>4.7049402643543994</c:v>
                </c:pt>
                <c:pt idx="13">
                  <c:v>4.3203644519105149</c:v>
                </c:pt>
                <c:pt idx="14">
                  <c:v>3.7643828701227062</c:v>
                </c:pt>
                <c:pt idx="15">
                  <c:v>3.0263951293202855</c:v>
                </c:pt>
                <c:pt idx="16">
                  <c:v>2.0939688499105165</c:v>
                </c:pt>
                <c:pt idx="17">
                  <c:v>0.95144020392953266</c:v>
                </c:pt>
                <c:pt idx="18">
                  <c:v>-0.42169119422358126</c:v>
                </c:pt>
                <c:pt idx="19">
                  <c:v>-2.0525622768069782</c:v>
                </c:pt>
                <c:pt idx="20">
                  <c:v>-3.9769307482859455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88-419E-B83F-13881A94383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8400096"/>
        <c:axId val="38399680"/>
        <c:axId val="71107904"/>
      </c:surface3DChart>
      <c:catAx>
        <c:axId val="38400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9680"/>
        <c:crosses val="autoZero"/>
        <c:auto val="1"/>
        <c:lblAlgn val="ctr"/>
        <c:lblOffset val="100"/>
        <c:noMultiLvlLbl val="0"/>
      </c:catAx>
      <c:valAx>
        <c:axId val="383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0096"/>
        <c:crosses val="autoZero"/>
        <c:crossBetween val="midCat"/>
      </c:valAx>
      <c:serAx>
        <c:axId val="7110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9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2'!$A$2:$A$18</c:f>
              <c:numCache>
                <c:formatCode>General</c:formatCode>
                <c:ptCount val="17"/>
                <c:pt idx="0">
                  <c:v>-1.7</c:v>
                </c:pt>
                <c:pt idx="1">
                  <c:v>-1.5</c:v>
                </c:pt>
                <c:pt idx="2">
                  <c:v>-1.2999999999999998</c:v>
                </c:pt>
                <c:pt idx="3">
                  <c:v>-1.0999999999999999</c:v>
                </c:pt>
                <c:pt idx="4">
                  <c:v>-0.89999999999999991</c:v>
                </c:pt>
                <c:pt idx="5">
                  <c:v>-0.7</c:v>
                </c:pt>
                <c:pt idx="6">
                  <c:v>-0.49999999999999978</c:v>
                </c:pt>
                <c:pt idx="7">
                  <c:v>-0.29999999999999982</c:v>
                </c:pt>
                <c:pt idx="8">
                  <c:v>-9.9999999999999867E-2</c:v>
                </c:pt>
                <c:pt idx="9">
                  <c:v>0.10000000000000009</c:v>
                </c:pt>
                <c:pt idx="10">
                  <c:v>0.30000000000000004</c:v>
                </c:pt>
                <c:pt idx="11">
                  <c:v>0.50000000000000022</c:v>
                </c:pt>
                <c:pt idx="12">
                  <c:v>0.7000000000000004</c:v>
                </c:pt>
                <c:pt idx="13">
                  <c:v>0.90000000000000013</c:v>
                </c:pt>
                <c:pt idx="14">
                  <c:v>1.1000000000000003</c:v>
                </c:pt>
                <c:pt idx="15">
                  <c:v>1.3</c:v>
                </c:pt>
                <c:pt idx="16">
                  <c:v>1.5000000000000002</c:v>
                </c:pt>
              </c:numCache>
            </c:numRef>
          </c:xVal>
          <c:yVal>
            <c:numRef>
              <c:f>'task 2'!$B$2:$B$18</c:f>
              <c:numCache>
                <c:formatCode>General</c:formatCode>
                <c:ptCount val="17"/>
                <c:pt idx="0">
                  <c:v>-3.3021975254650444</c:v>
                </c:pt>
                <c:pt idx="1">
                  <c:v>-1.83772268236293E-16</c:v>
                </c:pt>
                <c:pt idx="2">
                  <c:v>3.3021975254650542</c:v>
                </c:pt>
                <c:pt idx="3">
                  <c:v>2.4898982848827789</c:v>
                </c:pt>
                <c:pt idx="4">
                  <c:v>3.2164408128881385</c:v>
                </c:pt>
                <c:pt idx="5">
                  <c:v>0.22451398828979285</c:v>
                </c:pt>
                <c:pt idx="6">
                  <c:v>-5.0917386626436745E-15</c:v>
                </c:pt>
                <c:pt idx="7">
                  <c:v>-0.22451398828979086</c:v>
                </c:pt>
                <c:pt idx="8">
                  <c:v>-3.2164408128881434</c:v>
                </c:pt>
                <c:pt idx="9">
                  <c:v>-2.4898982848827811</c:v>
                </c:pt>
                <c:pt idx="10">
                  <c:v>-3.3021975254650453</c:v>
                </c:pt>
                <c:pt idx="11">
                  <c:v>-6.0487639202966292E-16</c:v>
                </c:pt>
                <c:pt idx="12">
                  <c:v>3.302197525465056</c:v>
                </c:pt>
                <c:pt idx="13">
                  <c:v>2.4898982848827793</c:v>
                </c:pt>
                <c:pt idx="14">
                  <c:v>3.2164408128881377</c:v>
                </c:pt>
                <c:pt idx="15">
                  <c:v>0.22451398828979219</c:v>
                </c:pt>
                <c:pt idx="16">
                  <c:v>-4.9308430602468256E-15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F-465B-AD45-EFF4CD4A95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2'!$A$2:$A$18</c:f>
              <c:numCache>
                <c:formatCode>General</c:formatCode>
                <c:ptCount val="17"/>
                <c:pt idx="0">
                  <c:v>-1.7</c:v>
                </c:pt>
                <c:pt idx="1">
                  <c:v>-1.5</c:v>
                </c:pt>
                <c:pt idx="2">
                  <c:v>-1.2999999999999998</c:v>
                </c:pt>
                <c:pt idx="3">
                  <c:v>-1.0999999999999999</c:v>
                </c:pt>
                <c:pt idx="4">
                  <c:v>-0.89999999999999991</c:v>
                </c:pt>
                <c:pt idx="5">
                  <c:v>-0.7</c:v>
                </c:pt>
                <c:pt idx="6">
                  <c:v>-0.49999999999999978</c:v>
                </c:pt>
                <c:pt idx="7">
                  <c:v>-0.29999999999999982</c:v>
                </c:pt>
                <c:pt idx="8">
                  <c:v>-9.9999999999999867E-2</c:v>
                </c:pt>
                <c:pt idx="9">
                  <c:v>0.10000000000000009</c:v>
                </c:pt>
                <c:pt idx="10">
                  <c:v>0.30000000000000004</c:v>
                </c:pt>
                <c:pt idx="11">
                  <c:v>0.50000000000000022</c:v>
                </c:pt>
                <c:pt idx="12">
                  <c:v>0.7000000000000004</c:v>
                </c:pt>
                <c:pt idx="13">
                  <c:v>0.90000000000000013</c:v>
                </c:pt>
                <c:pt idx="14">
                  <c:v>1.1000000000000003</c:v>
                </c:pt>
                <c:pt idx="15">
                  <c:v>1.3</c:v>
                </c:pt>
                <c:pt idx="16">
                  <c:v>1.5000000000000002</c:v>
                </c:pt>
              </c:numCache>
            </c:numRef>
          </c:xVal>
          <c:yVal>
            <c:numRef>
              <c:f>'task 2'!$C$2:$C$18</c:f>
              <c:numCache>
                <c:formatCode>General</c:formatCode>
                <c:ptCount val="17"/>
                <c:pt idx="0">
                  <c:v>3.9821920343627535</c:v>
                </c:pt>
                <c:pt idx="1">
                  <c:v>5.513168047088793E-16</c:v>
                </c:pt>
                <c:pt idx="2">
                  <c:v>-2.1731750399877572</c:v>
                </c:pt>
                <c:pt idx="3">
                  <c:v>1.0720340308178882</c:v>
                </c:pt>
                <c:pt idx="4">
                  <c:v>-0.38105102519283429</c:v>
                </c:pt>
                <c:pt idx="5">
                  <c:v>3.9821920343627402</c:v>
                </c:pt>
                <c:pt idx="6">
                  <c:v>1.9601291076365474E-15</c:v>
                </c:pt>
                <c:pt idx="7">
                  <c:v>-2.1731750399877612</c:v>
                </c:pt>
                <c:pt idx="8">
                  <c:v>1.0720340308178904</c:v>
                </c:pt>
                <c:pt idx="9">
                  <c:v>-0.38105102519283407</c:v>
                </c:pt>
                <c:pt idx="10">
                  <c:v>3.9821920343627308</c:v>
                </c:pt>
                <c:pt idx="11">
                  <c:v>1.5925845711639598E-15</c:v>
                </c:pt>
                <c:pt idx="12">
                  <c:v>-2.1731750399877381</c:v>
                </c:pt>
                <c:pt idx="13">
                  <c:v>1.0720340308178864</c:v>
                </c:pt>
                <c:pt idx="14">
                  <c:v>-0.38105102519283379</c:v>
                </c:pt>
                <c:pt idx="15">
                  <c:v>3.9821920343627415</c:v>
                </c:pt>
                <c:pt idx="16">
                  <c:v>3.001396874091631E-15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F-465B-AD45-EFF4CD4A9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14912"/>
        <c:axId val="1891118240"/>
      </c:scatterChart>
      <c:valAx>
        <c:axId val="18911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118240"/>
        <c:crosses val="autoZero"/>
        <c:crossBetween val="midCat"/>
      </c:valAx>
      <c:valAx>
        <c:axId val="1891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1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4.1'!$A$2:$A$28</c:f>
              <c:numCache>
                <c:formatCode>General</c:formatCode>
                <c:ptCount val="27"/>
                <c:pt idx="0">
                  <c:v>-2.5</c:v>
                </c:pt>
                <c:pt idx="1">
                  <c:v>-2.2999999999999998</c:v>
                </c:pt>
                <c:pt idx="2">
                  <c:v>-2.1</c:v>
                </c:pt>
                <c:pt idx="3">
                  <c:v>-1.9</c:v>
                </c:pt>
                <c:pt idx="4">
                  <c:v>-1.7</c:v>
                </c:pt>
                <c:pt idx="5">
                  <c:v>-1.5</c:v>
                </c:pt>
                <c:pt idx="6">
                  <c:v>-1.2999999999999998</c:v>
                </c:pt>
                <c:pt idx="7">
                  <c:v>-1.0999999999999999</c:v>
                </c:pt>
                <c:pt idx="8">
                  <c:v>-0.89999999999999991</c:v>
                </c:pt>
                <c:pt idx="9">
                  <c:v>-0.7</c:v>
                </c:pt>
                <c:pt idx="10">
                  <c:v>-0.5</c:v>
                </c:pt>
                <c:pt idx="11">
                  <c:v>-0.29999999999999982</c:v>
                </c:pt>
                <c:pt idx="12">
                  <c:v>-9.9999999999999645E-2</c:v>
                </c:pt>
                <c:pt idx="13">
                  <c:v>0.10000000000000009</c:v>
                </c:pt>
                <c:pt idx="14">
                  <c:v>0.30000000000000027</c:v>
                </c:pt>
                <c:pt idx="15">
                  <c:v>0.5</c:v>
                </c:pt>
                <c:pt idx="16">
                  <c:v>0.70000000000000018</c:v>
                </c:pt>
                <c:pt idx="17">
                  <c:v>0.90000000000000036</c:v>
                </c:pt>
                <c:pt idx="18">
                  <c:v>1.1000000000000001</c:v>
                </c:pt>
                <c:pt idx="19">
                  <c:v>1.3000000000000003</c:v>
                </c:pt>
                <c:pt idx="20">
                  <c:v>1.5</c:v>
                </c:pt>
                <c:pt idx="21">
                  <c:v>1.7000000000000002</c:v>
                </c:pt>
                <c:pt idx="22">
                  <c:v>1.9000000000000004</c:v>
                </c:pt>
                <c:pt idx="23">
                  <c:v>2.1000000000000005</c:v>
                </c:pt>
                <c:pt idx="24">
                  <c:v>2.3000000000000007</c:v>
                </c:pt>
                <c:pt idx="25">
                  <c:v>2.5</c:v>
                </c:pt>
                <c:pt idx="26">
                  <c:v>2.7</c:v>
                </c:pt>
              </c:numCache>
            </c:numRef>
          </c:xVal>
          <c:yVal>
            <c:numRef>
              <c:f>'task 4.1'!$B$2:$B$28</c:f>
              <c:numCache>
                <c:formatCode>General</c:formatCode>
                <c:ptCount val="27"/>
                <c:pt idx="0">
                  <c:v>0.40740740740740738</c:v>
                </c:pt>
                <c:pt idx="1">
                  <c:v>0.37823834196891187</c:v>
                </c:pt>
                <c:pt idx="2">
                  <c:v>0.34826883910386963</c:v>
                </c:pt>
                <c:pt idx="3">
                  <c:v>0.31873479318734788</c:v>
                </c:pt>
                <c:pt idx="4">
                  <c:v>0.29203539823008845</c:v>
                </c:pt>
                <c:pt idx="5">
                  <c:v>0.27272727272727271</c:v>
                </c:pt>
                <c:pt idx="6">
                  <c:v>0.26940639269406391</c:v>
                </c:pt>
                <c:pt idx="7">
                  <c:v>0.29824561403508792</c:v>
                </c:pt>
                <c:pt idx="8">
                  <c:v>0.38931297709923651</c:v>
                </c:pt>
                <c:pt idx="9">
                  <c:v>0.59595959595959602</c:v>
                </c:pt>
                <c:pt idx="10">
                  <c:v>1</c:v>
                </c:pt>
                <c:pt idx="11">
                  <c:v>1.6779661016949161</c:v>
                </c:pt>
                <c:pt idx="12">
                  <c:v>2.5686274509803941</c:v>
                </c:pt>
                <c:pt idx="13">
                  <c:v>3.3529411764705888</c:v>
                </c:pt>
                <c:pt idx="14">
                  <c:v>3.7118644067796605</c:v>
                </c:pt>
                <c:pt idx="15">
                  <c:v>3.6666666666666665</c:v>
                </c:pt>
                <c:pt idx="16">
                  <c:v>3.4242424242424239</c:v>
                </c:pt>
                <c:pt idx="17">
                  <c:v>3.1374045801526713</c:v>
                </c:pt>
                <c:pt idx="18">
                  <c:v>2.871345029239766</c:v>
                </c:pt>
                <c:pt idx="19">
                  <c:v>2.6438356164383561</c:v>
                </c:pt>
                <c:pt idx="20">
                  <c:v>2.4545454545454546</c:v>
                </c:pt>
                <c:pt idx="21">
                  <c:v>2.2979351032448379</c:v>
                </c:pt>
                <c:pt idx="22">
                  <c:v>2.167883211678832</c:v>
                </c:pt>
                <c:pt idx="23">
                  <c:v>2.0590631364562118</c:v>
                </c:pt>
                <c:pt idx="24">
                  <c:v>1.9671848013816922</c:v>
                </c:pt>
                <c:pt idx="25">
                  <c:v>1.8888888888888888</c:v>
                </c:pt>
                <c:pt idx="26">
                  <c:v>1.8215661103979461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3-4340-A441-93FA9BBD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20912"/>
        <c:axId val="1912815920"/>
      </c:scatterChart>
      <c:valAx>
        <c:axId val="19128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2815920"/>
        <c:crosses val="autoZero"/>
        <c:crossBetween val="midCat"/>
      </c:valAx>
      <c:valAx>
        <c:axId val="19128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28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</a:t>
            </a:r>
            <a:r>
              <a:rPr lang="ru-RU" baseline="0"/>
              <a:t> </a:t>
            </a:r>
            <a:r>
              <a:rPr lang="en-US" baseline="0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4.2'!$A$2:$A$28</c:f>
              <c:numCache>
                <c:formatCode>General</c:formatCode>
                <c:ptCount val="27"/>
                <c:pt idx="0">
                  <c:v>-2.5</c:v>
                </c:pt>
                <c:pt idx="1">
                  <c:v>-2.2999999999999998</c:v>
                </c:pt>
                <c:pt idx="2">
                  <c:v>-2.1</c:v>
                </c:pt>
                <c:pt idx="3">
                  <c:v>-1.9</c:v>
                </c:pt>
                <c:pt idx="4">
                  <c:v>-1.7</c:v>
                </c:pt>
                <c:pt idx="5">
                  <c:v>-1.5</c:v>
                </c:pt>
                <c:pt idx="6">
                  <c:v>-1.2999999999999998</c:v>
                </c:pt>
                <c:pt idx="7">
                  <c:v>-1.0999999999999999</c:v>
                </c:pt>
                <c:pt idx="8">
                  <c:v>-0.89999999999999991</c:v>
                </c:pt>
                <c:pt idx="9">
                  <c:v>-0.7</c:v>
                </c:pt>
                <c:pt idx="10">
                  <c:v>-0.5</c:v>
                </c:pt>
                <c:pt idx="11">
                  <c:v>-0.29999999999999982</c:v>
                </c:pt>
                <c:pt idx="12">
                  <c:v>-9.9999999999999645E-2</c:v>
                </c:pt>
                <c:pt idx="13">
                  <c:v>0.10000000000000009</c:v>
                </c:pt>
                <c:pt idx="14">
                  <c:v>0.30000000000000027</c:v>
                </c:pt>
                <c:pt idx="15">
                  <c:v>0.5</c:v>
                </c:pt>
                <c:pt idx="16">
                  <c:v>0.70000000000000018</c:v>
                </c:pt>
                <c:pt idx="17">
                  <c:v>0.90000000000000036</c:v>
                </c:pt>
                <c:pt idx="18">
                  <c:v>1.1000000000000001</c:v>
                </c:pt>
                <c:pt idx="19">
                  <c:v>1.3000000000000003</c:v>
                </c:pt>
                <c:pt idx="20">
                  <c:v>1.5</c:v>
                </c:pt>
                <c:pt idx="21">
                  <c:v>1.7000000000000002</c:v>
                </c:pt>
                <c:pt idx="22">
                  <c:v>1.9000000000000004</c:v>
                </c:pt>
                <c:pt idx="23">
                  <c:v>2.1000000000000005</c:v>
                </c:pt>
                <c:pt idx="24">
                  <c:v>2.3000000000000007</c:v>
                </c:pt>
                <c:pt idx="25">
                  <c:v>2.5</c:v>
                </c:pt>
                <c:pt idx="26">
                  <c:v>2.7</c:v>
                </c:pt>
              </c:numCache>
            </c:numRef>
          </c:xVal>
          <c:yVal>
            <c:numRef>
              <c:f>'task 4.2'!$B$2:$B$28</c:f>
              <c:numCache>
                <c:formatCode>General</c:formatCode>
                <c:ptCount val="27"/>
                <c:pt idx="0">
                  <c:v>2.0422105072629146</c:v>
                </c:pt>
                <c:pt idx="1">
                  <c:v>3.0239169464822213</c:v>
                </c:pt>
                <c:pt idx="2">
                  <c:v>4.6343857333133789</c:v>
                </c:pt>
                <c:pt idx="3">
                  <c:v>8.104582110896823</c:v>
                </c:pt>
                <c:pt idx="4">
                  <c:v>22.218650912673009</c:v>
                </c:pt>
                <c:pt idx="5">
                  <c:v>-43.374997043182859</c:v>
                </c:pt>
                <c:pt idx="6">
                  <c:v>-12.073806172528514</c:v>
                </c:pt>
                <c:pt idx="7">
                  <c:v>-7.3478750931715311</c:v>
                </c:pt>
                <c:pt idx="8">
                  <c:v>-5.4020846209216806</c:v>
                </c:pt>
                <c:pt idx="9">
                  <c:v>-4.2917073286737262</c:v>
                </c:pt>
                <c:pt idx="10">
                  <c:v>-3.516490031421744</c:v>
                </c:pt>
                <c:pt idx="11">
                  <c:v>-2.8833452379544751</c:v>
                </c:pt>
                <c:pt idx="12">
                  <c:v>-2.2960081815343765</c:v>
                </c:pt>
                <c:pt idx="13">
                  <c:v>3.0149626863362666</c:v>
                </c:pt>
                <c:pt idx="14">
                  <c:v>3.1320919526731652</c:v>
                </c:pt>
                <c:pt idx="15">
                  <c:v>3.3541019662496847</c:v>
                </c:pt>
                <c:pt idx="16">
                  <c:v>3.6619666847201109</c:v>
                </c:pt>
                <c:pt idx="17">
                  <c:v>4.0360872141221131</c:v>
                </c:pt>
                <c:pt idx="18">
                  <c:v>4.4598206241955518</c:v>
                </c:pt>
                <c:pt idx="19">
                  <c:v>4.920365840057018</c:v>
                </c:pt>
                <c:pt idx="20">
                  <c:v>5.4083269131959835</c:v>
                </c:pt>
                <c:pt idx="21">
                  <c:v>5.9169248769948064</c:v>
                </c:pt>
                <c:pt idx="22">
                  <c:v>6.4412731660751668</c:v>
                </c:pt>
                <c:pt idx="23">
                  <c:v>6.9778220097678059</c:v>
                </c:pt>
                <c:pt idx="24">
                  <c:v>7.5239617223906734</c:v>
                </c:pt>
                <c:pt idx="25">
                  <c:v>8.0777472107017552</c:v>
                </c:pt>
                <c:pt idx="26">
                  <c:v>8.6377080293327815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4-4B3E-86F4-7939709D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30496"/>
        <c:axId val="1996041728"/>
      </c:scatterChart>
      <c:valAx>
        <c:axId val="19960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041728"/>
        <c:crosses val="autoZero"/>
        <c:crossBetween val="midCat"/>
      </c:valAx>
      <c:valAx>
        <c:axId val="19960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0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'task 4.3'!$A$2:$A$28</c:f>
              <c:numCache>
                <c:formatCode>General</c:formatCode>
                <c:ptCount val="27"/>
                <c:pt idx="0">
                  <c:v>-2.5</c:v>
                </c:pt>
                <c:pt idx="1">
                  <c:v>-2.2999999999999998</c:v>
                </c:pt>
                <c:pt idx="2">
                  <c:v>-2.1</c:v>
                </c:pt>
                <c:pt idx="3">
                  <c:v>-1.9</c:v>
                </c:pt>
                <c:pt idx="4">
                  <c:v>-1.7</c:v>
                </c:pt>
                <c:pt idx="5">
                  <c:v>-1.5</c:v>
                </c:pt>
                <c:pt idx="6">
                  <c:v>-1.2999999999999998</c:v>
                </c:pt>
                <c:pt idx="7">
                  <c:v>-1.0999999999999999</c:v>
                </c:pt>
                <c:pt idx="8">
                  <c:v>-0.89999999999999991</c:v>
                </c:pt>
                <c:pt idx="9">
                  <c:v>-0.7</c:v>
                </c:pt>
                <c:pt idx="10">
                  <c:v>-0.5</c:v>
                </c:pt>
                <c:pt idx="11">
                  <c:v>-0.29999999999999982</c:v>
                </c:pt>
                <c:pt idx="12">
                  <c:v>-9.9999999999999645E-2</c:v>
                </c:pt>
                <c:pt idx="13">
                  <c:v>0.10000000000000009</c:v>
                </c:pt>
                <c:pt idx="14">
                  <c:v>0.30000000000000027</c:v>
                </c:pt>
                <c:pt idx="15">
                  <c:v>0.5</c:v>
                </c:pt>
                <c:pt idx="16">
                  <c:v>0.70000000000000018</c:v>
                </c:pt>
                <c:pt idx="17">
                  <c:v>0.90000000000000036</c:v>
                </c:pt>
                <c:pt idx="18">
                  <c:v>1.1000000000000001</c:v>
                </c:pt>
                <c:pt idx="19">
                  <c:v>1.3000000000000003</c:v>
                </c:pt>
                <c:pt idx="20">
                  <c:v>1.5</c:v>
                </c:pt>
                <c:pt idx="21">
                  <c:v>1.7000000000000002</c:v>
                </c:pt>
                <c:pt idx="22">
                  <c:v>1.9000000000000004</c:v>
                </c:pt>
                <c:pt idx="23">
                  <c:v>2.1000000000000005</c:v>
                </c:pt>
                <c:pt idx="24">
                  <c:v>2.3000000000000007</c:v>
                </c:pt>
                <c:pt idx="25">
                  <c:v>2.5</c:v>
                </c:pt>
                <c:pt idx="26">
                  <c:v>2.7</c:v>
                </c:pt>
              </c:numCache>
            </c:numRef>
          </c:xVal>
          <c:yVal>
            <c:numRef>
              <c:f>'task 4.3'!$B$2:$B$28</c:f>
              <c:numCache>
                <c:formatCode>General</c:formatCode>
                <c:ptCount val="27"/>
                <c:pt idx="0">
                  <c:v>-1.3950328314064289</c:v>
                </c:pt>
                <c:pt idx="1">
                  <c:v>-1.3543257219551947</c:v>
                </c:pt>
                <c:pt idx="2">
                  <c:v>-1.3101733088774792</c:v>
                </c:pt>
                <c:pt idx="3">
                  <c:v>-1.2617858503869865</c:v>
                </c:pt>
                <c:pt idx="4">
                  <c:v>-1.2081023631492787</c:v>
                </c:pt>
                <c:pt idx="5">
                  <c:v>-1.1476808480045781</c:v>
                </c:pt>
                <c:pt idx="6">
                  <c:v>-1.0785505361599137</c:v>
                </c:pt>
                <c:pt idx="7">
                  <c:v>-0.99803535839736646</c:v>
                </c:pt>
                <c:pt idx="8">
                  <c:v>-0.90260934764567069</c:v>
                </c:pt>
                <c:pt idx="9">
                  <c:v>-0.78797738484060686</c:v>
                </c:pt>
                <c:pt idx="10">
                  <c:v>-0.64982243670578899</c:v>
                </c:pt>
                <c:pt idx="11">
                  <c:v>-0.48584138371600188</c:v>
                </c:pt>
                <c:pt idx="12">
                  <c:v>-0.29900661524320138</c:v>
                </c:pt>
                <c:pt idx="13">
                  <c:v>1.6624615061559633</c:v>
                </c:pt>
                <c:pt idx="14">
                  <c:v>0.92262327218805207</c:v>
                </c:pt>
                <c:pt idx="15">
                  <c:v>0.36075888234288467</c:v>
                </c:pt>
                <c:pt idx="16">
                  <c:v>-8.1806072116787421E-2</c:v>
                </c:pt>
                <c:pt idx="17">
                  <c:v>-0.44440222355682746</c:v>
                </c:pt>
                <c:pt idx="18">
                  <c:v>1.0750748587830143</c:v>
                </c:pt>
                <c:pt idx="19">
                  <c:v>0.90413184034508753</c:v>
                </c:pt>
                <c:pt idx="20">
                  <c:v>0.83082831993738782</c:v>
                </c:pt>
                <c:pt idx="21">
                  <c:v>0.94622113480909409</c:v>
                </c:pt>
                <c:pt idx="22">
                  <c:v>1.0527496922104338</c:v>
                </c:pt>
                <c:pt idx="23">
                  <c:v>0.95952091359827174</c:v>
                </c:pt>
                <c:pt idx="24">
                  <c:v>0.71211640844031188</c:v>
                </c:pt>
                <c:pt idx="25">
                  <c:v>0.49847214410395657</c:v>
                </c:pt>
                <c:pt idx="26">
                  <c:v>0.39876719556948276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C-429F-915B-D22A3FE3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0832"/>
        <c:axId val="77469584"/>
      </c:scatterChart>
      <c:valAx>
        <c:axId val="774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69584"/>
        <c:crosses val="autoZero"/>
        <c:crossBetween val="midCat"/>
      </c:valAx>
      <c:valAx>
        <c:axId val="774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6'!$A$2:$A$27</c:f>
              <c:numCache>
                <c:formatCode>General</c:formatCode>
                <c:ptCount val="26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-1.7999999999999998</c:v>
                </c:pt>
                <c:pt idx="7">
                  <c:v>-1.5999999999999999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-0.79999999999999982</c:v>
                </c:pt>
                <c:pt idx="12">
                  <c:v>-0.59999999999999964</c:v>
                </c:pt>
                <c:pt idx="13">
                  <c:v>-0.39999999999999991</c:v>
                </c:pt>
                <c:pt idx="14">
                  <c:v>-0.19999999999999973</c:v>
                </c:pt>
                <c:pt idx="15">
                  <c:v>0</c:v>
                </c:pt>
                <c:pt idx="16">
                  <c:v>0.20000000000000018</c:v>
                </c:pt>
                <c:pt idx="17">
                  <c:v>0.40000000000000036</c:v>
                </c:pt>
                <c:pt idx="18">
                  <c:v>0.60000000000000009</c:v>
                </c:pt>
                <c:pt idx="19">
                  <c:v>0.80000000000000027</c:v>
                </c:pt>
                <c:pt idx="20">
                  <c:v>1</c:v>
                </c:pt>
                <c:pt idx="21">
                  <c:v>1.2000000000000002</c:v>
                </c:pt>
                <c:pt idx="22">
                  <c:v>1.4000000000000004</c:v>
                </c:pt>
                <c:pt idx="23">
                  <c:v>1.6000000000000005</c:v>
                </c:pt>
                <c:pt idx="24">
                  <c:v>1.8000000000000007</c:v>
                </c:pt>
                <c:pt idx="25">
                  <c:v>2</c:v>
                </c:pt>
              </c:numCache>
            </c:numRef>
          </c:xVal>
          <c:yVal>
            <c:numRef>
              <c:f>'task 6'!$B$2:$B$27</c:f>
              <c:numCache>
                <c:formatCode>General</c:formatCode>
                <c:ptCount val="26"/>
                <c:pt idx="0">
                  <c:v>-17.842661999999997</c:v>
                </c:pt>
                <c:pt idx="1">
                  <c:v>-13.895441999999996</c:v>
                </c:pt>
                <c:pt idx="2">
                  <c:v>-10.549822000000004</c:v>
                </c:pt>
                <c:pt idx="3">
                  <c:v>-7.7578019999999999</c:v>
                </c:pt>
                <c:pt idx="4">
                  <c:v>-5.471382000000002</c:v>
                </c:pt>
                <c:pt idx="5">
                  <c:v>-3.6425620000000007</c:v>
                </c:pt>
                <c:pt idx="6">
                  <c:v>-2.2233419999999988</c:v>
                </c:pt>
                <c:pt idx="7">
                  <c:v>-1.1657219999999995</c:v>
                </c:pt>
                <c:pt idx="8">
                  <c:v>-0.42170199999999952</c:v>
                </c:pt>
                <c:pt idx="9">
                  <c:v>5.6717999999999873E-2</c:v>
                </c:pt>
                <c:pt idx="10">
                  <c:v>0.31753799999999999</c:v>
                </c:pt>
                <c:pt idx="11">
                  <c:v>0.40875799999999995</c:v>
                </c:pt>
                <c:pt idx="12">
                  <c:v>0.37837799999999983</c:v>
                </c:pt>
                <c:pt idx="13">
                  <c:v>0.27439799999999992</c:v>
                </c:pt>
                <c:pt idx="14">
                  <c:v>0.14481799999999984</c:v>
                </c:pt>
                <c:pt idx="15">
                  <c:v>3.7637999999999998E-2</c:v>
                </c:pt>
                <c:pt idx="16">
                  <c:v>8.5800000000001847E-4</c:v>
                </c:pt>
                <c:pt idx="17">
                  <c:v>8.2478000000000301E-2</c:v>
                </c:pt>
                <c:pt idx="18">
                  <c:v>0.33049800000000013</c:v>
                </c:pt>
                <c:pt idx="19">
                  <c:v>0.7929180000000009</c:v>
                </c:pt>
                <c:pt idx="20">
                  <c:v>1.517738</c:v>
                </c:pt>
                <c:pt idx="21">
                  <c:v>2.5529580000000007</c:v>
                </c:pt>
                <c:pt idx="22">
                  <c:v>3.9465780000000033</c:v>
                </c:pt>
                <c:pt idx="23">
                  <c:v>5.7465980000000059</c:v>
                </c:pt>
                <c:pt idx="24">
                  <c:v>8.0010180000000091</c:v>
                </c:pt>
                <c:pt idx="25">
                  <c:v>10.757838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9-4D4D-BD03-C3FB53C1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8496"/>
        <c:axId val="41723472"/>
      </c:scatterChart>
      <c:valAx>
        <c:axId val="417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23472"/>
        <c:crosses val="autoZero"/>
        <c:crossBetween val="midCat"/>
      </c:valAx>
      <c:valAx>
        <c:axId val="417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1.2'!$A$2:$A$35</c:f>
              <c:numCache>
                <c:formatCode>General</c:formatCode>
                <c:ptCount val="34"/>
                <c:pt idx="0">
                  <c:v>-1.4</c:v>
                </c:pt>
                <c:pt idx="1">
                  <c:v>-1.2999999999999998</c:v>
                </c:pt>
                <c:pt idx="2">
                  <c:v>-1.2</c:v>
                </c:pt>
                <c:pt idx="3">
                  <c:v>-1.0999999999999999</c:v>
                </c:pt>
                <c:pt idx="4">
                  <c:v>-0.99999999999999989</c:v>
                </c:pt>
                <c:pt idx="5">
                  <c:v>-0.89999999999999991</c:v>
                </c:pt>
                <c:pt idx="6">
                  <c:v>-0.79999999999999982</c:v>
                </c:pt>
                <c:pt idx="7">
                  <c:v>-0.69999999999999984</c:v>
                </c:pt>
                <c:pt idx="8">
                  <c:v>-0.59999999999999987</c:v>
                </c:pt>
                <c:pt idx="9">
                  <c:v>-0.49999999999999989</c:v>
                </c:pt>
                <c:pt idx="10">
                  <c:v>-0.39999999999999991</c:v>
                </c:pt>
                <c:pt idx="11">
                  <c:v>-0.29999999999999982</c:v>
                </c:pt>
                <c:pt idx="12">
                  <c:v>-0.19999999999999973</c:v>
                </c:pt>
                <c:pt idx="13">
                  <c:v>-9.9999999999999867E-2</c:v>
                </c:pt>
                <c:pt idx="14">
                  <c:v>2.2204460492503131E-16</c:v>
                </c:pt>
                <c:pt idx="15">
                  <c:v>0.10000000000000009</c:v>
                </c:pt>
                <c:pt idx="16">
                  <c:v>0.20000000000000018</c:v>
                </c:pt>
                <c:pt idx="17">
                  <c:v>0.30000000000000027</c:v>
                </c:pt>
                <c:pt idx="18">
                  <c:v>0.40000000000000013</c:v>
                </c:pt>
                <c:pt idx="19">
                  <c:v>0.50000000000000022</c:v>
                </c:pt>
                <c:pt idx="20">
                  <c:v>0.60000000000000009</c:v>
                </c:pt>
                <c:pt idx="21">
                  <c:v>0.70000000000000018</c:v>
                </c:pt>
                <c:pt idx="22">
                  <c:v>0.80000000000000027</c:v>
                </c:pt>
                <c:pt idx="23">
                  <c:v>0.90000000000000036</c:v>
                </c:pt>
                <c:pt idx="24">
                  <c:v>1.0000000000000004</c:v>
                </c:pt>
                <c:pt idx="25">
                  <c:v>1.1000000000000001</c:v>
                </c:pt>
                <c:pt idx="26">
                  <c:v>1.2000000000000002</c:v>
                </c:pt>
                <c:pt idx="27">
                  <c:v>1.3000000000000003</c:v>
                </c:pt>
                <c:pt idx="28">
                  <c:v>1.4000000000000004</c:v>
                </c:pt>
                <c:pt idx="29">
                  <c:v>1.5000000000000004</c:v>
                </c:pt>
                <c:pt idx="30">
                  <c:v>1.6</c:v>
                </c:pt>
                <c:pt idx="31">
                  <c:v>1.7000000000000002</c:v>
                </c:pt>
                <c:pt idx="32">
                  <c:v>1.8000000000000003</c:v>
                </c:pt>
                <c:pt idx="33">
                  <c:v>1.9000000000000004</c:v>
                </c:pt>
              </c:numCache>
            </c:numRef>
          </c:xVal>
          <c:yVal>
            <c:numRef>
              <c:f>'List 1.2'!$B$2:$B$35</c:f>
              <c:numCache>
                <c:formatCode>General</c:formatCode>
                <c:ptCount val="34"/>
                <c:pt idx="0">
                  <c:v>0.45564509955381377</c:v>
                </c:pt>
                <c:pt idx="1">
                  <c:v>0.459568208730397</c:v>
                </c:pt>
                <c:pt idx="2">
                  <c:v>0.46351240544347894</c:v>
                </c:pt>
                <c:pt idx="3">
                  <c:v>0.46746376600611095</c:v>
                </c:pt>
                <c:pt idx="4">
                  <c:v>0.47140452079103173</c:v>
                </c:pt>
                <c:pt idx="5">
                  <c:v>0.47531202593414557</c:v>
                </c:pt>
                <c:pt idx="6">
                  <c:v>0.47915742374995496</c:v>
                </c:pt>
                <c:pt idx="7">
                  <c:v>0.48290388186686289</c:v>
                </c:pt>
                <c:pt idx="8">
                  <c:v>0.48650425541052</c:v>
                </c:pt>
                <c:pt idx="9">
                  <c:v>0.4898979485566356</c:v>
                </c:pt>
                <c:pt idx="10">
                  <c:v>0.49300664859163468</c:v>
                </c:pt>
                <c:pt idx="11">
                  <c:v>0.49572844569527735</c:v>
                </c:pt>
                <c:pt idx="12">
                  <c:v>0.49792959773196921</c:v>
                </c:pt>
                <c:pt idx="13">
                  <c:v>0.4994327848429293</c:v>
                </c:pt>
                <c:pt idx="14">
                  <c:v>0.33333333333333343</c:v>
                </c:pt>
                <c:pt idx="15">
                  <c:v>0.36849844217638311</c:v>
                </c:pt>
                <c:pt idx="16">
                  <c:v>0.4079712361443143</c:v>
                </c:pt>
                <c:pt idx="17">
                  <c:v>0.45266123491728566</c:v>
                </c:pt>
                <c:pt idx="18">
                  <c:v>0.50334632110376853</c:v>
                </c:pt>
                <c:pt idx="19">
                  <c:v>0.56056509287899459</c:v>
                </c:pt>
                <c:pt idx="20">
                  <c:v>0.62446306238564575</c:v>
                </c:pt>
                <c:pt idx="21">
                  <c:v>0.69460898439862562</c:v>
                </c:pt>
                <c:pt idx="22">
                  <c:v>0.76982899771097191</c:v>
                </c:pt>
                <c:pt idx="23">
                  <c:v>0.84814255682205852</c:v>
                </c:pt>
                <c:pt idx="24">
                  <c:v>0.92690062834262466</c:v>
                </c:pt>
                <c:pt idx="25">
                  <c:v>1.0031876772880539</c:v>
                </c:pt>
                <c:pt idx="26">
                  <c:v>1.0744397699339128</c:v>
                </c:pt>
                <c:pt idx="27">
                  <c:v>1.1390982344789071</c:v>
                </c:pt>
                <c:pt idx="28">
                  <c:v>1.1970611240595501</c:v>
                </c:pt>
                <c:pt idx="29">
                  <c:v>1.2497788195228929</c:v>
                </c:pt>
                <c:pt idx="30">
                  <c:v>1.300016182514407</c:v>
                </c:pt>
                <c:pt idx="31">
                  <c:v>1.3514453268844553</c:v>
                </c:pt>
                <c:pt idx="32">
                  <c:v>1.4082582743985803</c:v>
                </c:pt>
                <c:pt idx="33">
                  <c:v>1.4749179863885609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4CE6-90C3-43CB9607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14320"/>
        <c:axId val="1730615568"/>
      </c:scatterChart>
      <c:valAx>
        <c:axId val="17306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615568"/>
        <c:crosses val="autoZero"/>
        <c:crossBetween val="midCat"/>
      </c:valAx>
      <c:valAx>
        <c:axId val="17306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</a:t>
                </a:r>
                <a:r>
                  <a:rPr lang="en-US" baseline="0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6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1.3'!$A$2:$A$17</c:f>
              <c:numCache>
                <c:formatCode>General</c:formatCode>
                <c:ptCount val="16"/>
                <c:pt idx="0">
                  <c:v>-1.5</c:v>
                </c:pt>
                <c:pt idx="1">
                  <c:v>-1.3</c:v>
                </c:pt>
                <c:pt idx="2">
                  <c:v>-1.1000000000000001</c:v>
                </c:pt>
                <c:pt idx="3">
                  <c:v>-0.89999999999999991</c:v>
                </c:pt>
                <c:pt idx="4">
                  <c:v>-0.7</c:v>
                </c:pt>
                <c:pt idx="5">
                  <c:v>-0.5</c:v>
                </c:pt>
                <c:pt idx="6">
                  <c:v>-0.29999999999999982</c:v>
                </c:pt>
                <c:pt idx="7">
                  <c:v>-9.9999999999999867E-2</c:v>
                </c:pt>
                <c:pt idx="8">
                  <c:v>0.10000000000000009</c:v>
                </c:pt>
                <c:pt idx="9">
                  <c:v>0.30000000000000004</c:v>
                </c:pt>
                <c:pt idx="10">
                  <c:v>0.5</c:v>
                </c:pt>
                <c:pt idx="11">
                  <c:v>0.70000000000000018</c:v>
                </c:pt>
                <c:pt idx="12">
                  <c:v>0.90000000000000036</c:v>
                </c:pt>
                <c:pt idx="13">
                  <c:v>1.1000000000000001</c:v>
                </c:pt>
                <c:pt idx="14">
                  <c:v>1.3000000000000003</c:v>
                </c:pt>
                <c:pt idx="15">
                  <c:v>1.5</c:v>
                </c:pt>
              </c:numCache>
            </c:numRef>
          </c:xVal>
          <c:yVal>
            <c:numRef>
              <c:f>'List 1.3'!$B$2:$B$17</c:f>
              <c:numCache>
                <c:formatCode>General</c:formatCode>
                <c:ptCount val="16"/>
                <c:pt idx="0">
                  <c:v>1.3008872711759818</c:v>
                </c:pt>
                <c:pt idx="1">
                  <c:v>1.2760300890277194</c:v>
                </c:pt>
                <c:pt idx="2">
                  <c:v>1.2439900772181403</c:v>
                </c:pt>
                <c:pt idx="3">
                  <c:v>1.2031266816735036</c:v>
                </c:pt>
                <c:pt idx="4">
                  <c:v>1.1527614932858767</c:v>
                </c:pt>
                <c:pt idx="5">
                  <c:v>1.0954451150103321</c:v>
                </c:pt>
                <c:pt idx="6">
                  <c:v>1.0404656685059097</c:v>
                </c:pt>
                <c:pt idx="7">
                  <c:v>1.0049383016379712</c:v>
                </c:pt>
                <c:pt idx="8">
                  <c:v>1.9800665778412414</c:v>
                </c:pt>
                <c:pt idx="9">
                  <c:v>1.8253356149096782</c:v>
                </c:pt>
                <c:pt idx="10">
                  <c:v>1.5403023058681398</c:v>
                </c:pt>
                <c:pt idx="11">
                  <c:v>1.1699671429002405</c:v>
                </c:pt>
                <c:pt idx="12">
                  <c:v>0.77279790530691228</c:v>
                </c:pt>
                <c:pt idx="13">
                  <c:v>1.2964423751701906</c:v>
                </c:pt>
                <c:pt idx="14">
                  <c:v>1.4533181088850604</c:v>
                </c:pt>
                <c:pt idx="15">
                  <c:v>1.5001375649994744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A-4F59-99F9-C5730088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69936"/>
        <c:axId val="1415571600"/>
      </c:scatterChart>
      <c:valAx>
        <c:axId val="14155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571600"/>
        <c:crosses val="autoZero"/>
        <c:crossBetween val="midCat"/>
      </c:valAx>
      <c:valAx>
        <c:axId val="14155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5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двух функций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'List 2'!$A$2:$A$24</c:f>
              <c:numCache>
                <c:formatCode>General</c:formatCode>
                <c:ptCount val="23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-0.59999999999999987</c:v>
                </c:pt>
                <c:pt idx="7">
                  <c:v>-0.39999999999999991</c:v>
                </c:pt>
                <c:pt idx="8">
                  <c:v>-0.19999999999999996</c:v>
                </c:pt>
                <c:pt idx="9">
                  <c:v>0</c:v>
                </c:pt>
                <c:pt idx="10">
                  <c:v>0.19999999999999996</c:v>
                </c:pt>
                <c:pt idx="11">
                  <c:v>0.40000000000000013</c:v>
                </c:pt>
                <c:pt idx="12">
                  <c:v>0.60000000000000031</c:v>
                </c:pt>
                <c:pt idx="13">
                  <c:v>0.8</c:v>
                </c:pt>
                <c:pt idx="14">
                  <c:v>1.0000000000000002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1.6000000000000003</c:v>
                </c:pt>
                <c:pt idx="18">
                  <c:v>1.8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2.4000000000000004</c:v>
                </c:pt>
                <c:pt idx="22">
                  <c:v>2.6000000000000005</c:v>
                </c:pt>
              </c:numCache>
            </c:numRef>
          </c:cat>
          <c:val>
            <c:numRef>
              <c:f>'List 2'!$B$2:$B$24</c:f>
              <c:numCache>
                <c:formatCode>General</c:formatCode>
                <c:ptCount val="23"/>
                <c:pt idx="0">
                  <c:v>-1.5388417685876279</c:v>
                </c:pt>
                <c:pt idx="1">
                  <c:v>0.36327126400268112</c:v>
                </c:pt>
                <c:pt idx="2">
                  <c:v>-0.36327126400267984</c:v>
                </c:pt>
                <c:pt idx="3">
                  <c:v>1.5388417685876261</c:v>
                </c:pt>
                <c:pt idx="4">
                  <c:v>4.90059381963448E-16</c:v>
                </c:pt>
                <c:pt idx="5">
                  <c:v>-1.5388417685876272</c:v>
                </c:pt>
                <c:pt idx="6">
                  <c:v>0.36327126400268223</c:v>
                </c:pt>
                <c:pt idx="7">
                  <c:v>-0.36327126400267951</c:v>
                </c:pt>
                <c:pt idx="8">
                  <c:v>1.5388417685876261</c:v>
                </c:pt>
                <c:pt idx="9">
                  <c:v>0</c:v>
                </c:pt>
                <c:pt idx="10">
                  <c:v>-1.5388417685876261</c:v>
                </c:pt>
                <c:pt idx="11">
                  <c:v>0.36327126400268184</c:v>
                </c:pt>
                <c:pt idx="12">
                  <c:v>-0.36327126400267767</c:v>
                </c:pt>
                <c:pt idx="13">
                  <c:v>1.5388417685876272</c:v>
                </c:pt>
                <c:pt idx="14">
                  <c:v>3.0626542968370529E-15</c:v>
                </c:pt>
                <c:pt idx="15">
                  <c:v>-1.5388417685876261</c:v>
                </c:pt>
                <c:pt idx="16">
                  <c:v>0.36327126400267984</c:v>
                </c:pt>
                <c:pt idx="17">
                  <c:v>-0.36327126400267801</c:v>
                </c:pt>
                <c:pt idx="18">
                  <c:v>1.5388417685876279</c:v>
                </c:pt>
                <c:pt idx="19">
                  <c:v>-9.8011876392689601E-16</c:v>
                </c:pt>
                <c:pt idx="20">
                  <c:v>-1.5388417685876301</c:v>
                </c:pt>
                <c:pt idx="21">
                  <c:v>0.36327126400268245</c:v>
                </c:pt>
                <c:pt idx="22">
                  <c:v>-0.3632712640026754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9-4796-9951-E0184852E6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'List 2'!$A$2:$A$24</c:f>
              <c:numCache>
                <c:formatCode>General</c:formatCode>
                <c:ptCount val="23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-0.59999999999999987</c:v>
                </c:pt>
                <c:pt idx="7">
                  <c:v>-0.39999999999999991</c:v>
                </c:pt>
                <c:pt idx="8">
                  <c:v>-0.19999999999999996</c:v>
                </c:pt>
                <c:pt idx="9">
                  <c:v>0</c:v>
                </c:pt>
                <c:pt idx="10">
                  <c:v>0.19999999999999996</c:v>
                </c:pt>
                <c:pt idx="11">
                  <c:v>0.40000000000000013</c:v>
                </c:pt>
                <c:pt idx="12">
                  <c:v>0.60000000000000031</c:v>
                </c:pt>
                <c:pt idx="13">
                  <c:v>0.8</c:v>
                </c:pt>
                <c:pt idx="14">
                  <c:v>1.0000000000000002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1.6000000000000003</c:v>
                </c:pt>
                <c:pt idx="18">
                  <c:v>1.8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2.4000000000000004</c:v>
                </c:pt>
                <c:pt idx="22">
                  <c:v>2.6000000000000005</c:v>
                </c:pt>
              </c:numCache>
            </c:numRef>
          </c:cat>
          <c:val>
            <c:numRef>
              <c:f>'List 2'!$C$2:$C$24</c:f>
              <c:numCache>
                <c:formatCode>General</c:formatCode>
                <c:ptCount val="23"/>
                <c:pt idx="0">
                  <c:v>-0.38003675533505027</c:v>
                </c:pt>
                <c:pt idx="1">
                  <c:v>0.36061587104123677</c:v>
                </c:pt>
                <c:pt idx="2">
                  <c:v>0.94840112333371085</c:v>
                </c:pt>
                <c:pt idx="3">
                  <c:v>0.57101976096010276</c:v>
                </c:pt>
                <c:pt idx="4">
                  <c:v>0.99999999999999989</c:v>
                </c:pt>
                <c:pt idx="5">
                  <c:v>-0.38003675533505032</c:v>
                </c:pt>
                <c:pt idx="6">
                  <c:v>0.36061587104123655</c:v>
                </c:pt>
                <c:pt idx="7">
                  <c:v>0.9484011233337114</c:v>
                </c:pt>
                <c:pt idx="8">
                  <c:v>0.57101976096010265</c:v>
                </c:pt>
                <c:pt idx="9">
                  <c:v>1</c:v>
                </c:pt>
                <c:pt idx="10">
                  <c:v>-0.38003675533505071</c:v>
                </c:pt>
                <c:pt idx="11">
                  <c:v>0.36061587104123627</c:v>
                </c:pt>
                <c:pt idx="12">
                  <c:v>0.94840112333371329</c:v>
                </c:pt>
                <c:pt idx="13">
                  <c:v>0.57101976096010332</c:v>
                </c:pt>
                <c:pt idx="14">
                  <c:v>0.99999999999999922</c:v>
                </c:pt>
                <c:pt idx="15">
                  <c:v>-0.38003675533505077</c:v>
                </c:pt>
                <c:pt idx="16">
                  <c:v>0.36061587104123582</c:v>
                </c:pt>
                <c:pt idx="17">
                  <c:v>0.94840112333371351</c:v>
                </c:pt>
                <c:pt idx="18">
                  <c:v>0.57101976096010365</c:v>
                </c:pt>
                <c:pt idx="19">
                  <c:v>1.0000000000000002</c:v>
                </c:pt>
                <c:pt idx="20">
                  <c:v>-0.3800367553350511</c:v>
                </c:pt>
                <c:pt idx="21">
                  <c:v>0.36061587104123521</c:v>
                </c:pt>
                <c:pt idx="22">
                  <c:v>0.94840112333371396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9-4796-9951-E0184852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423632"/>
        <c:axId val="1542424464"/>
      </c:lineChart>
      <c:catAx>
        <c:axId val="15424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424464"/>
        <c:crosses val="autoZero"/>
        <c:auto val="1"/>
        <c:lblAlgn val="ctr"/>
        <c:lblOffset val="100"/>
        <c:noMultiLvlLbl val="0"/>
      </c:catAx>
      <c:valAx>
        <c:axId val="15424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3'!$A$2:$A$25</c:f>
              <c:numCache>
                <c:formatCode>General</c:formatCode>
                <c:ptCount val="24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-0.79999999999999982</c:v>
                </c:pt>
                <c:pt idx="7">
                  <c:v>-0.59999999999999987</c:v>
                </c:pt>
                <c:pt idx="8">
                  <c:v>-0.39999999999999991</c:v>
                </c:pt>
                <c:pt idx="9">
                  <c:v>-0.19999999999999996</c:v>
                </c:pt>
                <c:pt idx="10">
                  <c:v>0</c:v>
                </c:pt>
                <c:pt idx="11">
                  <c:v>0.20000000000000018</c:v>
                </c:pt>
                <c:pt idx="12">
                  <c:v>0.40000000000000036</c:v>
                </c:pt>
                <c:pt idx="13">
                  <c:v>0.60000000000000009</c:v>
                </c:pt>
                <c:pt idx="14">
                  <c:v>0.80000000000000027</c:v>
                </c:pt>
                <c:pt idx="15">
                  <c:v>1</c:v>
                </c:pt>
                <c:pt idx="16">
                  <c:v>1.2000000000000002</c:v>
                </c:pt>
                <c:pt idx="17">
                  <c:v>1.4000000000000004</c:v>
                </c:pt>
                <c:pt idx="18">
                  <c:v>1.6</c:v>
                </c:pt>
                <c:pt idx="19">
                  <c:v>1.8000000000000003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2.4000000000000004</c:v>
                </c:pt>
                <c:pt idx="23">
                  <c:v>2.6000000000000005</c:v>
                </c:pt>
              </c:numCache>
            </c:numRef>
          </c:xVal>
          <c:yVal>
            <c:numRef>
              <c:f>'List 3'!$B$2:$B$25</c:f>
              <c:numCache>
                <c:formatCode>General</c:formatCode>
                <c:ptCount val="24"/>
                <c:pt idx="0">
                  <c:v>-21.759863999999997</c:v>
                </c:pt>
                <c:pt idx="1">
                  <c:v>-17.085563999999998</c:v>
                </c:pt>
                <c:pt idx="2">
                  <c:v>-13.076864000000002</c:v>
                </c:pt>
                <c:pt idx="3">
                  <c:v>-9.6857639999999989</c:v>
                </c:pt>
                <c:pt idx="4">
                  <c:v>-6.8642639999999995</c:v>
                </c:pt>
                <c:pt idx="5">
                  <c:v>-4.5643640000000003</c:v>
                </c:pt>
                <c:pt idx="6">
                  <c:v>-2.7380639999999987</c:v>
                </c:pt>
                <c:pt idx="7">
                  <c:v>-1.3373639999999991</c:v>
                </c:pt>
                <c:pt idx="8">
                  <c:v>-0.31426399999999954</c:v>
                </c:pt>
                <c:pt idx="9">
                  <c:v>0.37923600000000013</c:v>
                </c:pt>
                <c:pt idx="10">
                  <c:v>0.79113599999999995</c:v>
                </c:pt>
                <c:pt idx="11">
                  <c:v>0.96943599999999996</c:v>
                </c:pt>
                <c:pt idx="12">
                  <c:v>0.96213599999999988</c:v>
                </c:pt>
                <c:pt idx="13">
                  <c:v>0.81723599999999985</c:v>
                </c:pt>
                <c:pt idx="14">
                  <c:v>0.58273599999999959</c:v>
                </c:pt>
                <c:pt idx="15">
                  <c:v>0.30663600000000002</c:v>
                </c:pt>
                <c:pt idx="16">
                  <c:v>3.6935999999999525E-2</c:v>
                </c:pt>
                <c:pt idx="17">
                  <c:v>-0.17836400000000052</c:v>
                </c:pt>
                <c:pt idx="18">
                  <c:v>-0.29126399999999986</c:v>
                </c:pt>
                <c:pt idx="19">
                  <c:v>-0.25376399999999977</c:v>
                </c:pt>
                <c:pt idx="20">
                  <c:v>-1.7863999999999769E-2</c:v>
                </c:pt>
                <c:pt idx="21">
                  <c:v>0.46443600000000196</c:v>
                </c:pt>
                <c:pt idx="22">
                  <c:v>1.241136</c:v>
                </c:pt>
                <c:pt idx="23">
                  <c:v>2.3602360000000044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2-4BF2-BA77-D4AA5E02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882608"/>
        <c:axId val="1908885936"/>
      </c:scatterChart>
      <c:valAx>
        <c:axId val="1908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885936"/>
        <c:crosses val="autoZero"/>
        <c:crossBetween val="midCat"/>
        <c:majorUnit val="0.2"/>
      </c:valAx>
      <c:valAx>
        <c:axId val="19088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882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 функций</a:t>
            </a:r>
            <a:r>
              <a:rPr lang="ru-RU" baseline="0"/>
              <a:t> </a:t>
            </a:r>
            <a:r>
              <a:rPr lang="en-US" baseline="0"/>
              <a:t>Y </a:t>
            </a:r>
            <a:r>
              <a:rPr lang="ru-RU" baseline="0"/>
              <a:t>и </a:t>
            </a:r>
            <a:r>
              <a:rPr lang="en-US" baseline="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 4'!$A$2:$A$52</c:f>
              <c:numCache>
                <c:formatCode>General</c:formatCode>
                <c:ptCount val="5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-1.7999999999999998</c:v>
                </c:pt>
                <c:pt idx="13">
                  <c:v>-1.7</c:v>
                </c:pt>
                <c:pt idx="14">
                  <c:v>-1.5999999999999999</c:v>
                </c:pt>
                <c:pt idx="15">
                  <c:v>-1.5</c:v>
                </c:pt>
                <c:pt idx="16">
                  <c:v>-1.4</c:v>
                </c:pt>
                <c:pt idx="17">
                  <c:v>-1.2999999999999998</c:v>
                </c:pt>
                <c:pt idx="18">
                  <c:v>-1.2</c:v>
                </c:pt>
                <c:pt idx="19">
                  <c:v>-1.0999999999999999</c:v>
                </c:pt>
                <c:pt idx="20">
                  <c:v>-1</c:v>
                </c:pt>
                <c:pt idx="21">
                  <c:v>-0.89999999999999991</c:v>
                </c:pt>
                <c:pt idx="22">
                  <c:v>-0.79999999999999982</c:v>
                </c:pt>
                <c:pt idx="23">
                  <c:v>-0.69999999999999973</c:v>
                </c:pt>
                <c:pt idx="24">
                  <c:v>-0.59999999999999964</c:v>
                </c:pt>
                <c:pt idx="25">
                  <c:v>-0.5</c:v>
                </c:pt>
                <c:pt idx="26">
                  <c:v>-0.39999999999999991</c:v>
                </c:pt>
                <c:pt idx="27">
                  <c:v>-0.29999999999999982</c:v>
                </c:pt>
                <c:pt idx="28">
                  <c:v>-0.19999999999999973</c:v>
                </c:pt>
                <c:pt idx="29">
                  <c:v>-9.9999999999999645E-2</c:v>
                </c:pt>
                <c:pt idx="30">
                  <c:v>0</c:v>
                </c:pt>
                <c:pt idx="31">
                  <c:v>0.10000000000000009</c:v>
                </c:pt>
                <c:pt idx="32">
                  <c:v>0.20000000000000018</c:v>
                </c:pt>
                <c:pt idx="33">
                  <c:v>0.30000000000000027</c:v>
                </c:pt>
                <c:pt idx="34">
                  <c:v>0.40000000000000036</c:v>
                </c:pt>
                <c:pt idx="35">
                  <c:v>0.5</c:v>
                </c:pt>
                <c:pt idx="36">
                  <c:v>0.60000000000000009</c:v>
                </c:pt>
                <c:pt idx="37">
                  <c:v>0.70000000000000018</c:v>
                </c:pt>
                <c:pt idx="38">
                  <c:v>0.80000000000000027</c:v>
                </c:pt>
                <c:pt idx="39">
                  <c:v>0.90000000000000036</c:v>
                </c:pt>
                <c:pt idx="40">
                  <c:v>1</c:v>
                </c:pt>
                <c:pt idx="41">
                  <c:v>1.1000000000000005</c:v>
                </c:pt>
                <c:pt idx="42">
                  <c:v>1.2000000000000002</c:v>
                </c:pt>
                <c:pt idx="43">
                  <c:v>1.2999999999999998</c:v>
                </c:pt>
                <c:pt idx="44">
                  <c:v>1.4000000000000004</c:v>
                </c:pt>
                <c:pt idx="45">
                  <c:v>1.5</c:v>
                </c:pt>
                <c:pt idx="46">
                  <c:v>1.6000000000000005</c:v>
                </c:pt>
                <c:pt idx="47">
                  <c:v>1.7000000000000002</c:v>
                </c:pt>
                <c:pt idx="48">
                  <c:v>1.8000000000000007</c:v>
                </c:pt>
                <c:pt idx="49">
                  <c:v>1.9000000000000004</c:v>
                </c:pt>
                <c:pt idx="50">
                  <c:v>2</c:v>
                </c:pt>
              </c:numCache>
            </c:numRef>
          </c:xVal>
          <c:yVal>
            <c:numRef>
              <c:f>'List 4'!$B$2:$B$52</c:f>
              <c:numCache>
                <c:formatCode>General</c:formatCode>
                <c:ptCount val="51"/>
                <c:pt idx="0">
                  <c:v>1.470178145890344E-15</c:v>
                </c:pt>
                <c:pt idx="1">
                  <c:v>0.36327126400267917</c:v>
                </c:pt>
                <c:pt idx="2">
                  <c:v>-1.5388417685876286</c:v>
                </c:pt>
                <c:pt idx="3">
                  <c:v>-1.538841768587625</c:v>
                </c:pt>
                <c:pt idx="4">
                  <c:v>0.3632712640026815</c:v>
                </c:pt>
                <c:pt idx="5">
                  <c:v>-1.22514845490862E-15</c:v>
                </c:pt>
                <c:pt idx="6">
                  <c:v>-0.36327126400267939</c:v>
                </c:pt>
                <c:pt idx="7">
                  <c:v>1.5388417685876332</c:v>
                </c:pt>
                <c:pt idx="8">
                  <c:v>1.5388417685876301</c:v>
                </c:pt>
                <c:pt idx="9">
                  <c:v>-0.36327126400268134</c:v>
                </c:pt>
                <c:pt idx="10">
                  <c:v>9.8011876392689601E-16</c:v>
                </c:pt>
                <c:pt idx="11">
                  <c:v>0.36327126400267962</c:v>
                </c:pt>
                <c:pt idx="12">
                  <c:v>-1.5388417685876328</c:v>
                </c:pt>
                <c:pt idx="13">
                  <c:v>-1.5388417685876254</c:v>
                </c:pt>
                <c:pt idx="14">
                  <c:v>0.36327126400268112</c:v>
                </c:pt>
                <c:pt idx="15">
                  <c:v>-7.3508907294517201E-16</c:v>
                </c:pt>
                <c:pt idx="16">
                  <c:v>-0.36327126400267984</c:v>
                </c:pt>
                <c:pt idx="17">
                  <c:v>1.5388417685876323</c:v>
                </c:pt>
                <c:pt idx="18">
                  <c:v>1.5388417685876261</c:v>
                </c:pt>
                <c:pt idx="19">
                  <c:v>-0.36327126400268239</c:v>
                </c:pt>
                <c:pt idx="20">
                  <c:v>4.90059381963448E-16</c:v>
                </c:pt>
                <c:pt idx="21">
                  <c:v>0.36327126400267856</c:v>
                </c:pt>
                <c:pt idx="22">
                  <c:v>-1.5388417685876294</c:v>
                </c:pt>
                <c:pt idx="23">
                  <c:v>-1.5388417685876215</c:v>
                </c:pt>
                <c:pt idx="24">
                  <c:v>0.36327126400268461</c:v>
                </c:pt>
                <c:pt idx="25">
                  <c:v>-2.45029690981724E-16</c:v>
                </c:pt>
                <c:pt idx="26">
                  <c:v>-0.36327126400267951</c:v>
                </c:pt>
                <c:pt idx="27">
                  <c:v>1.5388417685876299</c:v>
                </c:pt>
                <c:pt idx="28">
                  <c:v>1.5388417685876217</c:v>
                </c:pt>
                <c:pt idx="29">
                  <c:v>-0.36327126400268434</c:v>
                </c:pt>
                <c:pt idx="30">
                  <c:v>0</c:v>
                </c:pt>
                <c:pt idx="31">
                  <c:v>0.36327126400267951</c:v>
                </c:pt>
                <c:pt idx="32">
                  <c:v>-1.5388417685876294</c:v>
                </c:pt>
                <c:pt idx="33">
                  <c:v>-1.5388417685876221</c:v>
                </c:pt>
                <c:pt idx="34">
                  <c:v>0.36327126400268406</c:v>
                </c:pt>
                <c:pt idx="35">
                  <c:v>2.45029690981724E-16</c:v>
                </c:pt>
                <c:pt idx="36">
                  <c:v>-0.36327126400267989</c:v>
                </c:pt>
                <c:pt idx="37">
                  <c:v>1.5388417685876286</c:v>
                </c:pt>
                <c:pt idx="38">
                  <c:v>1.5388417685876223</c:v>
                </c:pt>
                <c:pt idx="39">
                  <c:v>-0.36327126400268467</c:v>
                </c:pt>
                <c:pt idx="40">
                  <c:v>-4.90059381963448E-16</c:v>
                </c:pt>
                <c:pt idx="41">
                  <c:v>0.36327126400267473</c:v>
                </c:pt>
                <c:pt idx="42">
                  <c:v>-1.5388417685876283</c:v>
                </c:pt>
                <c:pt idx="43">
                  <c:v>-1.5388417685876323</c:v>
                </c:pt>
                <c:pt idx="44">
                  <c:v>0.36327126400268295</c:v>
                </c:pt>
                <c:pt idx="45">
                  <c:v>7.3508907294517201E-16</c:v>
                </c:pt>
                <c:pt idx="46">
                  <c:v>-0.36327126400267495</c:v>
                </c:pt>
                <c:pt idx="47">
                  <c:v>1.5388417685876303</c:v>
                </c:pt>
                <c:pt idx="48">
                  <c:v>1.5388417685876135</c:v>
                </c:pt>
                <c:pt idx="49">
                  <c:v>-0.36327126400268267</c:v>
                </c:pt>
                <c:pt idx="50">
                  <c:v>-9.8011876392689601E-16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D-4C2C-B618-4A97CACCE6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'List 4'!$A$2:$A$52</c:f>
              <c:numCache>
                <c:formatCode>General</c:formatCode>
                <c:ptCount val="5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-1.7999999999999998</c:v>
                </c:pt>
                <c:pt idx="13">
                  <c:v>-1.7</c:v>
                </c:pt>
                <c:pt idx="14">
                  <c:v>-1.5999999999999999</c:v>
                </c:pt>
                <c:pt idx="15">
                  <c:v>-1.5</c:v>
                </c:pt>
                <c:pt idx="16">
                  <c:v>-1.4</c:v>
                </c:pt>
                <c:pt idx="17">
                  <c:v>-1.2999999999999998</c:v>
                </c:pt>
                <c:pt idx="18">
                  <c:v>-1.2</c:v>
                </c:pt>
                <c:pt idx="19">
                  <c:v>-1.0999999999999999</c:v>
                </c:pt>
                <c:pt idx="20">
                  <c:v>-1</c:v>
                </c:pt>
                <c:pt idx="21">
                  <c:v>-0.89999999999999991</c:v>
                </c:pt>
                <c:pt idx="22">
                  <c:v>-0.79999999999999982</c:v>
                </c:pt>
                <c:pt idx="23">
                  <c:v>-0.69999999999999973</c:v>
                </c:pt>
                <c:pt idx="24">
                  <c:v>-0.59999999999999964</c:v>
                </c:pt>
                <c:pt idx="25">
                  <c:v>-0.5</c:v>
                </c:pt>
                <c:pt idx="26">
                  <c:v>-0.39999999999999991</c:v>
                </c:pt>
                <c:pt idx="27">
                  <c:v>-0.29999999999999982</c:v>
                </c:pt>
                <c:pt idx="28">
                  <c:v>-0.19999999999999973</c:v>
                </c:pt>
                <c:pt idx="29">
                  <c:v>-9.9999999999999645E-2</c:v>
                </c:pt>
                <c:pt idx="30">
                  <c:v>0</c:v>
                </c:pt>
                <c:pt idx="31">
                  <c:v>0.10000000000000009</c:v>
                </c:pt>
                <c:pt idx="32">
                  <c:v>0.20000000000000018</c:v>
                </c:pt>
                <c:pt idx="33">
                  <c:v>0.30000000000000027</c:v>
                </c:pt>
                <c:pt idx="34">
                  <c:v>0.40000000000000036</c:v>
                </c:pt>
                <c:pt idx="35">
                  <c:v>0.5</c:v>
                </c:pt>
                <c:pt idx="36">
                  <c:v>0.60000000000000009</c:v>
                </c:pt>
                <c:pt idx="37">
                  <c:v>0.70000000000000018</c:v>
                </c:pt>
                <c:pt idx="38">
                  <c:v>0.80000000000000027</c:v>
                </c:pt>
                <c:pt idx="39">
                  <c:v>0.90000000000000036</c:v>
                </c:pt>
                <c:pt idx="40">
                  <c:v>1</c:v>
                </c:pt>
                <c:pt idx="41">
                  <c:v>1.1000000000000005</c:v>
                </c:pt>
                <c:pt idx="42">
                  <c:v>1.2000000000000002</c:v>
                </c:pt>
                <c:pt idx="43">
                  <c:v>1.2999999999999998</c:v>
                </c:pt>
                <c:pt idx="44">
                  <c:v>1.4000000000000004</c:v>
                </c:pt>
                <c:pt idx="45">
                  <c:v>1.5</c:v>
                </c:pt>
                <c:pt idx="46">
                  <c:v>1.6000000000000005</c:v>
                </c:pt>
                <c:pt idx="47">
                  <c:v>1.7000000000000002</c:v>
                </c:pt>
                <c:pt idx="48">
                  <c:v>1.8000000000000007</c:v>
                </c:pt>
                <c:pt idx="49">
                  <c:v>1.9000000000000004</c:v>
                </c:pt>
                <c:pt idx="50">
                  <c:v>2</c:v>
                </c:pt>
              </c:numCache>
            </c:numRef>
          </c:xVal>
          <c:yVal>
            <c:numRef>
              <c:f>'List 4'!$C$2:$C$52</c:f>
              <c:numCache>
                <c:formatCode>General</c:formatCode>
                <c:ptCount val="51"/>
                <c:pt idx="0">
                  <c:v>-0.92831776672255573</c:v>
                </c:pt>
                <c:pt idx="1">
                  <c:v>-0.899961076409729</c:v>
                </c:pt>
                <c:pt idx="2">
                  <c:v>-0.87053936994291881</c:v>
                </c:pt>
                <c:pt idx="3">
                  <c:v>-0.83997058524764801</c:v>
                </c:pt>
                <c:pt idx="4">
                  <c:v>-0.80816382915985052</c:v>
                </c:pt>
                <c:pt idx="5">
                  <c:v>-0.7750182396702382</c:v>
                </c:pt>
                <c:pt idx="6">
                  <c:v>-0.74042169765530663</c:v>
                </c:pt>
                <c:pt idx="7">
                  <c:v>-0.70424937541670107</c:v>
                </c:pt>
                <c:pt idx="8">
                  <c:v>-0.66636211355591279</c:v>
                </c:pt>
                <c:pt idx="9">
                  <c:v>-0.62660462598488131</c:v>
                </c:pt>
                <c:pt idx="10">
                  <c:v>-0.58480354764257325</c:v>
                </c:pt>
                <c:pt idx="11">
                  <c:v>-0.54076536445156564</c:v>
                </c:pt>
                <c:pt idx="12">
                  <c:v>-0.49427430577099835</c:v>
                </c:pt>
                <c:pt idx="13">
                  <c:v>-0.44509034431815531</c:v>
                </c:pt>
                <c:pt idx="14">
                  <c:v>-0.39294754915857666</c:v>
                </c:pt>
                <c:pt idx="15">
                  <c:v>-0.33755319058958183</c:v>
                </c:pt>
                <c:pt idx="16">
                  <c:v>-0.27858822372946518</c:v>
                </c:pt>
                <c:pt idx="17">
                  <c:v>-0.21571010723198264</c:v>
                </c:pt>
                <c:pt idx="18">
                  <c:v>-0.14855937155319293</c:v>
                </c:pt>
                <c:pt idx="19">
                  <c:v>-7.6771950645951173E-2</c:v>
                </c:pt>
                <c:pt idx="20">
                  <c:v>0</c:v>
                </c:pt>
                <c:pt idx="21">
                  <c:v>8.2055395240515597E-2</c:v>
                </c:pt>
                <c:pt idx="22">
                  <c:v>0.16959591199586493</c:v>
                </c:pt>
                <c:pt idx="23">
                  <c:v>0.2626591282802026</c:v>
                </c:pt>
                <c:pt idx="24">
                  <c:v>0.36103310119562282</c:v>
                </c:pt>
                <c:pt idx="25">
                  <c:v>0.46415888336127786</c:v>
                </c:pt>
                <c:pt idx="26">
                  <c:v>0.57103832139319644</c:v>
                </c:pt>
                <c:pt idx="27">
                  <c:v>0.68017793720240305</c:v>
                </c:pt>
                <c:pt idx="28">
                  <c:v>0.78960921349942881</c:v>
                </c:pt>
                <c:pt idx="29">
                  <c:v>0.89701984572960547</c:v>
                </c:pt>
                <c:pt idx="30">
                  <c:v>1</c:v>
                </c:pt>
                <c:pt idx="31">
                  <c:v>1.5374615061559633</c:v>
                </c:pt>
                <c:pt idx="32">
                  <c:v>1.140640092071278</c:v>
                </c:pt>
                <c:pt idx="33">
                  <c:v>0.79762327218805207</c:v>
                </c:pt>
                <c:pt idx="34">
                  <c:v>0.49865792823444222</c:v>
                </c:pt>
                <c:pt idx="35">
                  <c:v>0.23575888234288467</c:v>
                </c:pt>
                <c:pt idx="36">
                  <c:v>2.3884238244039624E-3</c:v>
                </c:pt>
                <c:pt idx="37">
                  <c:v>-0.20680607211678742</c:v>
                </c:pt>
                <c:pt idx="38">
                  <c:v>-0.39620696401068967</c:v>
                </c:pt>
                <c:pt idx="39">
                  <c:v>-0.56940222355682746</c:v>
                </c:pt>
                <c:pt idx="40">
                  <c:v>1</c:v>
                </c:pt>
                <c:pt idx="41">
                  <c:v>0.96548938460562961</c:v>
                </c:pt>
                <c:pt idx="42">
                  <c:v>0.92831776672255573</c:v>
                </c:pt>
                <c:pt idx="43">
                  <c:v>0.88790400174260076</c:v>
                </c:pt>
                <c:pt idx="44">
                  <c:v>0.8434326653017491</c:v>
                </c:pt>
                <c:pt idx="45">
                  <c:v>0.79370052598409979</c:v>
                </c:pt>
                <c:pt idx="46">
                  <c:v>0.73680629972807699</c:v>
                </c:pt>
                <c:pt idx="47">
                  <c:v>0.66943295008216941</c:v>
                </c:pt>
                <c:pt idx="48">
                  <c:v>0.58480354764257259</c:v>
                </c:pt>
                <c:pt idx="49">
                  <c:v>0.46415888336127736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D-4C2C-B618-4A97CACC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29968"/>
        <c:axId val="1886121232"/>
      </c:scatterChart>
      <c:valAx>
        <c:axId val="18861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121232"/>
        <c:crosses val="autoZero"/>
        <c:crossBetween val="midCat"/>
      </c:valAx>
      <c:valAx>
        <c:axId val="1886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1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 </a:t>
            </a:r>
            <a:r>
              <a:rPr lang="en-US"/>
              <a:t>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'List 5'!$A$2:$A$36</c:f>
              <c:numCache>
                <c:formatCode>General</c:formatCode>
                <c:ptCount val="35"/>
                <c:pt idx="0">
                  <c:v>-1.4</c:v>
                </c:pt>
                <c:pt idx="1">
                  <c:v>-1.2999999999999998</c:v>
                </c:pt>
                <c:pt idx="2">
                  <c:v>-1.2</c:v>
                </c:pt>
                <c:pt idx="3">
                  <c:v>-1.0999999999999999</c:v>
                </c:pt>
                <c:pt idx="4">
                  <c:v>-0.99999999999999989</c:v>
                </c:pt>
                <c:pt idx="5">
                  <c:v>-0.89999999999999991</c:v>
                </c:pt>
                <c:pt idx="6">
                  <c:v>-0.79999999999999982</c:v>
                </c:pt>
                <c:pt idx="7">
                  <c:v>-0.69999999999999984</c:v>
                </c:pt>
                <c:pt idx="8">
                  <c:v>-0.59999999999999987</c:v>
                </c:pt>
                <c:pt idx="9">
                  <c:v>-0.49999999999999989</c:v>
                </c:pt>
                <c:pt idx="10">
                  <c:v>-0.39999999999999991</c:v>
                </c:pt>
                <c:pt idx="11">
                  <c:v>-0.29999999999999982</c:v>
                </c:pt>
                <c:pt idx="12">
                  <c:v>-0.19999999999999973</c:v>
                </c:pt>
                <c:pt idx="13">
                  <c:v>-9.9999999999999867E-2</c:v>
                </c:pt>
                <c:pt idx="14">
                  <c:v>2.2204460492503131E-16</c:v>
                </c:pt>
                <c:pt idx="15">
                  <c:v>0.10000000000000009</c:v>
                </c:pt>
                <c:pt idx="16">
                  <c:v>0.20000000000000018</c:v>
                </c:pt>
                <c:pt idx="17">
                  <c:v>0.30000000000000027</c:v>
                </c:pt>
                <c:pt idx="18">
                  <c:v>0.40000000000000013</c:v>
                </c:pt>
                <c:pt idx="19">
                  <c:v>0.50000000000000022</c:v>
                </c:pt>
                <c:pt idx="20">
                  <c:v>0.60000000000000009</c:v>
                </c:pt>
                <c:pt idx="21">
                  <c:v>0.70000000000000018</c:v>
                </c:pt>
                <c:pt idx="22">
                  <c:v>0.80000000000000027</c:v>
                </c:pt>
                <c:pt idx="23">
                  <c:v>0.90000000000000036</c:v>
                </c:pt>
                <c:pt idx="24">
                  <c:v>1.0000000000000004</c:v>
                </c:pt>
                <c:pt idx="25">
                  <c:v>1.1000000000000001</c:v>
                </c:pt>
                <c:pt idx="26">
                  <c:v>1.2000000000000002</c:v>
                </c:pt>
                <c:pt idx="27">
                  <c:v>1.3000000000000003</c:v>
                </c:pt>
                <c:pt idx="28">
                  <c:v>1.4000000000000004</c:v>
                </c:pt>
                <c:pt idx="29">
                  <c:v>1.5000000000000004</c:v>
                </c:pt>
                <c:pt idx="30">
                  <c:v>1.6</c:v>
                </c:pt>
                <c:pt idx="31">
                  <c:v>1.7000000000000002</c:v>
                </c:pt>
                <c:pt idx="32">
                  <c:v>1.8000000000000003</c:v>
                </c:pt>
                <c:pt idx="33">
                  <c:v>1.9000000000000004</c:v>
                </c:pt>
                <c:pt idx="34">
                  <c:v>2.0000000000000004</c:v>
                </c:pt>
              </c:numCache>
            </c:numRef>
          </c:cat>
          <c:val>
            <c:numRef>
              <c:f>'List 5'!$B$2:$B$36</c:f>
              <c:numCache>
                <c:formatCode>General</c:formatCode>
                <c:ptCount val="35"/>
                <c:pt idx="0">
                  <c:v>0.45564509955381377</c:v>
                </c:pt>
                <c:pt idx="1">
                  <c:v>0.459568208730397</c:v>
                </c:pt>
                <c:pt idx="2">
                  <c:v>0.46351240544347894</c:v>
                </c:pt>
                <c:pt idx="3">
                  <c:v>0.46746376600611095</c:v>
                </c:pt>
                <c:pt idx="4">
                  <c:v>0.47140452079103173</c:v>
                </c:pt>
                <c:pt idx="5">
                  <c:v>0.47531202593414557</c:v>
                </c:pt>
                <c:pt idx="6">
                  <c:v>0.47915742374995496</c:v>
                </c:pt>
                <c:pt idx="7">
                  <c:v>0.48290388186686289</c:v>
                </c:pt>
                <c:pt idx="8">
                  <c:v>0.48650425541052</c:v>
                </c:pt>
                <c:pt idx="9">
                  <c:v>0.4898979485566356</c:v>
                </c:pt>
                <c:pt idx="10">
                  <c:v>0.49300664859163468</c:v>
                </c:pt>
                <c:pt idx="11">
                  <c:v>0.49572844569527735</c:v>
                </c:pt>
                <c:pt idx="12">
                  <c:v>0.49792959773196921</c:v>
                </c:pt>
                <c:pt idx="13">
                  <c:v>0.4994327848429293</c:v>
                </c:pt>
                <c:pt idx="14">
                  <c:v>0.33333333333333343</c:v>
                </c:pt>
                <c:pt idx="15">
                  <c:v>0.36849844217638311</c:v>
                </c:pt>
                <c:pt idx="16">
                  <c:v>0.4079712361443143</c:v>
                </c:pt>
                <c:pt idx="17">
                  <c:v>0.45266123491728566</c:v>
                </c:pt>
                <c:pt idx="18">
                  <c:v>0.50334632110376853</c:v>
                </c:pt>
                <c:pt idx="19">
                  <c:v>0.56056509287899459</c:v>
                </c:pt>
                <c:pt idx="20">
                  <c:v>0.62446306238564575</c:v>
                </c:pt>
                <c:pt idx="21">
                  <c:v>0.69460898439862562</c:v>
                </c:pt>
                <c:pt idx="22">
                  <c:v>0.76982899771097191</c:v>
                </c:pt>
                <c:pt idx="23">
                  <c:v>0.84814255682205852</c:v>
                </c:pt>
                <c:pt idx="24">
                  <c:v>0.92690062834262466</c:v>
                </c:pt>
                <c:pt idx="25">
                  <c:v>1.0031876772880539</c:v>
                </c:pt>
                <c:pt idx="26">
                  <c:v>1.0744397699339128</c:v>
                </c:pt>
                <c:pt idx="27">
                  <c:v>1.1390982344789071</c:v>
                </c:pt>
                <c:pt idx="28">
                  <c:v>1.1970611240595501</c:v>
                </c:pt>
                <c:pt idx="29">
                  <c:v>1.2497788195228929</c:v>
                </c:pt>
                <c:pt idx="30">
                  <c:v>1.300016182514407</c:v>
                </c:pt>
                <c:pt idx="31">
                  <c:v>1.3514453268844553</c:v>
                </c:pt>
                <c:pt idx="32">
                  <c:v>1.4082582743985803</c:v>
                </c:pt>
                <c:pt idx="33">
                  <c:v>1.4749179863885609</c:v>
                </c:pt>
                <c:pt idx="34">
                  <c:v>1.5560711211349403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4-4192-973C-914E47B5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019760"/>
        <c:axId val="1886007696"/>
      </c:lineChart>
      <c:catAx>
        <c:axId val="18860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007696"/>
        <c:crosses val="autoZero"/>
        <c:auto val="1"/>
        <c:lblAlgn val="ctr"/>
        <c:lblOffset val="100"/>
        <c:noMultiLvlLbl val="0"/>
      </c:catAx>
      <c:valAx>
        <c:axId val="1886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0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 </a:t>
            </a: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'List 6'!$B$2:$AF$2</c:f>
              <c:numCache>
                <c:formatCode>General</c:formatCode>
                <c:ptCount val="31"/>
                <c:pt idx="0">
                  <c:v>1.8042310463371104E-2</c:v>
                </c:pt>
                <c:pt idx="1">
                  <c:v>-1.4638546239678816E-2</c:v>
                </c:pt>
                <c:pt idx="2">
                  <c:v>-4.2708619290070082E-2</c:v>
                </c:pt>
                <c:pt idx="3">
                  <c:v>-3.0470767816940213E-2</c:v>
                </c:pt>
                <c:pt idx="4">
                  <c:v>1.8384951410695155E-2</c:v>
                </c:pt>
                <c:pt idx="5">
                  <c:v>6.7399319497386687E-2</c:v>
                </c:pt>
                <c:pt idx="6">
                  <c:v>8.1901977070847606E-2</c:v>
                </c:pt>
                <c:pt idx="7">
                  <c:v>5.2991800233152829E-2</c:v>
                </c:pt>
                <c:pt idx="8">
                  <c:v>-3.9725658148975513E-3</c:v>
                </c:pt>
                <c:pt idx="9">
                  <c:v>-6.5367070397491484E-2</c:v>
                </c:pt>
                <c:pt idx="10">
                  <c:v>-0.1135559830433394</c:v>
                </c:pt>
                <c:pt idx="11">
                  <c:v>-0.14208336695338897</c:v>
                </c:pt>
                <c:pt idx="12">
                  <c:v>-0.15349311581445602</c:v>
                </c:pt>
                <c:pt idx="13">
                  <c:v>-0.15451391912274084</c:v>
                </c:pt>
                <c:pt idx="14">
                  <c:v>-0.15199172034222633</c:v>
                </c:pt>
                <c:pt idx="15">
                  <c:v>-0.15060881931458009</c:v>
                </c:pt>
                <c:pt idx="16">
                  <c:v>-0.15199172034222641</c:v>
                </c:pt>
                <c:pt idx="17">
                  <c:v>-0.15451391912274084</c:v>
                </c:pt>
                <c:pt idx="18">
                  <c:v>-0.15349311581445602</c:v>
                </c:pt>
                <c:pt idx="19">
                  <c:v>-0.14208336695338897</c:v>
                </c:pt>
                <c:pt idx="20">
                  <c:v>-0.1135559830433394</c:v>
                </c:pt>
                <c:pt idx="21">
                  <c:v>-6.5367070397491275E-2</c:v>
                </c:pt>
                <c:pt idx="22">
                  <c:v>-3.9725658148973509E-3</c:v>
                </c:pt>
                <c:pt idx="23">
                  <c:v>5.2991800233153079E-2</c:v>
                </c:pt>
                <c:pt idx="24">
                  <c:v>8.1901977070847676E-2</c:v>
                </c:pt>
                <c:pt idx="25">
                  <c:v>6.7399319497386687E-2</c:v>
                </c:pt>
                <c:pt idx="26">
                  <c:v>1.8384951410695155E-2</c:v>
                </c:pt>
                <c:pt idx="27">
                  <c:v>-3.0470767816940279E-2</c:v>
                </c:pt>
                <c:pt idx="28">
                  <c:v>-4.2708619290070082E-2</c:v>
                </c:pt>
                <c:pt idx="29">
                  <c:v>-1.4638546239678699E-2</c:v>
                </c:pt>
                <c:pt idx="30">
                  <c:v>1.8042310463371104E-2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0-4F2E-BE90-C64628ED96B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'List 6'!$B$3:$AF$3</c:f>
              <c:numCache>
                <c:formatCode>General</c:formatCode>
                <c:ptCount val="31"/>
                <c:pt idx="0">
                  <c:v>-1.4638546239678816E-2</c:v>
                </c:pt>
                <c:pt idx="1">
                  <c:v>-4.3439286730419649E-2</c:v>
                </c:pt>
                <c:pt idx="2">
                  <c:v>-2.4080576517762544E-2</c:v>
                </c:pt>
                <c:pt idx="3">
                  <c:v>3.3708374841861254E-2</c:v>
                </c:pt>
                <c:pt idx="4">
                  <c:v>7.8671859107925179E-2</c:v>
                </c:pt>
                <c:pt idx="5">
                  <c:v>7.0025149321078103E-2</c:v>
                </c:pt>
                <c:pt idx="6">
                  <c:v>9.1952198949431258E-3</c:v>
                </c:pt>
                <c:pt idx="7">
                  <c:v>-7.0083882320448085E-2</c:v>
                </c:pt>
                <c:pt idx="8">
                  <c:v>-0.13105837547213017</c:v>
                </c:pt>
                <c:pt idx="9">
                  <c:v>-0.15466138768544568</c:v>
                </c:pt>
                <c:pt idx="10">
                  <c:v>-0.14231389577679396</c:v>
                </c:pt>
                <c:pt idx="11">
                  <c:v>-0.10746745804095741</c:v>
                </c:pt>
                <c:pt idx="12">
                  <c:v>-6.5789274276805781E-2</c:v>
                </c:pt>
                <c:pt idx="13">
                  <c:v>-2.9375950194063537E-2</c:v>
                </c:pt>
                <c:pt idx="14">
                  <c:v>-5.3800079173780537E-3</c:v>
                </c:pt>
                <c:pt idx="15">
                  <c:v>2.9145400737150221E-3</c:v>
                </c:pt>
                <c:pt idx="16">
                  <c:v>-5.3800079173780537E-3</c:v>
                </c:pt>
                <c:pt idx="17">
                  <c:v>-2.9375950194063537E-2</c:v>
                </c:pt>
                <c:pt idx="18">
                  <c:v>-6.5789274276805781E-2</c:v>
                </c:pt>
                <c:pt idx="19">
                  <c:v>-0.10746745804095741</c:v>
                </c:pt>
                <c:pt idx="20">
                  <c:v>-0.14231389577679396</c:v>
                </c:pt>
                <c:pt idx="21">
                  <c:v>-0.15466138768544568</c:v>
                </c:pt>
                <c:pt idx="22">
                  <c:v>-0.13105837547213006</c:v>
                </c:pt>
                <c:pt idx="23">
                  <c:v>-7.0083882320447877E-2</c:v>
                </c:pt>
                <c:pt idx="24">
                  <c:v>9.195219894943504E-3</c:v>
                </c:pt>
                <c:pt idx="25">
                  <c:v>7.0025149321078103E-2</c:v>
                </c:pt>
                <c:pt idx="26">
                  <c:v>7.8671859107925179E-2</c:v>
                </c:pt>
                <c:pt idx="27">
                  <c:v>3.3708374841861025E-2</c:v>
                </c:pt>
                <c:pt idx="28">
                  <c:v>-2.4080576517762624E-2</c:v>
                </c:pt>
                <c:pt idx="29">
                  <c:v>-4.3439286730419586E-2</c:v>
                </c:pt>
                <c:pt idx="30">
                  <c:v>-1.4638546239678816E-2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0-4F2E-BE90-C64628ED96B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'List 6'!$B$4:$AF$4</c:f>
              <c:numCache>
                <c:formatCode>General</c:formatCode>
                <c:ptCount val="31"/>
                <c:pt idx="0">
                  <c:v>-4.2708619290070082E-2</c:v>
                </c:pt>
                <c:pt idx="1">
                  <c:v>-2.4080576517762544E-2</c:v>
                </c:pt>
                <c:pt idx="2">
                  <c:v>3.8738385365125805E-2</c:v>
                </c:pt>
                <c:pt idx="3">
                  <c:v>8.16694315102343E-2</c:v>
                </c:pt>
                <c:pt idx="4">
                  <c:v>5.5847859579073997E-2</c:v>
                </c:pt>
                <c:pt idx="5">
                  <c:v>-2.7133250520004489E-2</c:v>
                </c:pt>
                <c:pt idx="6">
                  <c:v>-0.1135559830433394</c:v>
                </c:pt>
                <c:pt idx="7">
                  <c:v>-0.15420085334643568</c:v>
                </c:pt>
                <c:pt idx="8">
                  <c:v>-0.13316987056436497</c:v>
                </c:pt>
                <c:pt idx="9">
                  <c:v>-6.5789274276806087E-2</c:v>
                </c:pt>
                <c:pt idx="10">
                  <c:v>1.9878263633253592E-2</c:v>
                </c:pt>
                <c:pt idx="11">
                  <c:v>9.9829899895932897E-2</c:v>
                </c:pt>
                <c:pt idx="12">
                  <c:v>0.16126128995924985</c:v>
                </c:pt>
                <c:pt idx="13">
                  <c:v>0.20146017667262814</c:v>
                </c:pt>
                <c:pt idx="14">
                  <c:v>0.2231402353546576</c:v>
                </c:pt>
                <c:pt idx="15">
                  <c:v>0.22986475695708108</c:v>
                </c:pt>
                <c:pt idx="16">
                  <c:v>0.2231402353546576</c:v>
                </c:pt>
                <c:pt idx="17">
                  <c:v>0.20146017667262814</c:v>
                </c:pt>
                <c:pt idx="18">
                  <c:v>0.16126128995924965</c:v>
                </c:pt>
                <c:pt idx="19">
                  <c:v>9.9829899895932689E-2</c:v>
                </c:pt>
                <c:pt idx="20">
                  <c:v>1.9878263633253592E-2</c:v>
                </c:pt>
                <c:pt idx="21">
                  <c:v>-6.5789274276806087E-2</c:v>
                </c:pt>
                <c:pt idx="22">
                  <c:v>-0.13316987056436513</c:v>
                </c:pt>
                <c:pt idx="23">
                  <c:v>-0.15420085334643566</c:v>
                </c:pt>
                <c:pt idx="24">
                  <c:v>-0.11355598304333903</c:v>
                </c:pt>
                <c:pt idx="25">
                  <c:v>-2.7133250520004489E-2</c:v>
                </c:pt>
                <c:pt idx="26">
                  <c:v>5.5847859579073997E-2</c:v>
                </c:pt>
                <c:pt idx="27">
                  <c:v>8.1669431510234244E-2</c:v>
                </c:pt>
                <c:pt idx="28">
                  <c:v>3.8738385365125708E-2</c:v>
                </c:pt>
                <c:pt idx="29">
                  <c:v>-2.4080576517762773E-2</c:v>
                </c:pt>
                <c:pt idx="30">
                  <c:v>-4.2708619290070082E-2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0-4F2E-BE90-C64628ED96B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'List 6'!$B$5:$AF$5</c:f>
              <c:numCache>
                <c:formatCode>General</c:formatCode>
                <c:ptCount val="31"/>
                <c:pt idx="0">
                  <c:v>-3.0470767816940213E-2</c:v>
                </c:pt>
                <c:pt idx="1">
                  <c:v>3.3708374841861254E-2</c:v>
                </c:pt>
                <c:pt idx="2">
                  <c:v>8.16694315102343E-2</c:v>
                </c:pt>
                <c:pt idx="3">
                  <c:v>5.0000801169739248E-2</c:v>
                </c:pt>
                <c:pt idx="4">
                  <c:v>-4.6252770566000884E-2</c:v>
                </c:pt>
                <c:pt idx="5">
                  <c:v>-0.13408626983858621</c:v>
                </c:pt>
                <c:pt idx="6">
                  <c:v>-0.15060881931458009</c:v>
                </c:pt>
                <c:pt idx="7">
                  <c:v>-8.5094621361391953E-2</c:v>
                </c:pt>
                <c:pt idx="8">
                  <c:v>2.8522951872175163E-2</c:v>
                </c:pt>
                <c:pt idx="9">
                  <c:v>0.14413531344344971</c:v>
                </c:pt>
                <c:pt idx="10">
                  <c:v>0.22986475695708125</c:v>
                </c:pt>
                <c:pt idx="11">
                  <c:v>0.27614245366235285</c:v>
                </c:pt>
                <c:pt idx="12">
                  <c:v>0.29014507013346402</c:v>
                </c:pt>
                <c:pt idx="13">
                  <c:v>0.28608829418367382</c:v>
                </c:pt>
                <c:pt idx="14">
                  <c:v>0.2775981314629436</c:v>
                </c:pt>
                <c:pt idx="15">
                  <c:v>0.27373290861717969</c:v>
                </c:pt>
                <c:pt idx="16">
                  <c:v>0.2775981314629436</c:v>
                </c:pt>
                <c:pt idx="17">
                  <c:v>0.28608829418367382</c:v>
                </c:pt>
                <c:pt idx="18">
                  <c:v>0.29014507013346402</c:v>
                </c:pt>
                <c:pt idx="19">
                  <c:v>0.27614245366235274</c:v>
                </c:pt>
                <c:pt idx="20">
                  <c:v>0.22986475695708125</c:v>
                </c:pt>
                <c:pt idx="21">
                  <c:v>0.14413531344344951</c:v>
                </c:pt>
                <c:pt idx="22">
                  <c:v>2.8522951872174972E-2</c:v>
                </c:pt>
                <c:pt idx="23">
                  <c:v>-8.5094621361392217E-2</c:v>
                </c:pt>
                <c:pt idx="24">
                  <c:v>-0.15060881931458012</c:v>
                </c:pt>
                <c:pt idx="25">
                  <c:v>-0.13408626983858621</c:v>
                </c:pt>
                <c:pt idx="26">
                  <c:v>-4.6252770566000884E-2</c:v>
                </c:pt>
                <c:pt idx="27">
                  <c:v>5.000080116973938E-2</c:v>
                </c:pt>
                <c:pt idx="28">
                  <c:v>8.1669431510234244E-2</c:v>
                </c:pt>
                <c:pt idx="29">
                  <c:v>3.370837484186081E-2</c:v>
                </c:pt>
                <c:pt idx="30">
                  <c:v>-3.0470767816940213E-2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0-4F2E-BE90-C64628ED96B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'List 6'!$B$6:$AF$6</c:f>
              <c:numCache>
                <c:formatCode>General</c:formatCode>
                <c:ptCount val="31"/>
                <c:pt idx="0">
                  <c:v>1.8384951410695155E-2</c:v>
                </c:pt>
                <c:pt idx="1">
                  <c:v>7.8671859107925179E-2</c:v>
                </c:pt>
                <c:pt idx="2">
                  <c:v>5.5847859579073997E-2</c:v>
                </c:pt>
                <c:pt idx="3">
                  <c:v>-4.6252770566000884E-2</c:v>
                </c:pt>
                <c:pt idx="4">
                  <c:v>-0.13960629541157976</c:v>
                </c:pt>
                <c:pt idx="5">
                  <c:v>-0.14231389577679396</c:v>
                </c:pt>
                <c:pt idx="6">
                  <c:v>-4.4526640201340617E-2</c:v>
                </c:pt>
                <c:pt idx="7">
                  <c:v>9.9829899895932897E-2</c:v>
                </c:pt>
                <c:pt idx="8">
                  <c:v>0.2231402353546576</c:v>
                </c:pt>
                <c:pt idx="9">
                  <c:v>0.28478947009767136</c:v>
                </c:pt>
                <c:pt idx="10">
                  <c:v>0.28094381886885234</c:v>
                </c:pt>
                <c:pt idx="11">
                  <c:v>0.23207819047634173</c:v>
                </c:pt>
                <c:pt idx="12">
                  <c:v>0.16559941104686113</c:v>
                </c:pt>
                <c:pt idx="13">
                  <c:v>0.10435348626968199</c:v>
                </c:pt>
                <c:pt idx="14">
                  <c:v>6.2863097136927837E-2</c:v>
                </c:pt>
                <c:pt idx="15">
                  <c:v>4.8340569562264887E-2</c:v>
                </c:pt>
                <c:pt idx="16">
                  <c:v>6.2863097136927837E-2</c:v>
                </c:pt>
                <c:pt idx="17">
                  <c:v>0.10435348626968199</c:v>
                </c:pt>
                <c:pt idx="18">
                  <c:v>0.16559941104686135</c:v>
                </c:pt>
                <c:pt idx="19">
                  <c:v>0.23207819047634193</c:v>
                </c:pt>
                <c:pt idx="20">
                  <c:v>0.28094381886885234</c:v>
                </c:pt>
                <c:pt idx="21">
                  <c:v>0.28478947009767136</c:v>
                </c:pt>
                <c:pt idx="22">
                  <c:v>0.22314023535465749</c:v>
                </c:pt>
                <c:pt idx="23">
                  <c:v>9.9829899895932508E-2</c:v>
                </c:pt>
                <c:pt idx="24">
                  <c:v>-4.4526640201341269E-2</c:v>
                </c:pt>
                <c:pt idx="25">
                  <c:v>-0.14231389577679396</c:v>
                </c:pt>
                <c:pt idx="26">
                  <c:v>-0.13960629541157976</c:v>
                </c:pt>
                <c:pt idx="27">
                  <c:v>-4.6252770566000884E-2</c:v>
                </c:pt>
                <c:pt idx="28">
                  <c:v>5.5847859579074129E-2</c:v>
                </c:pt>
                <c:pt idx="29">
                  <c:v>7.8671859107925027E-2</c:v>
                </c:pt>
                <c:pt idx="30">
                  <c:v>1.8384951410695155E-2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70-4F2E-BE90-C64628ED96B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'List 6'!$B$7:$AF$7</c:f>
              <c:numCache>
                <c:formatCode>General</c:formatCode>
                <c:ptCount val="31"/>
                <c:pt idx="0">
                  <c:v>6.7399319497386687E-2</c:v>
                </c:pt>
                <c:pt idx="1">
                  <c:v>7.0025149321078103E-2</c:v>
                </c:pt>
                <c:pt idx="2">
                  <c:v>-2.7133250520004489E-2</c:v>
                </c:pt>
                <c:pt idx="3">
                  <c:v>-0.13408626983858621</c:v>
                </c:pt>
                <c:pt idx="4">
                  <c:v>-0.14231389577679396</c:v>
                </c:pt>
                <c:pt idx="5">
                  <c:v>-2.9375950194063711E-2</c:v>
                </c:pt>
                <c:pt idx="6">
                  <c:v>0.13541270186211854</c:v>
                </c:pt>
                <c:pt idx="7">
                  <c:v>0.25902965548410883</c:v>
                </c:pt>
                <c:pt idx="8">
                  <c:v>0.28789494124487647</c:v>
                </c:pt>
                <c:pt idx="9">
                  <c:v>0.22406107054574093</c:v>
                </c:pt>
                <c:pt idx="10">
                  <c:v>0.1043534862696817</c:v>
                </c:pt>
                <c:pt idx="11">
                  <c:v>-2.8593532898510968E-2</c:v>
                </c:pt>
                <c:pt idx="12">
                  <c:v>-0.14430843832399778</c:v>
                </c:pt>
                <c:pt idx="13">
                  <c:v>-0.22834767560174626</c:v>
                </c:pt>
                <c:pt idx="14">
                  <c:v>-0.27763756858648764</c:v>
                </c:pt>
                <c:pt idx="15">
                  <c:v>-0.29370101106447666</c:v>
                </c:pt>
                <c:pt idx="16">
                  <c:v>-0.27763756858648764</c:v>
                </c:pt>
                <c:pt idx="17">
                  <c:v>-0.22834767560174626</c:v>
                </c:pt>
                <c:pt idx="18">
                  <c:v>-0.1443084383239974</c:v>
                </c:pt>
                <c:pt idx="19">
                  <c:v>-2.8593532898510608E-2</c:v>
                </c:pt>
                <c:pt idx="20">
                  <c:v>0.1043534862696817</c:v>
                </c:pt>
                <c:pt idx="21">
                  <c:v>0.22406107054574109</c:v>
                </c:pt>
                <c:pt idx="22">
                  <c:v>0.28789494124487647</c:v>
                </c:pt>
                <c:pt idx="23">
                  <c:v>0.2590296554841085</c:v>
                </c:pt>
                <c:pt idx="24">
                  <c:v>0.13541270186211796</c:v>
                </c:pt>
                <c:pt idx="25">
                  <c:v>-2.9375950194063711E-2</c:v>
                </c:pt>
                <c:pt idx="26">
                  <c:v>-0.14231389577679396</c:v>
                </c:pt>
                <c:pt idx="27">
                  <c:v>-0.13408626983858607</c:v>
                </c:pt>
                <c:pt idx="28">
                  <c:v>-2.7133250520004489E-2</c:v>
                </c:pt>
                <c:pt idx="29">
                  <c:v>7.0025149321078256E-2</c:v>
                </c:pt>
                <c:pt idx="30">
                  <c:v>6.7399319497386687E-2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70-4F2E-BE90-C64628ED96B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'List 6'!$B$8:$AF$8</c:f>
              <c:numCache>
                <c:formatCode>General</c:formatCode>
                <c:ptCount val="31"/>
                <c:pt idx="0">
                  <c:v>8.1901977070847606E-2</c:v>
                </c:pt>
                <c:pt idx="1">
                  <c:v>9.1952198949431258E-3</c:v>
                </c:pt>
                <c:pt idx="2">
                  <c:v>-0.1135559830433394</c:v>
                </c:pt>
                <c:pt idx="3">
                  <c:v>-0.15060881931458009</c:v>
                </c:pt>
                <c:pt idx="4">
                  <c:v>-4.4526640201340617E-2</c:v>
                </c:pt>
                <c:pt idx="5">
                  <c:v>0.13541270186211854</c:v>
                </c:pt>
                <c:pt idx="6">
                  <c:v>0.26834163344724082</c:v>
                </c:pt>
                <c:pt idx="7">
                  <c:v>0.27759813146294343</c:v>
                </c:pt>
                <c:pt idx="8">
                  <c:v>0.16559941104686088</c:v>
                </c:pt>
                <c:pt idx="9">
                  <c:v>-1.2700525953150313E-2</c:v>
                </c:pt>
                <c:pt idx="10">
                  <c:v>-0.1948695249734487</c:v>
                </c:pt>
                <c:pt idx="11">
                  <c:v>-0.3403690392246595</c:v>
                </c:pt>
                <c:pt idx="12">
                  <c:v>-0.43649918220173795</c:v>
                </c:pt>
                <c:pt idx="13">
                  <c:v>-0.48979639254909479</c:v>
                </c:pt>
                <c:pt idx="14">
                  <c:v>-0.51396041240379542</c:v>
                </c:pt>
                <c:pt idx="15">
                  <c:v>-0.52056014869448519</c:v>
                </c:pt>
                <c:pt idx="16">
                  <c:v>-0.51396041240379542</c:v>
                </c:pt>
                <c:pt idx="17">
                  <c:v>-0.48979639254909479</c:v>
                </c:pt>
                <c:pt idx="18">
                  <c:v>-0.43649918220173767</c:v>
                </c:pt>
                <c:pt idx="19">
                  <c:v>-0.34036903922465916</c:v>
                </c:pt>
                <c:pt idx="20">
                  <c:v>-0.1948695249734487</c:v>
                </c:pt>
                <c:pt idx="21">
                  <c:v>-1.2700525953150313E-2</c:v>
                </c:pt>
                <c:pt idx="22">
                  <c:v>0.16559941104686113</c:v>
                </c:pt>
                <c:pt idx="23">
                  <c:v>0.27759813146294371</c:v>
                </c:pt>
                <c:pt idx="24">
                  <c:v>0.26834163344724049</c:v>
                </c:pt>
                <c:pt idx="25">
                  <c:v>0.13541270186211854</c:v>
                </c:pt>
                <c:pt idx="26">
                  <c:v>-4.4526640201340617E-2</c:v>
                </c:pt>
                <c:pt idx="27">
                  <c:v>-0.15060881931458009</c:v>
                </c:pt>
                <c:pt idx="28">
                  <c:v>-0.11355598304333919</c:v>
                </c:pt>
                <c:pt idx="29">
                  <c:v>9.1952198949436983E-3</c:v>
                </c:pt>
                <c:pt idx="30">
                  <c:v>8.1901977070847606E-2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70-4F2E-BE90-C64628ED96B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'List 6'!$B$9:$AF$9</c:f>
              <c:numCache>
                <c:formatCode>General</c:formatCode>
                <c:ptCount val="31"/>
                <c:pt idx="0">
                  <c:v>5.2991800233152829E-2</c:v>
                </c:pt>
                <c:pt idx="1">
                  <c:v>-7.0083882320448085E-2</c:v>
                </c:pt>
                <c:pt idx="2">
                  <c:v>-0.15420085334643568</c:v>
                </c:pt>
                <c:pt idx="3">
                  <c:v>-8.5094621361391953E-2</c:v>
                </c:pt>
                <c:pt idx="4">
                  <c:v>9.9829899895932897E-2</c:v>
                </c:pt>
                <c:pt idx="5">
                  <c:v>0.25902965548410883</c:v>
                </c:pt>
                <c:pt idx="6">
                  <c:v>0.27759813146294343</c:v>
                </c:pt>
                <c:pt idx="7">
                  <c:v>0.14237539762595178</c:v>
                </c:pt>
                <c:pt idx="8">
                  <c:v>-7.7427554076928667E-2</c:v>
                </c:pt>
                <c:pt idx="9">
                  <c:v>-0.29370101106447682</c:v>
                </c:pt>
                <c:pt idx="10">
                  <c:v>-0.44833602460940325</c:v>
                </c:pt>
                <c:pt idx="11">
                  <c:v>-0.5263932722383271</c:v>
                </c:pt>
                <c:pt idx="12">
                  <c:v>-0.5440276257529485</c:v>
                </c:pt>
                <c:pt idx="13">
                  <c:v>-0.52959922116700098</c:v>
                </c:pt>
                <c:pt idx="14">
                  <c:v>-0.50943797120240319</c:v>
                </c:pt>
                <c:pt idx="15">
                  <c:v>-0.50076483450585696</c:v>
                </c:pt>
                <c:pt idx="16">
                  <c:v>-0.50943797120240319</c:v>
                </c:pt>
                <c:pt idx="17">
                  <c:v>-0.52959922116700098</c:v>
                </c:pt>
                <c:pt idx="18">
                  <c:v>-0.5440276257529485</c:v>
                </c:pt>
                <c:pt idx="19">
                  <c:v>-0.52639327223832699</c:v>
                </c:pt>
                <c:pt idx="20">
                  <c:v>-0.44833602460940325</c:v>
                </c:pt>
                <c:pt idx="21">
                  <c:v>-0.29370101106447666</c:v>
                </c:pt>
                <c:pt idx="22">
                  <c:v>-7.7427554076928293E-2</c:v>
                </c:pt>
                <c:pt idx="23">
                  <c:v>0.14237539762595228</c:v>
                </c:pt>
                <c:pt idx="24">
                  <c:v>0.27759813146294376</c:v>
                </c:pt>
                <c:pt idx="25">
                  <c:v>0.25902965548410883</c:v>
                </c:pt>
                <c:pt idx="26">
                  <c:v>9.9829899895932897E-2</c:v>
                </c:pt>
                <c:pt idx="27">
                  <c:v>-8.5094621361391953E-2</c:v>
                </c:pt>
                <c:pt idx="28">
                  <c:v>-0.15420085334643566</c:v>
                </c:pt>
                <c:pt idx="29">
                  <c:v>-7.0083882320447433E-2</c:v>
                </c:pt>
                <c:pt idx="30">
                  <c:v>5.2991800233152829E-2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70-4F2E-BE90-C64628ED96B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'List 6'!$B$10:$AF$10</c:f>
              <c:numCache>
                <c:formatCode>General</c:formatCode>
                <c:ptCount val="31"/>
                <c:pt idx="0">
                  <c:v>-3.9725658148975513E-3</c:v>
                </c:pt>
                <c:pt idx="1">
                  <c:v>-0.13105837547213017</c:v>
                </c:pt>
                <c:pt idx="2">
                  <c:v>-0.13316987056436497</c:v>
                </c:pt>
                <c:pt idx="3">
                  <c:v>2.8522951872175163E-2</c:v>
                </c:pt>
                <c:pt idx="4">
                  <c:v>0.2231402353546576</c:v>
                </c:pt>
                <c:pt idx="5">
                  <c:v>0.28789494124487647</c:v>
                </c:pt>
                <c:pt idx="6">
                  <c:v>0.16559941104686088</c:v>
                </c:pt>
                <c:pt idx="7">
                  <c:v>-7.7427554076928667E-2</c:v>
                </c:pt>
                <c:pt idx="8">
                  <c:v>-0.3250970848556986</c:v>
                </c:pt>
                <c:pt idx="9">
                  <c:v>-0.48979639254909479</c:v>
                </c:pt>
                <c:pt idx="10">
                  <c:v>-0.54412331910420109</c:v>
                </c:pt>
                <c:pt idx="11">
                  <c:v>-0.50943797120240319</c:v>
                </c:pt>
                <c:pt idx="12">
                  <c:v>-0.42822311621839643</c:v>
                </c:pt>
                <c:pt idx="13">
                  <c:v>-0.34161461637290275</c:v>
                </c:pt>
                <c:pt idx="14">
                  <c:v>-0.27895156663186588</c:v>
                </c:pt>
                <c:pt idx="15">
                  <c:v>-0.25639711851697572</c:v>
                </c:pt>
                <c:pt idx="16">
                  <c:v>-0.27895156663186604</c:v>
                </c:pt>
                <c:pt idx="17">
                  <c:v>-0.34161461637290297</c:v>
                </c:pt>
                <c:pt idx="18">
                  <c:v>-0.42822311621839665</c:v>
                </c:pt>
                <c:pt idx="19">
                  <c:v>-0.50943797120240331</c:v>
                </c:pt>
                <c:pt idx="20">
                  <c:v>-0.54412331910420109</c:v>
                </c:pt>
                <c:pt idx="21">
                  <c:v>-0.48979639254909452</c:v>
                </c:pt>
                <c:pt idx="22">
                  <c:v>-0.3250970848556981</c:v>
                </c:pt>
                <c:pt idx="23">
                  <c:v>-7.7427554076927904E-2</c:v>
                </c:pt>
                <c:pt idx="24">
                  <c:v>0.1655994110468616</c:v>
                </c:pt>
                <c:pt idx="25">
                  <c:v>0.28789494124487647</c:v>
                </c:pt>
                <c:pt idx="26">
                  <c:v>0.2231402353546576</c:v>
                </c:pt>
                <c:pt idx="27">
                  <c:v>2.8522951872174778E-2</c:v>
                </c:pt>
                <c:pt idx="28">
                  <c:v>-0.13316987056436513</c:v>
                </c:pt>
                <c:pt idx="29">
                  <c:v>-0.13105837547212976</c:v>
                </c:pt>
                <c:pt idx="30">
                  <c:v>-3.9725658148975513E-3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70-4F2E-BE90-C64628ED96B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'List 6'!$B$11:$AF$11</c:f>
              <c:numCache>
                <c:formatCode>General</c:formatCode>
                <c:ptCount val="31"/>
                <c:pt idx="0">
                  <c:v>-6.5367070397491484E-2</c:v>
                </c:pt>
                <c:pt idx="1">
                  <c:v>-0.15466138768544568</c:v>
                </c:pt>
                <c:pt idx="2">
                  <c:v>-6.5789274276806087E-2</c:v>
                </c:pt>
                <c:pt idx="3">
                  <c:v>0.14413531344344971</c:v>
                </c:pt>
                <c:pt idx="4">
                  <c:v>0.28478947009767136</c:v>
                </c:pt>
                <c:pt idx="5">
                  <c:v>0.22406107054574093</c:v>
                </c:pt>
                <c:pt idx="6">
                  <c:v>-1.2700525953150313E-2</c:v>
                </c:pt>
                <c:pt idx="7">
                  <c:v>-0.29370101106447682</c:v>
                </c:pt>
                <c:pt idx="8">
                  <c:v>-0.48979639254909479</c:v>
                </c:pt>
                <c:pt idx="9">
                  <c:v>-0.54301797268094276</c:v>
                </c:pt>
                <c:pt idx="10">
                  <c:v>-0.46887015626922157</c:v>
                </c:pt>
                <c:pt idx="11">
                  <c:v>-0.32158232512422863</c:v>
                </c:pt>
                <c:pt idx="12">
                  <c:v>-0.15851352270111524</c:v>
                </c:pt>
                <c:pt idx="13">
                  <c:v>-2.1203205002092475E-2</c:v>
                </c:pt>
                <c:pt idx="14">
                  <c:v>6.7440414354720646E-2</c:v>
                </c:pt>
                <c:pt idx="15">
                  <c:v>9.778668752923296E-2</c:v>
                </c:pt>
                <c:pt idx="16">
                  <c:v>6.7440414354720493E-2</c:v>
                </c:pt>
                <c:pt idx="17">
                  <c:v>-2.1203205002092794E-2</c:v>
                </c:pt>
                <c:pt idx="18">
                  <c:v>-0.15851352270111552</c:v>
                </c:pt>
                <c:pt idx="19">
                  <c:v>-0.32158232512422902</c:v>
                </c:pt>
                <c:pt idx="20">
                  <c:v>-0.46887015626922157</c:v>
                </c:pt>
                <c:pt idx="21">
                  <c:v>-0.54301797268094276</c:v>
                </c:pt>
                <c:pt idx="22">
                  <c:v>-0.48979639254909429</c:v>
                </c:pt>
                <c:pt idx="23">
                  <c:v>-0.29370101106447594</c:v>
                </c:pt>
                <c:pt idx="24">
                  <c:v>-1.2700525953149262E-2</c:v>
                </c:pt>
                <c:pt idx="25">
                  <c:v>0.22406107054574093</c:v>
                </c:pt>
                <c:pt idx="26">
                  <c:v>0.28478947009767136</c:v>
                </c:pt>
                <c:pt idx="27">
                  <c:v>0.14413531344344932</c:v>
                </c:pt>
                <c:pt idx="28">
                  <c:v>-6.5789274276806406E-2</c:v>
                </c:pt>
                <c:pt idx="29">
                  <c:v>-0.15466138768544566</c:v>
                </c:pt>
                <c:pt idx="30">
                  <c:v>-6.5367070397491484E-2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70-4F2E-BE90-C64628ED96B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'List 6'!$B$12:$AF$12</c:f>
              <c:numCache>
                <c:formatCode>General</c:formatCode>
                <c:ptCount val="31"/>
                <c:pt idx="0">
                  <c:v>-0.1135559830433394</c:v>
                </c:pt>
                <c:pt idx="1">
                  <c:v>-0.14231389577679396</c:v>
                </c:pt>
                <c:pt idx="2">
                  <c:v>1.9878263633253592E-2</c:v>
                </c:pt>
                <c:pt idx="3">
                  <c:v>0.22986475695708125</c:v>
                </c:pt>
                <c:pt idx="4">
                  <c:v>0.28094381886885234</c:v>
                </c:pt>
                <c:pt idx="5">
                  <c:v>0.1043534862696817</c:v>
                </c:pt>
                <c:pt idx="6">
                  <c:v>-0.1948695249734487</c:v>
                </c:pt>
                <c:pt idx="7">
                  <c:v>-0.44833602460940325</c:v>
                </c:pt>
                <c:pt idx="8">
                  <c:v>-0.54412331910420109</c:v>
                </c:pt>
                <c:pt idx="9">
                  <c:v>-0.46887015626922157</c:v>
                </c:pt>
                <c:pt idx="10">
                  <c:v>-0.27895156663186615</c:v>
                </c:pt>
                <c:pt idx="11">
                  <c:v>-4.9811985280376884E-2</c:v>
                </c:pt>
                <c:pt idx="12">
                  <c:v>0.15940936919413096</c:v>
                </c:pt>
                <c:pt idx="13">
                  <c:v>0.31665473172581976</c:v>
                </c:pt>
                <c:pt idx="14">
                  <c:v>0.4111556550505906</c:v>
                </c:pt>
                <c:pt idx="15">
                  <c:v>0.44236211377319212</c:v>
                </c:pt>
                <c:pt idx="16">
                  <c:v>0.41115565505059043</c:v>
                </c:pt>
                <c:pt idx="17">
                  <c:v>0.31665473172581937</c:v>
                </c:pt>
                <c:pt idx="18">
                  <c:v>0.15940936919413062</c:v>
                </c:pt>
                <c:pt idx="19">
                  <c:v>-4.9811985280377516E-2</c:v>
                </c:pt>
                <c:pt idx="20">
                  <c:v>-0.27895156663186615</c:v>
                </c:pt>
                <c:pt idx="21">
                  <c:v>-0.46887015626922163</c:v>
                </c:pt>
                <c:pt idx="22">
                  <c:v>-0.54412331910420109</c:v>
                </c:pt>
                <c:pt idx="23">
                  <c:v>-0.44833602460940258</c:v>
                </c:pt>
                <c:pt idx="24">
                  <c:v>-0.19486952497344756</c:v>
                </c:pt>
                <c:pt idx="25">
                  <c:v>0.1043534862696817</c:v>
                </c:pt>
                <c:pt idx="26">
                  <c:v>0.28094381886885234</c:v>
                </c:pt>
                <c:pt idx="27">
                  <c:v>0.22986475695708097</c:v>
                </c:pt>
                <c:pt idx="28">
                  <c:v>1.9878263633253214E-2</c:v>
                </c:pt>
                <c:pt idx="29">
                  <c:v>-0.14231389577679421</c:v>
                </c:pt>
                <c:pt idx="30">
                  <c:v>-0.1135559830433394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70-4F2E-BE90-C64628ED96B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'List 6'!$B$13:$AF$13</c:f>
              <c:numCache>
                <c:formatCode>General</c:formatCode>
                <c:ptCount val="31"/>
                <c:pt idx="0">
                  <c:v>-0.14208336695338897</c:v>
                </c:pt>
                <c:pt idx="1">
                  <c:v>-0.10746745804095741</c:v>
                </c:pt>
                <c:pt idx="2">
                  <c:v>9.9829899895932897E-2</c:v>
                </c:pt>
                <c:pt idx="3">
                  <c:v>0.27614245366235285</c:v>
                </c:pt>
                <c:pt idx="4">
                  <c:v>0.23207819047634173</c:v>
                </c:pt>
                <c:pt idx="5">
                  <c:v>-2.8593532898510968E-2</c:v>
                </c:pt>
                <c:pt idx="6">
                  <c:v>-0.3403690392246595</c:v>
                </c:pt>
                <c:pt idx="7">
                  <c:v>-0.5263932722383271</c:v>
                </c:pt>
                <c:pt idx="8">
                  <c:v>-0.50943797120240319</c:v>
                </c:pt>
                <c:pt idx="9">
                  <c:v>-0.32158232512422863</c:v>
                </c:pt>
                <c:pt idx="10">
                  <c:v>-4.9811985280376884E-2</c:v>
                </c:pt>
                <c:pt idx="11">
                  <c:v>0.22195827686716474</c:v>
                </c:pt>
                <c:pt idx="12">
                  <c:v>0.44236211377319268</c:v>
                </c:pt>
                <c:pt idx="13">
                  <c:v>0.5936942951012748</c:v>
                </c:pt>
                <c:pt idx="14">
                  <c:v>0.67869861878597071</c:v>
                </c:pt>
                <c:pt idx="15">
                  <c:v>0.70572666297207909</c:v>
                </c:pt>
                <c:pt idx="16">
                  <c:v>0.67869861878597071</c:v>
                </c:pt>
                <c:pt idx="17">
                  <c:v>0.59369429510127458</c:v>
                </c:pt>
                <c:pt idx="18">
                  <c:v>0.44236211377319229</c:v>
                </c:pt>
                <c:pt idx="19">
                  <c:v>0.22195827686716404</c:v>
                </c:pt>
                <c:pt idx="20">
                  <c:v>-4.9811985280376884E-2</c:v>
                </c:pt>
                <c:pt idx="21">
                  <c:v>-0.32158232512422885</c:v>
                </c:pt>
                <c:pt idx="22">
                  <c:v>-0.50943797120240331</c:v>
                </c:pt>
                <c:pt idx="23">
                  <c:v>-0.52639327223832677</c:v>
                </c:pt>
                <c:pt idx="24">
                  <c:v>-0.34036903922465839</c:v>
                </c:pt>
                <c:pt idx="25">
                  <c:v>-2.8593532898510968E-2</c:v>
                </c:pt>
                <c:pt idx="26">
                  <c:v>0.23207819047634173</c:v>
                </c:pt>
                <c:pt idx="27">
                  <c:v>0.27614245366235274</c:v>
                </c:pt>
                <c:pt idx="28">
                  <c:v>9.9829899895932508E-2</c:v>
                </c:pt>
                <c:pt idx="29">
                  <c:v>-0.10746745804095809</c:v>
                </c:pt>
                <c:pt idx="30">
                  <c:v>-0.14208336695338897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70-4F2E-BE90-C64628ED96B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6'!$B$14:$AF$14</c:f>
              <c:numCache>
                <c:formatCode>General</c:formatCode>
                <c:ptCount val="31"/>
                <c:pt idx="0">
                  <c:v>-0.15349311581445602</c:v>
                </c:pt>
                <c:pt idx="1">
                  <c:v>-6.5789274276805781E-2</c:v>
                </c:pt>
                <c:pt idx="2">
                  <c:v>0.16126128995924985</c:v>
                </c:pt>
                <c:pt idx="3">
                  <c:v>0.29014507013346402</c:v>
                </c:pt>
                <c:pt idx="4">
                  <c:v>0.16559941104686113</c:v>
                </c:pt>
                <c:pt idx="5">
                  <c:v>-0.14430843832399778</c:v>
                </c:pt>
                <c:pt idx="6">
                  <c:v>-0.43649918220173795</c:v>
                </c:pt>
                <c:pt idx="7">
                  <c:v>-0.5440276257529485</c:v>
                </c:pt>
                <c:pt idx="8">
                  <c:v>-0.42822311621839643</c:v>
                </c:pt>
                <c:pt idx="9">
                  <c:v>-0.15851352270111524</c:v>
                </c:pt>
                <c:pt idx="10">
                  <c:v>0.15940936919413096</c:v>
                </c:pt>
                <c:pt idx="11">
                  <c:v>0.44236211377319268</c:v>
                </c:pt>
                <c:pt idx="12">
                  <c:v>0.65097936978381876</c:v>
                </c:pt>
                <c:pt idx="13">
                  <c:v>0.7821005983128162</c:v>
                </c:pt>
                <c:pt idx="14">
                  <c:v>0.85024645958318668</c:v>
                </c:pt>
                <c:pt idx="15">
                  <c:v>0.87088090972389109</c:v>
                </c:pt>
                <c:pt idx="16">
                  <c:v>0.85024645958318656</c:v>
                </c:pt>
                <c:pt idx="17">
                  <c:v>0.78210059831281609</c:v>
                </c:pt>
                <c:pt idx="18">
                  <c:v>0.65097936978381843</c:v>
                </c:pt>
                <c:pt idx="19">
                  <c:v>0.44236211377319212</c:v>
                </c:pt>
                <c:pt idx="20">
                  <c:v>0.15940936919413096</c:v>
                </c:pt>
                <c:pt idx="21">
                  <c:v>-0.15851352270111552</c:v>
                </c:pt>
                <c:pt idx="22">
                  <c:v>-0.42822311621839698</c:v>
                </c:pt>
                <c:pt idx="23">
                  <c:v>-0.5440276257529485</c:v>
                </c:pt>
                <c:pt idx="24">
                  <c:v>-0.436499182201737</c:v>
                </c:pt>
                <c:pt idx="25">
                  <c:v>-0.14430843832399778</c:v>
                </c:pt>
                <c:pt idx="26">
                  <c:v>0.16559941104686113</c:v>
                </c:pt>
                <c:pt idx="27">
                  <c:v>0.29014507013346408</c:v>
                </c:pt>
                <c:pt idx="28">
                  <c:v>0.16126128995924949</c:v>
                </c:pt>
                <c:pt idx="29">
                  <c:v>-6.5789274276806697E-2</c:v>
                </c:pt>
                <c:pt idx="30">
                  <c:v>-0.15349311581445602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70-4F2E-BE90-C64628ED96B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6'!$B$15:$AF$15</c:f>
              <c:numCache>
                <c:formatCode>General</c:formatCode>
                <c:ptCount val="31"/>
                <c:pt idx="0">
                  <c:v>-0.15451391912274084</c:v>
                </c:pt>
                <c:pt idx="1">
                  <c:v>-2.9375950194063537E-2</c:v>
                </c:pt>
                <c:pt idx="2">
                  <c:v>0.20146017667262814</c:v>
                </c:pt>
                <c:pt idx="3">
                  <c:v>0.28608829418367382</c:v>
                </c:pt>
                <c:pt idx="4">
                  <c:v>0.10435348626968199</c:v>
                </c:pt>
                <c:pt idx="5">
                  <c:v>-0.22834767560174626</c:v>
                </c:pt>
                <c:pt idx="6">
                  <c:v>-0.48979639254909479</c:v>
                </c:pt>
                <c:pt idx="7">
                  <c:v>-0.52959922116700098</c:v>
                </c:pt>
                <c:pt idx="8">
                  <c:v>-0.34161461637290275</c:v>
                </c:pt>
                <c:pt idx="9">
                  <c:v>-2.1203205002092475E-2</c:v>
                </c:pt>
                <c:pt idx="10">
                  <c:v>0.31665473172581976</c:v>
                </c:pt>
                <c:pt idx="11">
                  <c:v>0.5936942951012748</c:v>
                </c:pt>
                <c:pt idx="12">
                  <c:v>0.7821005983128162</c:v>
                </c:pt>
                <c:pt idx="13">
                  <c:v>0.8903875678929718</c:v>
                </c:pt>
                <c:pt idx="14">
                  <c:v>0.94163761765602338</c:v>
                </c:pt>
                <c:pt idx="15">
                  <c:v>0.95613612195745989</c:v>
                </c:pt>
                <c:pt idx="16">
                  <c:v>0.94163761765602327</c:v>
                </c:pt>
                <c:pt idx="17">
                  <c:v>0.89038756789297169</c:v>
                </c:pt>
                <c:pt idx="18">
                  <c:v>0.78210059831281586</c:v>
                </c:pt>
                <c:pt idx="19">
                  <c:v>0.59369429510127414</c:v>
                </c:pt>
                <c:pt idx="20">
                  <c:v>0.31665473172581976</c:v>
                </c:pt>
                <c:pt idx="21">
                  <c:v>-2.1203205002092794E-2</c:v>
                </c:pt>
                <c:pt idx="22">
                  <c:v>-0.34161461637290341</c:v>
                </c:pt>
                <c:pt idx="23">
                  <c:v>-0.5295992211670012</c:v>
                </c:pt>
                <c:pt idx="24">
                  <c:v>-0.48979639254909407</c:v>
                </c:pt>
                <c:pt idx="25">
                  <c:v>-0.22834767560174626</c:v>
                </c:pt>
                <c:pt idx="26">
                  <c:v>0.10435348626968199</c:v>
                </c:pt>
                <c:pt idx="27">
                  <c:v>0.28608829418367382</c:v>
                </c:pt>
                <c:pt idx="28">
                  <c:v>0.20146017667262783</c:v>
                </c:pt>
                <c:pt idx="29">
                  <c:v>-2.9375950194064394E-2</c:v>
                </c:pt>
                <c:pt idx="30">
                  <c:v>-0.15451391912274084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70-4F2E-BE90-C64628ED96B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6'!$B$16:$AF$16</c:f>
              <c:numCache>
                <c:formatCode>General</c:formatCode>
                <c:ptCount val="31"/>
                <c:pt idx="0">
                  <c:v>-0.15199172034222633</c:v>
                </c:pt>
                <c:pt idx="1">
                  <c:v>-5.3800079173780537E-3</c:v>
                </c:pt>
                <c:pt idx="2">
                  <c:v>0.2231402353546576</c:v>
                </c:pt>
                <c:pt idx="3">
                  <c:v>0.2775981314629436</c:v>
                </c:pt>
                <c:pt idx="4">
                  <c:v>6.2863097136927837E-2</c:v>
                </c:pt>
                <c:pt idx="5">
                  <c:v>-0.27763756858648764</c:v>
                </c:pt>
                <c:pt idx="6">
                  <c:v>-0.51396041240379542</c:v>
                </c:pt>
                <c:pt idx="7">
                  <c:v>-0.50943797120240319</c:v>
                </c:pt>
                <c:pt idx="8">
                  <c:v>-0.27895156663186588</c:v>
                </c:pt>
                <c:pt idx="9">
                  <c:v>6.7440414354720646E-2</c:v>
                </c:pt>
                <c:pt idx="10">
                  <c:v>0.4111556550505906</c:v>
                </c:pt>
                <c:pt idx="11">
                  <c:v>0.67869861878597071</c:v>
                </c:pt>
                <c:pt idx="12">
                  <c:v>0.85024645958318668</c:v>
                </c:pt>
                <c:pt idx="13">
                  <c:v>0.94163761765602338</c:v>
                </c:pt>
                <c:pt idx="14">
                  <c:v>0.98097979185013229</c:v>
                </c:pt>
                <c:pt idx="15">
                  <c:v>0.9912383951162852</c:v>
                </c:pt>
                <c:pt idx="16">
                  <c:v>0.98097979185013229</c:v>
                </c:pt>
                <c:pt idx="17">
                  <c:v>0.94163761765602327</c:v>
                </c:pt>
                <c:pt idx="18">
                  <c:v>0.85024645958318634</c:v>
                </c:pt>
                <c:pt idx="19">
                  <c:v>0.67869861878597026</c:v>
                </c:pt>
                <c:pt idx="20">
                  <c:v>0.4111556550505906</c:v>
                </c:pt>
                <c:pt idx="21">
                  <c:v>6.7440414354720327E-2</c:v>
                </c:pt>
                <c:pt idx="22">
                  <c:v>-0.27895156663186665</c:v>
                </c:pt>
                <c:pt idx="23">
                  <c:v>-0.50943797120240364</c:v>
                </c:pt>
                <c:pt idx="24">
                  <c:v>-0.51396041240379486</c:v>
                </c:pt>
                <c:pt idx="25">
                  <c:v>-0.27763756858648764</c:v>
                </c:pt>
                <c:pt idx="26">
                  <c:v>6.2863097136927837E-2</c:v>
                </c:pt>
                <c:pt idx="27">
                  <c:v>0.27759813146294376</c:v>
                </c:pt>
                <c:pt idx="28">
                  <c:v>0.22314023535465732</c:v>
                </c:pt>
                <c:pt idx="29">
                  <c:v>-5.3800079173791501E-3</c:v>
                </c:pt>
                <c:pt idx="30">
                  <c:v>-0.15199172034222633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70-4F2E-BE90-C64628ED96B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6'!$B$17:$AF$17</c:f>
              <c:numCache>
                <c:formatCode>General</c:formatCode>
                <c:ptCount val="31"/>
                <c:pt idx="0">
                  <c:v>-0.15060881931458009</c:v>
                </c:pt>
                <c:pt idx="1">
                  <c:v>2.9145400737150221E-3</c:v>
                </c:pt>
                <c:pt idx="2">
                  <c:v>0.22986475695708108</c:v>
                </c:pt>
                <c:pt idx="3">
                  <c:v>0.27373290861717969</c:v>
                </c:pt>
                <c:pt idx="4">
                  <c:v>4.8340569562264887E-2</c:v>
                </c:pt>
                <c:pt idx="5">
                  <c:v>-0.29370101106447666</c:v>
                </c:pt>
                <c:pt idx="6">
                  <c:v>-0.52056014869448519</c:v>
                </c:pt>
                <c:pt idx="7">
                  <c:v>-0.50076483450585696</c:v>
                </c:pt>
                <c:pt idx="8">
                  <c:v>-0.25639711851697572</c:v>
                </c:pt>
                <c:pt idx="9">
                  <c:v>9.778668752923296E-2</c:v>
                </c:pt>
                <c:pt idx="10">
                  <c:v>0.44236211377319212</c:v>
                </c:pt>
                <c:pt idx="11">
                  <c:v>0.70572666297207909</c:v>
                </c:pt>
                <c:pt idx="12">
                  <c:v>0.87088090972389109</c:v>
                </c:pt>
                <c:pt idx="13">
                  <c:v>0.95613612195745989</c:v>
                </c:pt>
                <c:pt idx="14">
                  <c:v>0.9912383951162852</c:v>
                </c:pt>
                <c:pt idx="15">
                  <c:v>1</c:v>
                </c:pt>
                <c:pt idx="16">
                  <c:v>0.9912383951162852</c:v>
                </c:pt>
                <c:pt idx="17">
                  <c:v>0.95613612195745978</c:v>
                </c:pt>
                <c:pt idx="18">
                  <c:v>0.87088090972389076</c:v>
                </c:pt>
                <c:pt idx="19">
                  <c:v>0.70572666297207864</c:v>
                </c:pt>
                <c:pt idx="20">
                  <c:v>0.44236211377319212</c:v>
                </c:pt>
                <c:pt idx="21">
                  <c:v>9.7786687529232627E-2</c:v>
                </c:pt>
                <c:pt idx="22">
                  <c:v>-0.25639711851697644</c:v>
                </c:pt>
                <c:pt idx="23">
                  <c:v>-0.5007648345058574</c:v>
                </c:pt>
                <c:pt idx="24">
                  <c:v>-0.52056014869448464</c:v>
                </c:pt>
                <c:pt idx="25">
                  <c:v>-0.29370101106447666</c:v>
                </c:pt>
                <c:pt idx="26">
                  <c:v>4.8340569562264887E-2</c:v>
                </c:pt>
                <c:pt idx="27">
                  <c:v>0.27373290861717986</c:v>
                </c:pt>
                <c:pt idx="28">
                  <c:v>0.22986475695708083</c:v>
                </c:pt>
                <c:pt idx="29">
                  <c:v>2.9145400737139084E-3</c:v>
                </c:pt>
                <c:pt idx="30">
                  <c:v>-0.15060881931458009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70-4F2E-BE90-C64628ED96B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6'!$B$18:$AF$18</c:f>
              <c:numCache>
                <c:formatCode>General</c:formatCode>
                <c:ptCount val="31"/>
                <c:pt idx="0">
                  <c:v>-0.15199172034222641</c:v>
                </c:pt>
                <c:pt idx="1">
                  <c:v>-5.3800079173780537E-3</c:v>
                </c:pt>
                <c:pt idx="2">
                  <c:v>0.2231402353546576</c:v>
                </c:pt>
                <c:pt idx="3">
                  <c:v>0.2775981314629436</c:v>
                </c:pt>
                <c:pt idx="4">
                  <c:v>6.2863097136927837E-2</c:v>
                </c:pt>
                <c:pt idx="5">
                  <c:v>-0.27763756858648764</c:v>
                </c:pt>
                <c:pt idx="6">
                  <c:v>-0.51396041240379542</c:v>
                </c:pt>
                <c:pt idx="7">
                  <c:v>-0.50943797120240319</c:v>
                </c:pt>
                <c:pt idx="8">
                  <c:v>-0.27895156663186604</c:v>
                </c:pt>
                <c:pt idx="9">
                  <c:v>6.7440414354720493E-2</c:v>
                </c:pt>
                <c:pt idx="10">
                  <c:v>0.41115565505059043</c:v>
                </c:pt>
                <c:pt idx="11">
                  <c:v>0.67869861878597071</c:v>
                </c:pt>
                <c:pt idx="12">
                  <c:v>0.85024645958318656</c:v>
                </c:pt>
                <c:pt idx="13">
                  <c:v>0.94163761765602327</c:v>
                </c:pt>
                <c:pt idx="14">
                  <c:v>0.98097979185013229</c:v>
                </c:pt>
                <c:pt idx="15">
                  <c:v>0.9912383951162852</c:v>
                </c:pt>
                <c:pt idx="16">
                  <c:v>0.98097979185013218</c:v>
                </c:pt>
                <c:pt idx="17">
                  <c:v>0.94163761765602316</c:v>
                </c:pt>
                <c:pt idx="18">
                  <c:v>0.85024645958318623</c:v>
                </c:pt>
                <c:pt idx="19">
                  <c:v>0.67869861878597015</c:v>
                </c:pt>
                <c:pt idx="20">
                  <c:v>0.41115565505059043</c:v>
                </c:pt>
                <c:pt idx="21">
                  <c:v>6.7440414354720146E-2</c:v>
                </c:pt>
                <c:pt idx="22">
                  <c:v>-0.27895156663186688</c:v>
                </c:pt>
                <c:pt idx="23">
                  <c:v>-0.50943797120240364</c:v>
                </c:pt>
                <c:pt idx="24">
                  <c:v>-0.51396041240379486</c:v>
                </c:pt>
                <c:pt idx="25">
                  <c:v>-0.27763756858648764</c:v>
                </c:pt>
                <c:pt idx="26">
                  <c:v>6.2863097136927837E-2</c:v>
                </c:pt>
                <c:pt idx="27">
                  <c:v>0.27759813146294376</c:v>
                </c:pt>
                <c:pt idx="28">
                  <c:v>0.22314023535465732</c:v>
                </c:pt>
                <c:pt idx="29">
                  <c:v>-5.3800079173791501E-3</c:v>
                </c:pt>
                <c:pt idx="30">
                  <c:v>-0.15199172034222641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70-4F2E-BE90-C64628ED96B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6'!$B$19:$AF$19</c:f>
              <c:numCache>
                <c:formatCode>General</c:formatCode>
                <c:ptCount val="31"/>
                <c:pt idx="0">
                  <c:v>-0.15451391912274084</c:v>
                </c:pt>
                <c:pt idx="1">
                  <c:v>-2.9375950194063537E-2</c:v>
                </c:pt>
                <c:pt idx="2">
                  <c:v>0.20146017667262814</c:v>
                </c:pt>
                <c:pt idx="3">
                  <c:v>0.28608829418367382</c:v>
                </c:pt>
                <c:pt idx="4">
                  <c:v>0.10435348626968199</c:v>
                </c:pt>
                <c:pt idx="5">
                  <c:v>-0.22834767560174626</c:v>
                </c:pt>
                <c:pt idx="6">
                  <c:v>-0.48979639254909479</c:v>
                </c:pt>
                <c:pt idx="7">
                  <c:v>-0.52959922116700098</c:v>
                </c:pt>
                <c:pt idx="8">
                  <c:v>-0.34161461637290297</c:v>
                </c:pt>
                <c:pt idx="9">
                  <c:v>-2.1203205002092794E-2</c:v>
                </c:pt>
                <c:pt idx="10">
                  <c:v>0.31665473172581937</c:v>
                </c:pt>
                <c:pt idx="11">
                  <c:v>0.59369429510127458</c:v>
                </c:pt>
                <c:pt idx="12">
                  <c:v>0.78210059831281609</c:v>
                </c:pt>
                <c:pt idx="13">
                  <c:v>0.89038756789297169</c:v>
                </c:pt>
                <c:pt idx="14">
                  <c:v>0.94163761765602327</c:v>
                </c:pt>
                <c:pt idx="15">
                  <c:v>0.95613612195745978</c:v>
                </c:pt>
                <c:pt idx="16">
                  <c:v>0.94163761765602316</c:v>
                </c:pt>
                <c:pt idx="17">
                  <c:v>0.89038756789297147</c:v>
                </c:pt>
                <c:pt idx="18">
                  <c:v>0.78210059831281575</c:v>
                </c:pt>
                <c:pt idx="19">
                  <c:v>0.59369429510127403</c:v>
                </c:pt>
                <c:pt idx="20">
                  <c:v>0.31665473172581937</c:v>
                </c:pt>
                <c:pt idx="21">
                  <c:v>-2.1203205002093117E-2</c:v>
                </c:pt>
                <c:pt idx="22">
                  <c:v>-0.34161461637290363</c:v>
                </c:pt>
                <c:pt idx="23">
                  <c:v>-0.52959922116700131</c:v>
                </c:pt>
                <c:pt idx="24">
                  <c:v>-0.48979639254909402</c:v>
                </c:pt>
                <c:pt idx="25">
                  <c:v>-0.22834767560174626</c:v>
                </c:pt>
                <c:pt idx="26">
                  <c:v>0.10435348626968199</c:v>
                </c:pt>
                <c:pt idx="27">
                  <c:v>0.28608829418367382</c:v>
                </c:pt>
                <c:pt idx="28">
                  <c:v>0.20146017667262783</c:v>
                </c:pt>
                <c:pt idx="29">
                  <c:v>-2.9375950194064741E-2</c:v>
                </c:pt>
                <c:pt idx="30">
                  <c:v>-0.15451391912274084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70-4F2E-BE90-C64628ED96B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'List 6'!$B$20:$AF$20</c:f>
              <c:numCache>
                <c:formatCode>General</c:formatCode>
                <c:ptCount val="31"/>
                <c:pt idx="0">
                  <c:v>-0.15349311581445602</c:v>
                </c:pt>
                <c:pt idx="1">
                  <c:v>-6.5789274276805781E-2</c:v>
                </c:pt>
                <c:pt idx="2">
                  <c:v>0.16126128995924965</c:v>
                </c:pt>
                <c:pt idx="3">
                  <c:v>0.29014507013346402</c:v>
                </c:pt>
                <c:pt idx="4">
                  <c:v>0.16559941104686135</c:v>
                </c:pt>
                <c:pt idx="5">
                  <c:v>-0.1443084383239974</c:v>
                </c:pt>
                <c:pt idx="6">
                  <c:v>-0.43649918220173767</c:v>
                </c:pt>
                <c:pt idx="7">
                  <c:v>-0.5440276257529485</c:v>
                </c:pt>
                <c:pt idx="8">
                  <c:v>-0.42822311621839665</c:v>
                </c:pt>
                <c:pt idx="9">
                  <c:v>-0.15851352270111552</c:v>
                </c:pt>
                <c:pt idx="10">
                  <c:v>0.15940936919413062</c:v>
                </c:pt>
                <c:pt idx="11">
                  <c:v>0.44236211377319229</c:v>
                </c:pt>
                <c:pt idx="12">
                  <c:v>0.65097936978381843</c:v>
                </c:pt>
                <c:pt idx="13">
                  <c:v>0.78210059831281586</c:v>
                </c:pt>
                <c:pt idx="14">
                  <c:v>0.85024645958318634</c:v>
                </c:pt>
                <c:pt idx="15">
                  <c:v>0.87088090972389076</c:v>
                </c:pt>
                <c:pt idx="16">
                  <c:v>0.85024645958318623</c:v>
                </c:pt>
                <c:pt idx="17">
                  <c:v>0.78210059831281575</c:v>
                </c:pt>
                <c:pt idx="18">
                  <c:v>0.6509793697838181</c:v>
                </c:pt>
                <c:pt idx="19">
                  <c:v>0.44236211377319179</c:v>
                </c:pt>
                <c:pt idx="20">
                  <c:v>0.15940936919413062</c:v>
                </c:pt>
                <c:pt idx="21">
                  <c:v>-0.15851352270111579</c:v>
                </c:pt>
                <c:pt idx="22">
                  <c:v>-0.4282231162183972</c:v>
                </c:pt>
                <c:pt idx="23">
                  <c:v>-0.54402762575294838</c:v>
                </c:pt>
                <c:pt idx="24">
                  <c:v>-0.43649918220173684</c:v>
                </c:pt>
                <c:pt idx="25">
                  <c:v>-0.1443084383239974</c:v>
                </c:pt>
                <c:pt idx="26">
                  <c:v>0.16559941104686135</c:v>
                </c:pt>
                <c:pt idx="27">
                  <c:v>0.29014507013346402</c:v>
                </c:pt>
                <c:pt idx="28">
                  <c:v>0.16126128995924929</c:v>
                </c:pt>
                <c:pt idx="29">
                  <c:v>-6.5789274276806697E-2</c:v>
                </c:pt>
                <c:pt idx="30">
                  <c:v>-0.15349311581445602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370-4F2E-BE90-C64628ED96B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'List 6'!$B$21:$AF$21</c:f>
              <c:numCache>
                <c:formatCode>General</c:formatCode>
                <c:ptCount val="31"/>
                <c:pt idx="0">
                  <c:v>-0.14208336695338897</c:v>
                </c:pt>
                <c:pt idx="1">
                  <c:v>-0.10746745804095741</c:v>
                </c:pt>
                <c:pt idx="2">
                  <c:v>9.9829899895932689E-2</c:v>
                </c:pt>
                <c:pt idx="3">
                  <c:v>0.27614245366235274</c:v>
                </c:pt>
                <c:pt idx="4">
                  <c:v>0.23207819047634193</c:v>
                </c:pt>
                <c:pt idx="5">
                  <c:v>-2.8593532898510608E-2</c:v>
                </c:pt>
                <c:pt idx="6">
                  <c:v>-0.34036903922465916</c:v>
                </c:pt>
                <c:pt idx="7">
                  <c:v>-0.52639327223832699</c:v>
                </c:pt>
                <c:pt idx="8">
                  <c:v>-0.50943797120240331</c:v>
                </c:pt>
                <c:pt idx="9">
                  <c:v>-0.32158232512422902</c:v>
                </c:pt>
                <c:pt idx="10">
                  <c:v>-4.9811985280377516E-2</c:v>
                </c:pt>
                <c:pt idx="11">
                  <c:v>0.22195827686716404</c:v>
                </c:pt>
                <c:pt idx="12">
                  <c:v>0.44236211377319212</c:v>
                </c:pt>
                <c:pt idx="13">
                  <c:v>0.59369429510127414</c:v>
                </c:pt>
                <c:pt idx="14">
                  <c:v>0.67869861878597026</c:v>
                </c:pt>
                <c:pt idx="15">
                  <c:v>0.70572666297207864</c:v>
                </c:pt>
                <c:pt idx="16">
                  <c:v>0.67869861878597015</c:v>
                </c:pt>
                <c:pt idx="17">
                  <c:v>0.59369429510127403</c:v>
                </c:pt>
                <c:pt idx="18">
                  <c:v>0.44236211377319179</c:v>
                </c:pt>
                <c:pt idx="19">
                  <c:v>0.22195827686716355</c:v>
                </c:pt>
                <c:pt idx="20">
                  <c:v>-4.9811985280377516E-2</c:v>
                </c:pt>
                <c:pt idx="21">
                  <c:v>-0.3215823251242293</c:v>
                </c:pt>
                <c:pt idx="22">
                  <c:v>-0.50943797120240353</c:v>
                </c:pt>
                <c:pt idx="23">
                  <c:v>-0.52639327223832655</c:v>
                </c:pt>
                <c:pt idx="24">
                  <c:v>-0.340369039224658</c:v>
                </c:pt>
                <c:pt idx="25">
                  <c:v>-2.8593532898510608E-2</c:v>
                </c:pt>
                <c:pt idx="26">
                  <c:v>0.23207819047634193</c:v>
                </c:pt>
                <c:pt idx="27">
                  <c:v>0.27614245366235263</c:v>
                </c:pt>
                <c:pt idx="28">
                  <c:v>9.98298998959323E-2</c:v>
                </c:pt>
                <c:pt idx="29">
                  <c:v>-0.10746745804095809</c:v>
                </c:pt>
                <c:pt idx="30">
                  <c:v>-0.14208336695338897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370-4F2E-BE90-C64628ED96B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'List 6'!$B$22:$AF$22</c:f>
              <c:numCache>
                <c:formatCode>General</c:formatCode>
                <c:ptCount val="31"/>
                <c:pt idx="0">
                  <c:v>-0.1135559830433394</c:v>
                </c:pt>
                <c:pt idx="1">
                  <c:v>-0.14231389577679396</c:v>
                </c:pt>
                <c:pt idx="2">
                  <c:v>1.9878263633253592E-2</c:v>
                </c:pt>
                <c:pt idx="3">
                  <c:v>0.22986475695708125</c:v>
                </c:pt>
                <c:pt idx="4">
                  <c:v>0.28094381886885234</c:v>
                </c:pt>
                <c:pt idx="5">
                  <c:v>0.1043534862696817</c:v>
                </c:pt>
                <c:pt idx="6">
                  <c:v>-0.1948695249734487</c:v>
                </c:pt>
                <c:pt idx="7">
                  <c:v>-0.44833602460940325</c:v>
                </c:pt>
                <c:pt idx="8">
                  <c:v>-0.54412331910420109</c:v>
                </c:pt>
                <c:pt idx="9">
                  <c:v>-0.46887015626922157</c:v>
                </c:pt>
                <c:pt idx="10">
                  <c:v>-0.27895156663186615</c:v>
                </c:pt>
                <c:pt idx="11">
                  <c:v>-4.9811985280376884E-2</c:v>
                </c:pt>
                <c:pt idx="12">
                  <c:v>0.15940936919413096</c:v>
                </c:pt>
                <c:pt idx="13">
                  <c:v>0.31665473172581976</c:v>
                </c:pt>
                <c:pt idx="14">
                  <c:v>0.4111556550505906</c:v>
                </c:pt>
                <c:pt idx="15">
                  <c:v>0.44236211377319212</c:v>
                </c:pt>
                <c:pt idx="16">
                  <c:v>0.41115565505059043</c:v>
                </c:pt>
                <c:pt idx="17">
                  <c:v>0.31665473172581937</c:v>
                </c:pt>
                <c:pt idx="18">
                  <c:v>0.15940936919413062</c:v>
                </c:pt>
                <c:pt idx="19">
                  <c:v>-4.9811985280377516E-2</c:v>
                </c:pt>
                <c:pt idx="20">
                  <c:v>-0.27895156663186615</c:v>
                </c:pt>
                <c:pt idx="21">
                  <c:v>-0.46887015626922163</c:v>
                </c:pt>
                <c:pt idx="22">
                  <c:v>-0.54412331910420109</c:v>
                </c:pt>
                <c:pt idx="23">
                  <c:v>-0.44833602460940258</c:v>
                </c:pt>
                <c:pt idx="24">
                  <c:v>-0.19486952497344756</c:v>
                </c:pt>
                <c:pt idx="25">
                  <c:v>0.1043534862696817</c:v>
                </c:pt>
                <c:pt idx="26">
                  <c:v>0.28094381886885234</c:v>
                </c:pt>
                <c:pt idx="27">
                  <c:v>0.22986475695708097</c:v>
                </c:pt>
                <c:pt idx="28">
                  <c:v>1.9878263633253214E-2</c:v>
                </c:pt>
                <c:pt idx="29">
                  <c:v>-0.14231389577679421</c:v>
                </c:pt>
                <c:pt idx="30">
                  <c:v>-0.1135559830433394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370-4F2E-BE90-C64628ED96BF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'List 6'!$B$23:$AF$23</c:f>
              <c:numCache>
                <c:formatCode>General</c:formatCode>
                <c:ptCount val="31"/>
                <c:pt idx="0">
                  <c:v>-6.5367070397491275E-2</c:v>
                </c:pt>
                <c:pt idx="1">
                  <c:v>-0.15466138768544568</c:v>
                </c:pt>
                <c:pt idx="2">
                  <c:v>-6.5789274276806087E-2</c:v>
                </c:pt>
                <c:pt idx="3">
                  <c:v>0.14413531344344951</c:v>
                </c:pt>
                <c:pt idx="4">
                  <c:v>0.28478947009767136</c:v>
                </c:pt>
                <c:pt idx="5">
                  <c:v>0.22406107054574109</c:v>
                </c:pt>
                <c:pt idx="6">
                  <c:v>-1.2700525953150313E-2</c:v>
                </c:pt>
                <c:pt idx="7">
                  <c:v>-0.29370101106447666</c:v>
                </c:pt>
                <c:pt idx="8">
                  <c:v>-0.48979639254909452</c:v>
                </c:pt>
                <c:pt idx="9">
                  <c:v>-0.54301797268094276</c:v>
                </c:pt>
                <c:pt idx="10">
                  <c:v>-0.46887015626922163</c:v>
                </c:pt>
                <c:pt idx="11">
                  <c:v>-0.32158232512422885</c:v>
                </c:pt>
                <c:pt idx="12">
                  <c:v>-0.15851352270111552</c:v>
                </c:pt>
                <c:pt idx="13">
                  <c:v>-2.1203205002092794E-2</c:v>
                </c:pt>
                <c:pt idx="14">
                  <c:v>6.7440414354720327E-2</c:v>
                </c:pt>
                <c:pt idx="15">
                  <c:v>9.7786687529232627E-2</c:v>
                </c:pt>
                <c:pt idx="16">
                  <c:v>6.7440414354720146E-2</c:v>
                </c:pt>
                <c:pt idx="17">
                  <c:v>-2.1203205002093117E-2</c:v>
                </c:pt>
                <c:pt idx="18">
                  <c:v>-0.15851352270111579</c:v>
                </c:pt>
                <c:pt idx="19">
                  <c:v>-0.3215823251242293</c:v>
                </c:pt>
                <c:pt idx="20">
                  <c:v>-0.46887015626922163</c:v>
                </c:pt>
                <c:pt idx="21">
                  <c:v>-0.54301797268094276</c:v>
                </c:pt>
                <c:pt idx="22">
                  <c:v>-0.48979639254909429</c:v>
                </c:pt>
                <c:pt idx="23">
                  <c:v>-0.29370101106447594</c:v>
                </c:pt>
                <c:pt idx="24">
                  <c:v>-1.2700525953148911E-2</c:v>
                </c:pt>
                <c:pt idx="25">
                  <c:v>0.22406107054574109</c:v>
                </c:pt>
                <c:pt idx="26">
                  <c:v>0.28478947009767136</c:v>
                </c:pt>
                <c:pt idx="27">
                  <c:v>0.14413531344344915</c:v>
                </c:pt>
                <c:pt idx="28">
                  <c:v>-6.5789274276806406E-2</c:v>
                </c:pt>
                <c:pt idx="29">
                  <c:v>-0.15466138768544566</c:v>
                </c:pt>
                <c:pt idx="30">
                  <c:v>-6.5367070397491275E-2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370-4F2E-BE90-C64628ED96B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'List 6'!$B$24:$AF$24</c:f>
              <c:numCache>
                <c:formatCode>General</c:formatCode>
                <c:ptCount val="31"/>
                <c:pt idx="0">
                  <c:v>-3.9725658148973509E-3</c:v>
                </c:pt>
                <c:pt idx="1">
                  <c:v>-0.13105837547213006</c:v>
                </c:pt>
                <c:pt idx="2">
                  <c:v>-0.13316987056436513</c:v>
                </c:pt>
                <c:pt idx="3">
                  <c:v>2.8522951872174972E-2</c:v>
                </c:pt>
                <c:pt idx="4">
                  <c:v>0.22314023535465749</c:v>
                </c:pt>
                <c:pt idx="5">
                  <c:v>0.28789494124487647</c:v>
                </c:pt>
                <c:pt idx="6">
                  <c:v>0.16559941104686113</c:v>
                </c:pt>
                <c:pt idx="7">
                  <c:v>-7.7427554076928293E-2</c:v>
                </c:pt>
                <c:pt idx="8">
                  <c:v>-0.3250970848556981</c:v>
                </c:pt>
                <c:pt idx="9">
                  <c:v>-0.48979639254909429</c:v>
                </c:pt>
                <c:pt idx="10">
                  <c:v>-0.54412331910420109</c:v>
                </c:pt>
                <c:pt idx="11">
                  <c:v>-0.50943797120240331</c:v>
                </c:pt>
                <c:pt idx="12">
                  <c:v>-0.42822311621839698</c:v>
                </c:pt>
                <c:pt idx="13">
                  <c:v>-0.34161461637290341</c:v>
                </c:pt>
                <c:pt idx="14">
                  <c:v>-0.27895156663186665</c:v>
                </c:pt>
                <c:pt idx="15">
                  <c:v>-0.25639711851697644</c:v>
                </c:pt>
                <c:pt idx="16">
                  <c:v>-0.27895156663186688</c:v>
                </c:pt>
                <c:pt idx="17">
                  <c:v>-0.34161461637290363</c:v>
                </c:pt>
                <c:pt idx="18">
                  <c:v>-0.4282231162183972</c:v>
                </c:pt>
                <c:pt idx="19">
                  <c:v>-0.50943797120240353</c:v>
                </c:pt>
                <c:pt idx="20">
                  <c:v>-0.54412331910420109</c:v>
                </c:pt>
                <c:pt idx="21">
                  <c:v>-0.48979639254909429</c:v>
                </c:pt>
                <c:pt idx="22">
                  <c:v>-0.32509708485569755</c:v>
                </c:pt>
                <c:pt idx="23">
                  <c:v>-7.7427554076927183E-2</c:v>
                </c:pt>
                <c:pt idx="24">
                  <c:v>0.16559941104686213</c:v>
                </c:pt>
                <c:pt idx="25">
                  <c:v>0.28789494124487647</c:v>
                </c:pt>
                <c:pt idx="26">
                  <c:v>0.22314023535465749</c:v>
                </c:pt>
                <c:pt idx="27">
                  <c:v>2.8522951872174587E-2</c:v>
                </c:pt>
                <c:pt idx="28">
                  <c:v>-0.1331698705643653</c:v>
                </c:pt>
                <c:pt idx="29">
                  <c:v>-0.13105837547212962</c:v>
                </c:pt>
                <c:pt idx="30">
                  <c:v>-3.9725658148973509E-3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370-4F2E-BE90-C64628ED96B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'List 6'!$B$25:$AF$25</c:f>
              <c:numCache>
                <c:formatCode>General</c:formatCode>
                <c:ptCount val="31"/>
                <c:pt idx="0">
                  <c:v>5.2991800233153079E-2</c:v>
                </c:pt>
                <c:pt idx="1">
                  <c:v>-7.0083882320447877E-2</c:v>
                </c:pt>
                <c:pt idx="2">
                  <c:v>-0.15420085334643566</c:v>
                </c:pt>
                <c:pt idx="3">
                  <c:v>-8.5094621361392217E-2</c:v>
                </c:pt>
                <c:pt idx="4">
                  <c:v>9.9829899895932508E-2</c:v>
                </c:pt>
                <c:pt idx="5">
                  <c:v>0.2590296554841085</c:v>
                </c:pt>
                <c:pt idx="6">
                  <c:v>0.27759813146294371</c:v>
                </c:pt>
                <c:pt idx="7">
                  <c:v>0.14237539762595228</c:v>
                </c:pt>
                <c:pt idx="8">
                  <c:v>-7.7427554076927904E-2</c:v>
                </c:pt>
                <c:pt idx="9">
                  <c:v>-0.29370101106447594</c:v>
                </c:pt>
                <c:pt idx="10">
                  <c:v>-0.44833602460940258</c:v>
                </c:pt>
                <c:pt idx="11">
                  <c:v>-0.52639327223832677</c:v>
                </c:pt>
                <c:pt idx="12">
                  <c:v>-0.5440276257529485</c:v>
                </c:pt>
                <c:pt idx="13">
                  <c:v>-0.5295992211670012</c:v>
                </c:pt>
                <c:pt idx="14">
                  <c:v>-0.50943797120240364</c:v>
                </c:pt>
                <c:pt idx="15">
                  <c:v>-0.5007648345058574</c:v>
                </c:pt>
                <c:pt idx="16">
                  <c:v>-0.50943797120240364</c:v>
                </c:pt>
                <c:pt idx="17">
                  <c:v>-0.52959922116700131</c:v>
                </c:pt>
                <c:pt idx="18">
                  <c:v>-0.54402762575294838</c:v>
                </c:pt>
                <c:pt idx="19">
                  <c:v>-0.52639327223832655</c:v>
                </c:pt>
                <c:pt idx="20">
                  <c:v>-0.44833602460940258</c:v>
                </c:pt>
                <c:pt idx="21">
                  <c:v>-0.29370101106447594</c:v>
                </c:pt>
                <c:pt idx="22">
                  <c:v>-7.7427554076927183E-2</c:v>
                </c:pt>
                <c:pt idx="23">
                  <c:v>0.14237539762595308</c:v>
                </c:pt>
                <c:pt idx="24">
                  <c:v>0.27759813146294399</c:v>
                </c:pt>
                <c:pt idx="25">
                  <c:v>0.2590296554841085</c:v>
                </c:pt>
                <c:pt idx="26">
                  <c:v>9.9829899895932508E-2</c:v>
                </c:pt>
                <c:pt idx="27">
                  <c:v>-8.5094621361392508E-2</c:v>
                </c:pt>
                <c:pt idx="28">
                  <c:v>-0.15420085334643566</c:v>
                </c:pt>
                <c:pt idx="29">
                  <c:v>-7.0083882320447224E-2</c:v>
                </c:pt>
                <c:pt idx="30">
                  <c:v>5.2991800233153079E-2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370-4F2E-BE90-C64628ED96B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6'!$B$26:$AF$26</c:f>
              <c:numCache>
                <c:formatCode>General</c:formatCode>
                <c:ptCount val="31"/>
                <c:pt idx="0">
                  <c:v>8.1901977070847676E-2</c:v>
                </c:pt>
                <c:pt idx="1">
                  <c:v>9.195219894943504E-3</c:v>
                </c:pt>
                <c:pt idx="2">
                  <c:v>-0.11355598304333903</c:v>
                </c:pt>
                <c:pt idx="3">
                  <c:v>-0.15060881931458012</c:v>
                </c:pt>
                <c:pt idx="4">
                  <c:v>-4.4526640201341269E-2</c:v>
                </c:pt>
                <c:pt idx="5">
                  <c:v>0.13541270186211796</c:v>
                </c:pt>
                <c:pt idx="6">
                  <c:v>0.26834163344724049</c:v>
                </c:pt>
                <c:pt idx="7">
                  <c:v>0.27759813146294376</c:v>
                </c:pt>
                <c:pt idx="8">
                  <c:v>0.1655994110468616</c:v>
                </c:pt>
                <c:pt idx="9">
                  <c:v>-1.2700525953149262E-2</c:v>
                </c:pt>
                <c:pt idx="10">
                  <c:v>-0.19486952497344756</c:v>
                </c:pt>
                <c:pt idx="11">
                  <c:v>-0.34036903922465839</c:v>
                </c:pt>
                <c:pt idx="12">
                  <c:v>-0.436499182201737</c:v>
                </c:pt>
                <c:pt idx="13">
                  <c:v>-0.48979639254909407</c:v>
                </c:pt>
                <c:pt idx="14">
                  <c:v>-0.51396041240379486</c:v>
                </c:pt>
                <c:pt idx="15">
                  <c:v>-0.52056014869448464</c:v>
                </c:pt>
                <c:pt idx="16">
                  <c:v>-0.51396041240379486</c:v>
                </c:pt>
                <c:pt idx="17">
                  <c:v>-0.48979639254909402</c:v>
                </c:pt>
                <c:pt idx="18">
                  <c:v>-0.43649918220173684</c:v>
                </c:pt>
                <c:pt idx="19">
                  <c:v>-0.340369039224658</c:v>
                </c:pt>
                <c:pt idx="20">
                  <c:v>-0.19486952497344756</c:v>
                </c:pt>
                <c:pt idx="21">
                  <c:v>-1.2700525953148911E-2</c:v>
                </c:pt>
                <c:pt idx="22">
                  <c:v>0.16559941104686213</c:v>
                </c:pt>
                <c:pt idx="23">
                  <c:v>0.27759813146294399</c:v>
                </c:pt>
                <c:pt idx="24">
                  <c:v>0.2683416334472401</c:v>
                </c:pt>
                <c:pt idx="25">
                  <c:v>0.13541270186211796</c:v>
                </c:pt>
                <c:pt idx="26">
                  <c:v>-4.4526640201341269E-2</c:v>
                </c:pt>
                <c:pt idx="27">
                  <c:v>-0.15060881931458023</c:v>
                </c:pt>
                <c:pt idx="28">
                  <c:v>-0.11355598304333885</c:v>
                </c:pt>
                <c:pt idx="29">
                  <c:v>9.1952198949440764E-3</c:v>
                </c:pt>
                <c:pt idx="30">
                  <c:v>8.1901977070847676E-2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370-4F2E-BE90-C64628ED96B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6'!$B$27:$AF$27</c:f>
              <c:numCache>
                <c:formatCode>General</c:formatCode>
                <c:ptCount val="31"/>
                <c:pt idx="0">
                  <c:v>6.7399319497386687E-2</c:v>
                </c:pt>
                <c:pt idx="1">
                  <c:v>7.0025149321078103E-2</c:v>
                </c:pt>
                <c:pt idx="2">
                  <c:v>-2.7133250520004489E-2</c:v>
                </c:pt>
                <c:pt idx="3">
                  <c:v>-0.13408626983858621</c:v>
                </c:pt>
                <c:pt idx="4">
                  <c:v>-0.14231389577679396</c:v>
                </c:pt>
                <c:pt idx="5">
                  <c:v>-2.9375950194063711E-2</c:v>
                </c:pt>
                <c:pt idx="6">
                  <c:v>0.13541270186211854</c:v>
                </c:pt>
                <c:pt idx="7">
                  <c:v>0.25902965548410883</c:v>
                </c:pt>
                <c:pt idx="8">
                  <c:v>0.28789494124487647</c:v>
                </c:pt>
                <c:pt idx="9">
                  <c:v>0.22406107054574093</c:v>
                </c:pt>
                <c:pt idx="10">
                  <c:v>0.1043534862696817</c:v>
                </c:pt>
                <c:pt idx="11">
                  <c:v>-2.8593532898510968E-2</c:v>
                </c:pt>
                <c:pt idx="12">
                  <c:v>-0.14430843832399778</c:v>
                </c:pt>
                <c:pt idx="13">
                  <c:v>-0.22834767560174626</c:v>
                </c:pt>
                <c:pt idx="14">
                  <c:v>-0.27763756858648764</c:v>
                </c:pt>
                <c:pt idx="15">
                  <c:v>-0.29370101106447666</c:v>
                </c:pt>
                <c:pt idx="16">
                  <c:v>-0.27763756858648764</c:v>
                </c:pt>
                <c:pt idx="17">
                  <c:v>-0.22834767560174626</c:v>
                </c:pt>
                <c:pt idx="18">
                  <c:v>-0.1443084383239974</c:v>
                </c:pt>
                <c:pt idx="19">
                  <c:v>-2.8593532898510608E-2</c:v>
                </c:pt>
                <c:pt idx="20">
                  <c:v>0.1043534862696817</c:v>
                </c:pt>
                <c:pt idx="21">
                  <c:v>0.22406107054574109</c:v>
                </c:pt>
                <c:pt idx="22">
                  <c:v>0.28789494124487647</c:v>
                </c:pt>
                <c:pt idx="23">
                  <c:v>0.2590296554841085</c:v>
                </c:pt>
                <c:pt idx="24">
                  <c:v>0.13541270186211796</c:v>
                </c:pt>
                <c:pt idx="25">
                  <c:v>-2.9375950194063711E-2</c:v>
                </c:pt>
                <c:pt idx="26">
                  <c:v>-0.14231389577679396</c:v>
                </c:pt>
                <c:pt idx="27">
                  <c:v>-0.13408626983858607</c:v>
                </c:pt>
                <c:pt idx="28">
                  <c:v>-2.7133250520004489E-2</c:v>
                </c:pt>
                <c:pt idx="29">
                  <c:v>7.0025149321078256E-2</c:v>
                </c:pt>
                <c:pt idx="30">
                  <c:v>6.7399319497386687E-2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370-4F2E-BE90-C64628ED96B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6'!$B$28:$AF$28</c:f>
              <c:numCache>
                <c:formatCode>General</c:formatCode>
                <c:ptCount val="31"/>
                <c:pt idx="0">
                  <c:v>1.8384951410695155E-2</c:v>
                </c:pt>
                <c:pt idx="1">
                  <c:v>7.8671859107925179E-2</c:v>
                </c:pt>
                <c:pt idx="2">
                  <c:v>5.5847859579073997E-2</c:v>
                </c:pt>
                <c:pt idx="3">
                  <c:v>-4.6252770566000884E-2</c:v>
                </c:pt>
                <c:pt idx="4">
                  <c:v>-0.13960629541157976</c:v>
                </c:pt>
                <c:pt idx="5">
                  <c:v>-0.14231389577679396</c:v>
                </c:pt>
                <c:pt idx="6">
                  <c:v>-4.4526640201340617E-2</c:v>
                </c:pt>
                <c:pt idx="7">
                  <c:v>9.9829899895932897E-2</c:v>
                </c:pt>
                <c:pt idx="8">
                  <c:v>0.2231402353546576</c:v>
                </c:pt>
                <c:pt idx="9">
                  <c:v>0.28478947009767136</c:v>
                </c:pt>
                <c:pt idx="10">
                  <c:v>0.28094381886885234</c:v>
                </c:pt>
                <c:pt idx="11">
                  <c:v>0.23207819047634173</c:v>
                </c:pt>
                <c:pt idx="12">
                  <c:v>0.16559941104686113</c:v>
                </c:pt>
                <c:pt idx="13">
                  <c:v>0.10435348626968199</c:v>
                </c:pt>
                <c:pt idx="14">
                  <c:v>6.2863097136927837E-2</c:v>
                </c:pt>
                <c:pt idx="15">
                  <c:v>4.8340569562264887E-2</c:v>
                </c:pt>
                <c:pt idx="16">
                  <c:v>6.2863097136927837E-2</c:v>
                </c:pt>
                <c:pt idx="17">
                  <c:v>0.10435348626968199</c:v>
                </c:pt>
                <c:pt idx="18">
                  <c:v>0.16559941104686135</c:v>
                </c:pt>
                <c:pt idx="19">
                  <c:v>0.23207819047634193</c:v>
                </c:pt>
                <c:pt idx="20">
                  <c:v>0.28094381886885234</c:v>
                </c:pt>
                <c:pt idx="21">
                  <c:v>0.28478947009767136</c:v>
                </c:pt>
                <c:pt idx="22">
                  <c:v>0.22314023535465749</c:v>
                </c:pt>
                <c:pt idx="23">
                  <c:v>9.9829899895932508E-2</c:v>
                </c:pt>
                <c:pt idx="24">
                  <c:v>-4.4526640201341269E-2</c:v>
                </c:pt>
                <c:pt idx="25">
                  <c:v>-0.14231389577679396</c:v>
                </c:pt>
                <c:pt idx="26">
                  <c:v>-0.13960629541157976</c:v>
                </c:pt>
                <c:pt idx="27">
                  <c:v>-4.6252770566000884E-2</c:v>
                </c:pt>
                <c:pt idx="28">
                  <c:v>5.5847859579074129E-2</c:v>
                </c:pt>
                <c:pt idx="29">
                  <c:v>7.8671859107925027E-2</c:v>
                </c:pt>
                <c:pt idx="30">
                  <c:v>1.8384951410695155E-2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370-4F2E-BE90-C64628ED96BF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6'!$B$29:$AF$29</c:f>
              <c:numCache>
                <c:formatCode>General</c:formatCode>
                <c:ptCount val="31"/>
                <c:pt idx="0">
                  <c:v>-3.0470767816940279E-2</c:v>
                </c:pt>
                <c:pt idx="1">
                  <c:v>3.3708374841861025E-2</c:v>
                </c:pt>
                <c:pt idx="2">
                  <c:v>8.1669431510234244E-2</c:v>
                </c:pt>
                <c:pt idx="3">
                  <c:v>5.000080116973938E-2</c:v>
                </c:pt>
                <c:pt idx="4">
                  <c:v>-4.6252770566000884E-2</c:v>
                </c:pt>
                <c:pt idx="5">
                  <c:v>-0.13408626983858607</c:v>
                </c:pt>
                <c:pt idx="6">
                  <c:v>-0.15060881931458009</c:v>
                </c:pt>
                <c:pt idx="7">
                  <c:v>-8.5094621361391953E-2</c:v>
                </c:pt>
                <c:pt idx="8">
                  <c:v>2.8522951872174778E-2</c:v>
                </c:pt>
                <c:pt idx="9">
                  <c:v>0.14413531344344932</c:v>
                </c:pt>
                <c:pt idx="10">
                  <c:v>0.22986475695708097</c:v>
                </c:pt>
                <c:pt idx="11">
                  <c:v>0.27614245366235274</c:v>
                </c:pt>
                <c:pt idx="12">
                  <c:v>0.29014507013346408</c:v>
                </c:pt>
                <c:pt idx="13">
                  <c:v>0.28608829418367382</c:v>
                </c:pt>
                <c:pt idx="14">
                  <c:v>0.27759813146294376</c:v>
                </c:pt>
                <c:pt idx="15">
                  <c:v>0.27373290861717986</c:v>
                </c:pt>
                <c:pt idx="16">
                  <c:v>0.27759813146294376</c:v>
                </c:pt>
                <c:pt idx="17">
                  <c:v>0.28608829418367382</c:v>
                </c:pt>
                <c:pt idx="18">
                  <c:v>0.29014507013346402</c:v>
                </c:pt>
                <c:pt idx="19">
                  <c:v>0.27614245366235263</c:v>
                </c:pt>
                <c:pt idx="20">
                  <c:v>0.22986475695708097</c:v>
                </c:pt>
                <c:pt idx="21">
                  <c:v>0.14413531344344915</c:v>
                </c:pt>
                <c:pt idx="22">
                  <c:v>2.8522951872174587E-2</c:v>
                </c:pt>
                <c:pt idx="23">
                  <c:v>-8.5094621361392508E-2</c:v>
                </c:pt>
                <c:pt idx="24">
                  <c:v>-0.15060881931458023</c:v>
                </c:pt>
                <c:pt idx="25">
                  <c:v>-0.13408626983858607</c:v>
                </c:pt>
                <c:pt idx="26">
                  <c:v>-4.6252770566000884E-2</c:v>
                </c:pt>
                <c:pt idx="27">
                  <c:v>5.0000801169739505E-2</c:v>
                </c:pt>
                <c:pt idx="28">
                  <c:v>8.1669431510234244E-2</c:v>
                </c:pt>
                <c:pt idx="29">
                  <c:v>3.370837484186081E-2</c:v>
                </c:pt>
                <c:pt idx="30">
                  <c:v>-3.0470767816940279E-2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370-4F2E-BE90-C64628ED96BF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6'!$B$30:$AF$30</c:f>
              <c:numCache>
                <c:formatCode>General</c:formatCode>
                <c:ptCount val="31"/>
                <c:pt idx="0">
                  <c:v>-4.2708619290070082E-2</c:v>
                </c:pt>
                <c:pt idx="1">
                  <c:v>-2.4080576517762624E-2</c:v>
                </c:pt>
                <c:pt idx="2">
                  <c:v>3.8738385365125708E-2</c:v>
                </c:pt>
                <c:pt idx="3">
                  <c:v>8.1669431510234244E-2</c:v>
                </c:pt>
                <c:pt idx="4">
                  <c:v>5.5847859579074129E-2</c:v>
                </c:pt>
                <c:pt idx="5">
                  <c:v>-2.7133250520004489E-2</c:v>
                </c:pt>
                <c:pt idx="6">
                  <c:v>-0.11355598304333919</c:v>
                </c:pt>
                <c:pt idx="7">
                  <c:v>-0.15420085334643566</c:v>
                </c:pt>
                <c:pt idx="8">
                  <c:v>-0.13316987056436513</c:v>
                </c:pt>
                <c:pt idx="9">
                  <c:v>-6.5789274276806406E-2</c:v>
                </c:pt>
                <c:pt idx="10">
                  <c:v>1.9878263633253214E-2</c:v>
                </c:pt>
                <c:pt idx="11">
                  <c:v>9.9829899895932508E-2</c:v>
                </c:pt>
                <c:pt idx="12">
                  <c:v>0.16126128995924949</c:v>
                </c:pt>
                <c:pt idx="13">
                  <c:v>0.20146017667262783</c:v>
                </c:pt>
                <c:pt idx="14">
                  <c:v>0.22314023535465732</c:v>
                </c:pt>
                <c:pt idx="15">
                  <c:v>0.22986475695708083</c:v>
                </c:pt>
                <c:pt idx="16">
                  <c:v>0.22314023535465732</c:v>
                </c:pt>
                <c:pt idx="17">
                  <c:v>0.20146017667262783</c:v>
                </c:pt>
                <c:pt idx="18">
                  <c:v>0.16126128995924929</c:v>
                </c:pt>
                <c:pt idx="19">
                  <c:v>9.98298998959323E-2</c:v>
                </c:pt>
                <c:pt idx="20">
                  <c:v>1.9878263633253214E-2</c:v>
                </c:pt>
                <c:pt idx="21">
                  <c:v>-6.5789274276806406E-2</c:v>
                </c:pt>
                <c:pt idx="22">
                  <c:v>-0.1331698705643653</c:v>
                </c:pt>
                <c:pt idx="23">
                  <c:v>-0.15420085334643566</c:v>
                </c:pt>
                <c:pt idx="24">
                  <c:v>-0.11355598304333885</c:v>
                </c:pt>
                <c:pt idx="25">
                  <c:v>-2.7133250520004489E-2</c:v>
                </c:pt>
                <c:pt idx="26">
                  <c:v>5.5847859579074129E-2</c:v>
                </c:pt>
                <c:pt idx="27">
                  <c:v>8.1669431510234244E-2</c:v>
                </c:pt>
                <c:pt idx="28">
                  <c:v>3.8738385365125597E-2</c:v>
                </c:pt>
                <c:pt idx="29">
                  <c:v>-2.4080576517762846E-2</c:v>
                </c:pt>
                <c:pt idx="30">
                  <c:v>-4.2708619290070082E-2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370-4F2E-BE90-C64628ED96BF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'List 6'!$B$31:$AF$31</c:f>
              <c:numCache>
                <c:formatCode>General</c:formatCode>
                <c:ptCount val="31"/>
                <c:pt idx="0">
                  <c:v>-1.4638546239678699E-2</c:v>
                </c:pt>
                <c:pt idx="1">
                  <c:v>-4.3439286730419586E-2</c:v>
                </c:pt>
                <c:pt idx="2">
                  <c:v>-2.4080576517762773E-2</c:v>
                </c:pt>
                <c:pt idx="3">
                  <c:v>3.370837484186081E-2</c:v>
                </c:pt>
                <c:pt idx="4">
                  <c:v>7.8671859107925027E-2</c:v>
                </c:pt>
                <c:pt idx="5">
                  <c:v>7.0025149321078256E-2</c:v>
                </c:pt>
                <c:pt idx="6">
                  <c:v>9.1952198949436983E-3</c:v>
                </c:pt>
                <c:pt idx="7">
                  <c:v>-7.0083882320447433E-2</c:v>
                </c:pt>
                <c:pt idx="8">
                  <c:v>-0.13105837547212976</c:v>
                </c:pt>
                <c:pt idx="9">
                  <c:v>-0.15466138768544566</c:v>
                </c:pt>
                <c:pt idx="10">
                  <c:v>-0.14231389577679421</c:v>
                </c:pt>
                <c:pt idx="11">
                  <c:v>-0.10746745804095809</c:v>
                </c:pt>
                <c:pt idx="12">
                  <c:v>-6.5789274276806697E-2</c:v>
                </c:pt>
                <c:pt idx="13">
                  <c:v>-2.9375950194064394E-2</c:v>
                </c:pt>
                <c:pt idx="14">
                  <c:v>-5.3800079173791501E-3</c:v>
                </c:pt>
                <c:pt idx="15">
                  <c:v>2.9145400737139084E-3</c:v>
                </c:pt>
                <c:pt idx="16">
                  <c:v>-5.3800079173791501E-3</c:v>
                </c:pt>
                <c:pt idx="17">
                  <c:v>-2.9375950194064741E-2</c:v>
                </c:pt>
                <c:pt idx="18">
                  <c:v>-6.5789274276806697E-2</c:v>
                </c:pt>
                <c:pt idx="19">
                  <c:v>-0.10746745804095809</c:v>
                </c:pt>
                <c:pt idx="20">
                  <c:v>-0.14231389577679421</c:v>
                </c:pt>
                <c:pt idx="21">
                  <c:v>-0.15466138768544566</c:v>
                </c:pt>
                <c:pt idx="22">
                  <c:v>-0.13105837547212962</c:v>
                </c:pt>
                <c:pt idx="23">
                  <c:v>-7.0083882320447224E-2</c:v>
                </c:pt>
                <c:pt idx="24">
                  <c:v>9.1952198949440764E-3</c:v>
                </c:pt>
                <c:pt idx="25">
                  <c:v>7.0025149321078256E-2</c:v>
                </c:pt>
                <c:pt idx="26">
                  <c:v>7.8671859107925027E-2</c:v>
                </c:pt>
                <c:pt idx="27">
                  <c:v>3.370837484186081E-2</c:v>
                </c:pt>
                <c:pt idx="28">
                  <c:v>-2.4080576517762846E-2</c:v>
                </c:pt>
                <c:pt idx="29">
                  <c:v>-4.3439286730419559E-2</c:v>
                </c:pt>
                <c:pt idx="30">
                  <c:v>-1.4638546239678699E-2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370-4F2E-BE90-C64628ED96BF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'List 6'!$B$32:$AF$32</c:f>
              <c:numCache>
                <c:formatCode>General</c:formatCode>
                <c:ptCount val="31"/>
                <c:pt idx="0">
                  <c:v>1.8042310463371104E-2</c:v>
                </c:pt>
                <c:pt idx="1">
                  <c:v>-1.4638546239678816E-2</c:v>
                </c:pt>
                <c:pt idx="2">
                  <c:v>-4.2708619290070082E-2</c:v>
                </c:pt>
                <c:pt idx="3">
                  <c:v>-3.0470767816940213E-2</c:v>
                </c:pt>
                <c:pt idx="4">
                  <c:v>1.8384951410695155E-2</c:v>
                </c:pt>
                <c:pt idx="5">
                  <c:v>6.7399319497386687E-2</c:v>
                </c:pt>
                <c:pt idx="6">
                  <c:v>8.1901977070847606E-2</c:v>
                </c:pt>
                <c:pt idx="7">
                  <c:v>5.2991800233152829E-2</c:v>
                </c:pt>
                <c:pt idx="8">
                  <c:v>-3.9725658148975513E-3</c:v>
                </c:pt>
                <c:pt idx="9">
                  <c:v>-6.5367070397491484E-2</c:v>
                </c:pt>
                <c:pt idx="10">
                  <c:v>-0.1135559830433394</c:v>
                </c:pt>
                <c:pt idx="11">
                  <c:v>-0.14208336695338897</c:v>
                </c:pt>
                <c:pt idx="12">
                  <c:v>-0.15349311581445602</c:v>
                </c:pt>
                <c:pt idx="13">
                  <c:v>-0.15451391912274084</c:v>
                </c:pt>
                <c:pt idx="14">
                  <c:v>-0.15199172034222633</c:v>
                </c:pt>
                <c:pt idx="15">
                  <c:v>-0.15060881931458009</c:v>
                </c:pt>
                <c:pt idx="16">
                  <c:v>-0.15199172034222641</c:v>
                </c:pt>
                <c:pt idx="17">
                  <c:v>-0.15451391912274084</c:v>
                </c:pt>
                <c:pt idx="18">
                  <c:v>-0.15349311581445602</c:v>
                </c:pt>
                <c:pt idx="19">
                  <c:v>-0.14208336695338897</c:v>
                </c:pt>
                <c:pt idx="20">
                  <c:v>-0.1135559830433394</c:v>
                </c:pt>
                <c:pt idx="21">
                  <c:v>-6.5367070397491275E-2</c:v>
                </c:pt>
                <c:pt idx="22">
                  <c:v>-3.9725658148973509E-3</c:v>
                </c:pt>
                <c:pt idx="23">
                  <c:v>5.2991800233153079E-2</c:v>
                </c:pt>
                <c:pt idx="24">
                  <c:v>8.1901977070847676E-2</c:v>
                </c:pt>
                <c:pt idx="25">
                  <c:v>6.7399319497386687E-2</c:v>
                </c:pt>
                <c:pt idx="26">
                  <c:v>1.8384951410695155E-2</c:v>
                </c:pt>
                <c:pt idx="27">
                  <c:v>-3.0470767816940279E-2</c:v>
                </c:pt>
                <c:pt idx="28">
                  <c:v>-4.2708619290070082E-2</c:v>
                </c:pt>
                <c:pt idx="29">
                  <c:v>-1.4638546239678699E-2</c:v>
                </c:pt>
                <c:pt idx="30">
                  <c:v>1.8042310463371104E-2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370-4F2E-BE90-C64628ED96B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88537040"/>
        <c:axId val="1888532880"/>
        <c:axId val="2006030736"/>
      </c:surface3DChart>
      <c:catAx>
        <c:axId val="1888537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532880"/>
        <c:crosses val="autoZero"/>
        <c:auto val="1"/>
        <c:lblAlgn val="ctr"/>
        <c:lblOffset val="100"/>
        <c:noMultiLvlLbl val="0"/>
      </c:catAx>
      <c:valAx>
        <c:axId val="188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537040"/>
        <c:crosses val="autoZero"/>
        <c:crossBetween val="midCat"/>
      </c:valAx>
      <c:serAx>
        <c:axId val="200603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532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Поверхность функции </a:t>
            </a: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'List 7'!$B$2:$B$18</c:f>
              <c:numCache>
                <c:formatCode>General</c:formatCode>
                <c:ptCount val="17"/>
                <c:pt idx="0">
                  <c:v>1.3862943611198906</c:v>
                </c:pt>
                <c:pt idx="1">
                  <c:v>2.0794415416798357</c:v>
                </c:pt>
                <c:pt idx="2">
                  <c:v>2.4849066497880004</c:v>
                </c:pt>
                <c:pt idx="3">
                  <c:v>2.7725887222397811</c:v>
                </c:pt>
                <c:pt idx="4">
                  <c:v>2.9957322735539909</c:v>
                </c:pt>
                <c:pt idx="5">
                  <c:v>3.1780538303479458</c:v>
                </c:pt>
                <c:pt idx="6">
                  <c:v>3.3322045101752038</c:v>
                </c:pt>
                <c:pt idx="7">
                  <c:v>3.4657359027997265</c:v>
                </c:pt>
                <c:pt idx="8">
                  <c:v>3.5835189384561099</c:v>
                </c:pt>
                <c:pt idx="9">
                  <c:v>3.6888794541139363</c:v>
                </c:pt>
                <c:pt idx="10">
                  <c:v>3.784189633918261</c:v>
                </c:pt>
                <c:pt idx="11">
                  <c:v>3.8712010109078911</c:v>
                </c:pt>
                <c:pt idx="12">
                  <c:v>3.9512437185814275</c:v>
                </c:pt>
                <c:pt idx="13">
                  <c:v>4.0253516907351496</c:v>
                </c:pt>
                <c:pt idx="14">
                  <c:v>4.0943445622221004</c:v>
                </c:pt>
                <c:pt idx="15">
                  <c:v>4.1588830833596715</c:v>
                </c:pt>
                <c:pt idx="16">
                  <c:v>4.219507705176107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1-4C33-897E-FBF68147FC5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'List 7'!$C$2:$C$18</c:f>
              <c:numCache>
                <c:formatCode>General</c:formatCode>
                <c:ptCount val="17"/>
                <c:pt idx="0">
                  <c:v>2.7725887222397811</c:v>
                </c:pt>
                <c:pt idx="1">
                  <c:v>4.1588830833596715</c:v>
                </c:pt>
                <c:pt idx="2">
                  <c:v>4.9698132995760007</c:v>
                </c:pt>
                <c:pt idx="3">
                  <c:v>5.5451774444795623</c:v>
                </c:pt>
                <c:pt idx="4">
                  <c:v>5.9914645471079817</c:v>
                </c:pt>
                <c:pt idx="5">
                  <c:v>6.3561076606958915</c:v>
                </c:pt>
                <c:pt idx="6">
                  <c:v>6.6644090203504076</c:v>
                </c:pt>
                <c:pt idx="7">
                  <c:v>6.9314718055994531</c:v>
                </c:pt>
                <c:pt idx="8">
                  <c:v>7.1670378769122198</c:v>
                </c:pt>
                <c:pt idx="9">
                  <c:v>7.3777589082278725</c:v>
                </c:pt>
                <c:pt idx="10">
                  <c:v>7.568379267836522</c:v>
                </c:pt>
                <c:pt idx="11">
                  <c:v>7.7424020218157823</c:v>
                </c:pt>
                <c:pt idx="12">
                  <c:v>7.9024874371628551</c:v>
                </c:pt>
                <c:pt idx="13">
                  <c:v>8.0507033814702993</c:v>
                </c:pt>
                <c:pt idx="14">
                  <c:v>8.1886891244442008</c:v>
                </c:pt>
                <c:pt idx="15">
                  <c:v>8.317766166719343</c:v>
                </c:pt>
                <c:pt idx="16">
                  <c:v>8.4390154103522139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1-4C33-897E-FBF68147FC5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'List 7'!$D$2:$D$18</c:f>
              <c:numCache>
                <c:formatCode>General</c:formatCode>
                <c:ptCount val="17"/>
                <c:pt idx="0">
                  <c:v>4.1588830833596715</c:v>
                </c:pt>
                <c:pt idx="1">
                  <c:v>6.2383246250395077</c:v>
                </c:pt>
                <c:pt idx="2">
                  <c:v>7.4547199493640006</c:v>
                </c:pt>
                <c:pt idx="3">
                  <c:v>8.317766166719343</c:v>
                </c:pt>
                <c:pt idx="4">
                  <c:v>8.987196820661973</c:v>
                </c:pt>
                <c:pt idx="5">
                  <c:v>9.5341614910438377</c:v>
                </c:pt>
                <c:pt idx="6">
                  <c:v>9.996613530525611</c:v>
                </c:pt>
                <c:pt idx="7">
                  <c:v>10.397207708399179</c:v>
                </c:pt>
                <c:pt idx="8">
                  <c:v>10.750556815368331</c:v>
                </c:pt>
                <c:pt idx="9">
                  <c:v>11.066638362341809</c:v>
                </c:pt>
                <c:pt idx="10">
                  <c:v>11.352568901754783</c:v>
                </c:pt>
                <c:pt idx="11">
                  <c:v>11.613603032723672</c:v>
                </c:pt>
                <c:pt idx="12">
                  <c:v>11.853731155744281</c:v>
                </c:pt>
                <c:pt idx="13">
                  <c:v>12.076055072205447</c:v>
                </c:pt>
                <c:pt idx="14">
                  <c:v>12.283033686666302</c:v>
                </c:pt>
                <c:pt idx="15">
                  <c:v>12.476649250079015</c:v>
                </c:pt>
                <c:pt idx="16">
                  <c:v>12.65852311552832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1-4C33-897E-FBF68147FC5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'List 7'!$E$2:$E$18</c:f>
              <c:numCache>
                <c:formatCode>General</c:formatCode>
                <c:ptCount val="17"/>
                <c:pt idx="0">
                  <c:v>5.5451774444795623</c:v>
                </c:pt>
                <c:pt idx="1">
                  <c:v>8.317766166719343</c:v>
                </c:pt>
                <c:pt idx="2">
                  <c:v>9.9396265991520014</c:v>
                </c:pt>
                <c:pt idx="3">
                  <c:v>11.090354888959125</c:v>
                </c:pt>
                <c:pt idx="4">
                  <c:v>11.982929094215963</c:v>
                </c:pt>
                <c:pt idx="5">
                  <c:v>12.712215321391783</c:v>
                </c:pt>
                <c:pt idx="6">
                  <c:v>13.328818040700815</c:v>
                </c:pt>
                <c:pt idx="7">
                  <c:v>13.862943611198906</c:v>
                </c:pt>
                <c:pt idx="8">
                  <c:v>14.33407575382444</c:v>
                </c:pt>
                <c:pt idx="9">
                  <c:v>14.755517816455745</c:v>
                </c:pt>
                <c:pt idx="10">
                  <c:v>15.136758535673044</c:v>
                </c:pt>
                <c:pt idx="11">
                  <c:v>15.484804043631565</c:v>
                </c:pt>
                <c:pt idx="12">
                  <c:v>15.80497487432571</c:v>
                </c:pt>
                <c:pt idx="13">
                  <c:v>16.101406762940599</c:v>
                </c:pt>
                <c:pt idx="14">
                  <c:v>16.377378248888402</c:v>
                </c:pt>
                <c:pt idx="15">
                  <c:v>16.635532333438686</c:v>
                </c:pt>
                <c:pt idx="16">
                  <c:v>16.878030820704428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1-4C33-897E-FBF68147FC5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'List 7'!$F$2:$F$18</c:f>
              <c:numCache>
                <c:formatCode>General</c:formatCode>
                <c:ptCount val="17"/>
                <c:pt idx="0">
                  <c:v>6.9314718055994531</c:v>
                </c:pt>
                <c:pt idx="1">
                  <c:v>10.397207708399179</c:v>
                </c:pt>
                <c:pt idx="2">
                  <c:v>12.424533248940001</c:v>
                </c:pt>
                <c:pt idx="3">
                  <c:v>13.862943611198906</c:v>
                </c:pt>
                <c:pt idx="4">
                  <c:v>14.978661367769956</c:v>
                </c:pt>
                <c:pt idx="5">
                  <c:v>15.890269151739728</c:v>
                </c:pt>
                <c:pt idx="6">
                  <c:v>16.661022550876019</c:v>
                </c:pt>
                <c:pt idx="7">
                  <c:v>17.328679513998633</c:v>
                </c:pt>
                <c:pt idx="8">
                  <c:v>17.917594692280549</c:v>
                </c:pt>
                <c:pt idx="9">
                  <c:v>18.444397270569681</c:v>
                </c:pt>
                <c:pt idx="10">
                  <c:v>18.920948169591306</c:v>
                </c:pt>
                <c:pt idx="11">
                  <c:v>19.356005054539455</c:v>
                </c:pt>
                <c:pt idx="12">
                  <c:v>19.756218592907135</c:v>
                </c:pt>
                <c:pt idx="13">
                  <c:v>20.126758453675745</c:v>
                </c:pt>
                <c:pt idx="14">
                  <c:v>20.471722811110503</c:v>
                </c:pt>
                <c:pt idx="15">
                  <c:v>20.794415416798358</c:v>
                </c:pt>
                <c:pt idx="16">
                  <c:v>21.097538525880534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1-4C33-897E-FBF68147FC5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'List 7'!$G$2:$G$18</c:f>
              <c:numCache>
                <c:formatCode>General</c:formatCode>
                <c:ptCount val="17"/>
                <c:pt idx="0">
                  <c:v>8.317766166719343</c:v>
                </c:pt>
                <c:pt idx="1">
                  <c:v>12.476649250079015</c:v>
                </c:pt>
                <c:pt idx="2">
                  <c:v>14.909439898728001</c:v>
                </c:pt>
                <c:pt idx="3">
                  <c:v>16.635532333438686</c:v>
                </c:pt>
                <c:pt idx="4">
                  <c:v>17.974393641323946</c:v>
                </c:pt>
                <c:pt idx="5">
                  <c:v>19.068322982087675</c:v>
                </c:pt>
                <c:pt idx="6">
                  <c:v>19.993227061051222</c:v>
                </c:pt>
                <c:pt idx="7">
                  <c:v>20.794415416798358</c:v>
                </c:pt>
                <c:pt idx="8">
                  <c:v>21.501113630736661</c:v>
                </c:pt>
                <c:pt idx="9">
                  <c:v>22.133276724683618</c:v>
                </c:pt>
                <c:pt idx="10">
                  <c:v>22.705137803509565</c:v>
                </c:pt>
                <c:pt idx="11">
                  <c:v>23.227206065447344</c:v>
                </c:pt>
                <c:pt idx="12">
                  <c:v>23.707462311488563</c:v>
                </c:pt>
                <c:pt idx="13">
                  <c:v>24.152110144410894</c:v>
                </c:pt>
                <c:pt idx="14">
                  <c:v>24.566067373332604</c:v>
                </c:pt>
                <c:pt idx="15">
                  <c:v>24.953298500158031</c:v>
                </c:pt>
                <c:pt idx="16">
                  <c:v>25.31704623105664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01-4C33-897E-FBF68147FC5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'List 7'!$H$2:$H$18</c:f>
              <c:numCache>
                <c:formatCode>General</c:formatCode>
                <c:ptCount val="17"/>
                <c:pt idx="0">
                  <c:v>9.7040605278392338</c:v>
                </c:pt>
                <c:pt idx="1">
                  <c:v>14.556090791758852</c:v>
                </c:pt>
                <c:pt idx="2">
                  <c:v>17.394346548516001</c:v>
                </c:pt>
                <c:pt idx="3">
                  <c:v>19.408121055678468</c:v>
                </c:pt>
                <c:pt idx="4">
                  <c:v>20.970125914877936</c:v>
                </c:pt>
                <c:pt idx="5">
                  <c:v>22.246376812435621</c:v>
                </c:pt>
                <c:pt idx="6">
                  <c:v>23.325431571226428</c:v>
                </c:pt>
                <c:pt idx="7">
                  <c:v>24.260151319598087</c:v>
                </c:pt>
                <c:pt idx="8">
                  <c:v>25.08463256919277</c:v>
                </c:pt>
                <c:pt idx="9">
                  <c:v>25.822156178797552</c:v>
                </c:pt>
                <c:pt idx="10">
                  <c:v>26.489327437427828</c:v>
                </c:pt>
                <c:pt idx="11">
                  <c:v>27.098407076355237</c:v>
                </c:pt>
                <c:pt idx="12">
                  <c:v>27.658706030069993</c:v>
                </c:pt>
                <c:pt idx="13">
                  <c:v>28.177461835146044</c:v>
                </c:pt>
                <c:pt idx="14">
                  <c:v>28.660411935554706</c:v>
                </c:pt>
                <c:pt idx="15">
                  <c:v>29.112181583517703</c:v>
                </c:pt>
                <c:pt idx="16">
                  <c:v>29.536553936232746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01-4C33-897E-FBF68147FC5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'List 7'!$I$2:$I$18</c:f>
              <c:numCache>
                <c:formatCode>General</c:formatCode>
                <c:ptCount val="17"/>
                <c:pt idx="0">
                  <c:v>11.090354888959125</c:v>
                </c:pt>
                <c:pt idx="1">
                  <c:v>16.635532333438686</c:v>
                </c:pt>
                <c:pt idx="2">
                  <c:v>19.879253198304003</c:v>
                </c:pt>
                <c:pt idx="3">
                  <c:v>22.180709777918249</c:v>
                </c:pt>
                <c:pt idx="4">
                  <c:v>23.965858188431927</c:v>
                </c:pt>
                <c:pt idx="5">
                  <c:v>25.424430642783566</c:v>
                </c:pt>
                <c:pt idx="6">
                  <c:v>26.65763608140163</c:v>
                </c:pt>
                <c:pt idx="7">
                  <c:v>27.725887222397812</c:v>
                </c:pt>
                <c:pt idx="8">
                  <c:v>28.668151507648879</c:v>
                </c:pt>
                <c:pt idx="9">
                  <c:v>29.51103563291149</c:v>
                </c:pt>
                <c:pt idx="10">
                  <c:v>30.273517071346088</c:v>
                </c:pt>
                <c:pt idx="11">
                  <c:v>30.969608087263129</c:v>
                </c:pt>
                <c:pt idx="12">
                  <c:v>31.60994974865142</c:v>
                </c:pt>
                <c:pt idx="13">
                  <c:v>32.202813525881197</c:v>
                </c:pt>
                <c:pt idx="14">
                  <c:v>32.754756497776803</c:v>
                </c:pt>
                <c:pt idx="15">
                  <c:v>33.271064666877372</c:v>
                </c:pt>
                <c:pt idx="16">
                  <c:v>33.756061641408856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01-4C33-897E-FBF68147FC5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'List 7'!$J$2:$J$18</c:f>
              <c:numCache>
                <c:formatCode>General</c:formatCode>
                <c:ptCount val="17"/>
                <c:pt idx="0">
                  <c:v>12.476649250079015</c:v>
                </c:pt>
                <c:pt idx="1">
                  <c:v>18.714973875118524</c:v>
                </c:pt>
                <c:pt idx="2">
                  <c:v>22.364159848092005</c:v>
                </c:pt>
                <c:pt idx="3">
                  <c:v>24.953298500158031</c:v>
                </c:pt>
                <c:pt idx="4">
                  <c:v>26.961590461985917</c:v>
                </c:pt>
                <c:pt idx="5">
                  <c:v>28.602484473131511</c:v>
                </c:pt>
                <c:pt idx="6">
                  <c:v>29.989840591576836</c:v>
                </c:pt>
                <c:pt idx="7">
                  <c:v>31.191623125197538</c:v>
                </c:pt>
                <c:pt idx="8">
                  <c:v>32.251670446104988</c:v>
                </c:pt>
                <c:pt idx="9">
                  <c:v>33.199915087025424</c:v>
                </c:pt>
                <c:pt idx="10">
                  <c:v>34.057706705264351</c:v>
                </c:pt>
                <c:pt idx="11">
                  <c:v>34.840809098171022</c:v>
                </c:pt>
                <c:pt idx="12">
                  <c:v>35.561193467232847</c:v>
                </c:pt>
                <c:pt idx="13">
                  <c:v>36.22816521661634</c:v>
                </c:pt>
                <c:pt idx="14">
                  <c:v>36.849101059998908</c:v>
                </c:pt>
                <c:pt idx="15">
                  <c:v>37.429947750237048</c:v>
                </c:pt>
                <c:pt idx="16">
                  <c:v>37.975569346584962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01-4C33-897E-FBF68147FC5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'List 7'!$K$2:$K$18</c:f>
              <c:numCache>
                <c:formatCode>General</c:formatCode>
                <c:ptCount val="17"/>
                <c:pt idx="0">
                  <c:v>13.862943611198906</c:v>
                </c:pt>
                <c:pt idx="1">
                  <c:v>20.794415416798358</c:v>
                </c:pt>
                <c:pt idx="2">
                  <c:v>24.849066497880003</c:v>
                </c:pt>
                <c:pt idx="3">
                  <c:v>27.725887222397812</c:v>
                </c:pt>
                <c:pt idx="4">
                  <c:v>29.957322735539911</c:v>
                </c:pt>
                <c:pt idx="5">
                  <c:v>31.780538303479457</c:v>
                </c:pt>
                <c:pt idx="6">
                  <c:v>33.322045101752039</c:v>
                </c:pt>
                <c:pt idx="7">
                  <c:v>34.657359027997266</c:v>
                </c:pt>
                <c:pt idx="8">
                  <c:v>35.835189384561097</c:v>
                </c:pt>
                <c:pt idx="9">
                  <c:v>36.888794541139362</c:v>
                </c:pt>
                <c:pt idx="10">
                  <c:v>37.841896339182611</c:v>
                </c:pt>
                <c:pt idx="11">
                  <c:v>38.712010109078911</c:v>
                </c:pt>
                <c:pt idx="12">
                  <c:v>39.512437185814271</c:v>
                </c:pt>
                <c:pt idx="13">
                  <c:v>40.253516907351489</c:v>
                </c:pt>
                <c:pt idx="14">
                  <c:v>40.943445622221006</c:v>
                </c:pt>
                <c:pt idx="15">
                  <c:v>41.588830833596717</c:v>
                </c:pt>
                <c:pt idx="16">
                  <c:v>42.195077051761068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01-4C33-897E-FBF68147FC5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'List 7'!$L$2:$L$18</c:f>
              <c:numCache>
                <c:formatCode>General</c:formatCode>
                <c:ptCount val="17"/>
                <c:pt idx="0">
                  <c:v>15.249237972318797</c:v>
                </c:pt>
                <c:pt idx="1">
                  <c:v>22.873856958478196</c:v>
                </c:pt>
                <c:pt idx="2">
                  <c:v>27.333973147668004</c:v>
                </c:pt>
                <c:pt idx="3">
                  <c:v>30.498475944637594</c:v>
                </c:pt>
                <c:pt idx="4">
                  <c:v>32.953055009093902</c:v>
                </c:pt>
                <c:pt idx="5">
                  <c:v>34.958592133827402</c:v>
                </c:pt>
                <c:pt idx="6">
                  <c:v>36.654249611927241</c:v>
                </c:pt>
                <c:pt idx="7">
                  <c:v>38.123094930796995</c:v>
                </c:pt>
                <c:pt idx="8">
                  <c:v>39.418708323017214</c:v>
                </c:pt>
                <c:pt idx="9">
                  <c:v>40.577673995253299</c:v>
                </c:pt>
                <c:pt idx="10">
                  <c:v>41.626085973100871</c:v>
                </c:pt>
                <c:pt idx="11">
                  <c:v>42.5832111199868</c:v>
                </c:pt>
                <c:pt idx="12">
                  <c:v>43.463680904395702</c:v>
                </c:pt>
                <c:pt idx="13">
                  <c:v>44.278868598086639</c:v>
                </c:pt>
                <c:pt idx="14">
                  <c:v>45.037790184443111</c:v>
                </c:pt>
                <c:pt idx="15">
                  <c:v>45.747713916956393</c:v>
                </c:pt>
                <c:pt idx="16">
                  <c:v>46.414584756937174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01-4C33-897E-FBF68147FC5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'List 7'!$M$2:$M$18</c:f>
              <c:numCache>
                <c:formatCode>General</c:formatCode>
                <c:ptCount val="17"/>
                <c:pt idx="0">
                  <c:v>16.635532333438686</c:v>
                </c:pt>
                <c:pt idx="1">
                  <c:v>24.953298500158031</c:v>
                </c:pt>
                <c:pt idx="2">
                  <c:v>29.818879797456002</c:v>
                </c:pt>
                <c:pt idx="3">
                  <c:v>33.271064666877372</c:v>
                </c:pt>
                <c:pt idx="4">
                  <c:v>35.948787282647892</c:v>
                </c:pt>
                <c:pt idx="5">
                  <c:v>38.136645964175351</c:v>
                </c:pt>
                <c:pt idx="6">
                  <c:v>39.986454122102444</c:v>
                </c:pt>
                <c:pt idx="7">
                  <c:v>41.588830833596717</c:v>
                </c:pt>
                <c:pt idx="8">
                  <c:v>43.002227261473323</c:v>
                </c:pt>
                <c:pt idx="9">
                  <c:v>44.266553449367237</c:v>
                </c:pt>
                <c:pt idx="10">
                  <c:v>45.41027560701913</c:v>
                </c:pt>
                <c:pt idx="11">
                  <c:v>46.454412130894688</c:v>
                </c:pt>
                <c:pt idx="12">
                  <c:v>47.414924622977125</c:v>
                </c:pt>
                <c:pt idx="13">
                  <c:v>48.304220288821789</c:v>
                </c:pt>
                <c:pt idx="14">
                  <c:v>49.132134746665209</c:v>
                </c:pt>
                <c:pt idx="15">
                  <c:v>49.906597000316061</c:v>
                </c:pt>
                <c:pt idx="16">
                  <c:v>50.63409246211328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01-4C33-897E-FBF68147FC5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7'!$N$2:$N$18</c:f>
              <c:numCache>
                <c:formatCode>General</c:formatCode>
                <c:ptCount val="17"/>
                <c:pt idx="0">
                  <c:v>18.021826694558577</c:v>
                </c:pt>
                <c:pt idx="1">
                  <c:v>27.032740041837869</c:v>
                </c:pt>
                <c:pt idx="2">
                  <c:v>32.303786447244001</c:v>
                </c:pt>
                <c:pt idx="3">
                  <c:v>36.043653389117154</c:v>
                </c:pt>
                <c:pt idx="4">
                  <c:v>38.944519556201882</c:v>
                </c:pt>
                <c:pt idx="5">
                  <c:v>41.314699794523293</c:v>
                </c:pt>
                <c:pt idx="6">
                  <c:v>43.318658632277653</c:v>
                </c:pt>
                <c:pt idx="7">
                  <c:v>45.054566736396445</c:v>
                </c:pt>
                <c:pt idx="8">
                  <c:v>46.585746199929432</c:v>
                </c:pt>
                <c:pt idx="9">
                  <c:v>47.955432903481174</c:v>
                </c:pt>
                <c:pt idx="10">
                  <c:v>49.194465240937397</c:v>
                </c:pt>
                <c:pt idx="11">
                  <c:v>50.325613141802584</c:v>
                </c:pt>
                <c:pt idx="12">
                  <c:v>51.366168341558556</c:v>
                </c:pt>
                <c:pt idx="13">
                  <c:v>52.329571979556938</c:v>
                </c:pt>
                <c:pt idx="14">
                  <c:v>53.226479308887306</c:v>
                </c:pt>
                <c:pt idx="15">
                  <c:v>54.065480083675737</c:v>
                </c:pt>
                <c:pt idx="16">
                  <c:v>54.853600167289386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01-4C33-897E-FBF68147FC5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'List 7'!$O$2:$O$18</c:f>
              <c:numCache>
                <c:formatCode>General</c:formatCode>
                <c:ptCount val="17"/>
                <c:pt idx="0">
                  <c:v>19.408121055678468</c:v>
                </c:pt>
                <c:pt idx="1">
                  <c:v>29.112181583517703</c:v>
                </c:pt>
                <c:pt idx="2">
                  <c:v>34.788693097032002</c:v>
                </c:pt>
                <c:pt idx="3">
                  <c:v>38.816242111356935</c:v>
                </c:pt>
                <c:pt idx="4">
                  <c:v>41.940251829755873</c:v>
                </c:pt>
                <c:pt idx="5">
                  <c:v>44.492753624871241</c:v>
                </c:pt>
                <c:pt idx="6">
                  <c:v>46.650863142452856</c:v>
                </c:pt>
                <c:pt idx="7">
                  <c:v>48.520302639196174</c:v>
                </c:pt>
                <c:pt idx="8">
                  <c:v>50.169265138385541</c:v>
                </c:pt>
                <c:pt idx="9">
                  <c:v>51.644312357595105</c:v>
                </c:pt>
                <c:pt idx="10">
                  <c:v>52.978654874855657</c:v>
                </c:pt>
                <c:pt idx="11">
                  <c:v>54.196814152710473</c:v>
                </c:pt>
                <c:pt idx="12">
                  <c:v>55.317412060139986</c:v>
                </c:pt>
                <c:pt idx="13">
                  <c:v>56.354923670292088</c:v>
                </c:pt>
                <c:pt idx="14">
                  <c:v>57.320823871109411</c:v>
                </c:pt>
                <c:pt idx="15">
                  <c:v>58.224363167035406</c:v>
                </c:pt>
                <c:pt idx="16">
                  <c:v>59.073107872465492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01-4C33-897E-FBF68147FC5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8385952"/>
        <c:axId val="38403008"/>
        <c:axId val="1842770480"/>
      </c:surface3DChart>
      <c:catAx>
        <c:axId val="38385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3008"/>
        <c:crosses val="autoZero"/>
        <c:auto val="1"/>
        <c:lblAlgn val="ctr"/>
        <c:lblOffset val="100"/>
        <c:noMultiLvlLbl val="0"/>
      </c:catAx>
      <c:valAx>
        <c:axId val="384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85952"/>
        <c:crosses val="autoZero"/>
        <c:crossBetween val="midCat"/>
      </c:valAx>
      <c:serAx>
        <c:axId val="1842770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30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</xdr:row>
      <xdr:rowOff>114300</xdr:rowOff>
    </xdr:from>
    <xdr:to>
      <xdr:col>16</xdr:col>
      <xdr:colOff>300037</xdr:colOff>
      <xdr:row>30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738645-54B4-4538-BB5A-2A83ECF0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415638</xdr:colOff>
      <xdr:row>32</xdr:row>
      <xdr:rowOff>147740</xdr:rowOff>
    </xdr:from>
    <xdr:to>
      <xdr:col>24</xdr:col>
      <xdr:colOff>251980</xdr:colOff>
      <xdr:row>74</xdr:row>
      <xdr:rowOff>167553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28D15F-EC4F-4418-8C81-5692B55E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26</xdr:row>
      <xdr:rowOff>136071</xdr:rowOff>
    </xdr:from>
    <xdr:to>
      <xdr:col>28</xdr:col>
      <xdr:colOff>483053</xdr:colOff>
      <xdr:row>61</xdr:row>
      <xdr:rowOff>72117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A293DC-3EE4-43E4-B644-A5D5691E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381001</xdr:colOff>
      <xdr:row>63</xdr:row>
      <xdr:rowOff>96202</xdr:rowOff>
    </xdr:from>
    <xdr:to>
      <xdr:col>25</xdr:col>
      <xdr:colOff>514351</xdr:colOff>
      <xdr:row>102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F1910A-B8E6-4E57-B7ED-4AB51ED4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345311</xdr:colOff>
      <xdr:row>24</xdr:row>
      <xdr:rowOff>19051</xdr:rowOff>
    </xdr:from>
    <xdr:to>
      <xdr:col>21</xdr:col>
      <xdr:colOff>71437</xdr:colOff>
      <xdr:row>55</xdr:row>
      <xdr:rowOff>100013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A21D90-0B85-486A-A86E-736E3AD2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33337</xdr:rowOff>
    </xdr:from>
    <xdr:to>
      <xdr:col>12</xdr:col>
      <xdr:colOff>57150</xdr:colOff>
      <xdr:row>18</xdr:row>
      <xdr:rowOff>40957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29174A-BD2C-4979-8506-A4F37282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219075</xdr:colOff>
      <xdr:row>19</xdr:row>
      <xdr:rowOff>38100</xdr:rowOff>
    </xdr:from>
    <xdr:to>
      <xdr:col>10</xdr:col>
      <xdr:colOff>142875</xdr:colOff>
      <xdr:row>24</xdr:row>
      <xdr:rowOff>13970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646088C-4116-4EC1-9DEE-2CCC8884EB4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3657600"/>
          <a:ext cx="6019800" cy="92837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114300</xdr:rowOff>
    </xdr:from>
    <xdr:to>
      <xdr:col>4</xdr:col>
      <xdr:colOff>383030</xdr:colOff>
      <xdr:row>3</xdr:row>
      <xdr:rowOff>45762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CDD9EF8-15A2-418E-AEBF-3EADF9929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114300"/>
          <a:ext cx="1440305" cy="502962"/>
        </a:xfrm>
        <a:prstGeom prst="rect">
          <a:avLst/>
        </a:prstGeom>
      </xdr:spPr>
    </xdr:pic>
    <xdr:clientData/>
  </xdr:twoCellAnchor>
  <xdr:twoCellAnchor>
    <xdr:from>
      <xdr:col>2</xdr:col>
      <xdr:colOff>100013</xdr:colOff>
      <xdr:row>5</xdr:row>
      <xdr:rowOff>133350</xdr:rowOff>
    </xdr:from>
    <xdr:to>
      <xdr:col>12</xdr:col>
      <xdr:colOff>266700</xdr:colOff>
      <xdr:row>25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8EE323-A059-44A0-94F8-061D7D86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119063</xdr:colOff>
      <xdr:row>7</xdr:row>
      <xdr:rowOff>161925</xdr:rowOff>
    </xdr:from>
    <xdr:to>
      <xdr:col>13</xdr:col>
      <xdr:colOff>9525</xdr:colOff>
      <xdr:row>28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F0D3D2-0F38-407A-90D2-4AF7DB6CF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352425</xdr:colOff>
      <xdr:row>1</xdr:row>
      <xdr:rowOff>123825</xdr:rowOff>
    </xdr:from>
    <xdr:to>
      <xdr:col>6</xdr:col>
      <xdr:colOff>268809</xdr:colOff>
      <xdr:row>5</xdr:row>
      <xdr:rowOff>184854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F464F94-87BA-4474-B615-3CF365417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625" y="314325"/>
          <a:ext cx="2354784" cy="8230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180975</xdr:rowOff>
    </xdr:from>
    <xdr:to>
      <xdr:col>7</xdr:col>
      <xdr:colOff>219303</xdr:colOff>
      <xdr:row>7</xdr:row>
      <xdr:rowOff>188707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7C3D9CA-0120-4F03-BB92-405D04261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180975"/>
          <a:ext cx="2629128" cy="1341232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11</xdr:row>
      <xdr:rowOff>157162</xdr:rowOff>
    </xdr:from>
    <xdr:to>
      <xdr:col>10</xdr:col>
      <xdr:colOff>523875</xdr:colOff>
      <xdr:row>26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632753-F7BC-4F46-A97A-832965009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0</xdr:row>
      <xdr:rowOff>161925</xdr:rowOff>
    </xdr:from>
    <xdr:to>
      <xdr:col>11</xdr:col>
      <xdr:colOff>542925</xdr:colOff>
      <xdr:row>3</xdr:row>
      <xdr:rowOff>92973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D9AA704-5CC1-400D-9E5F-A5A816AA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8925" y="161925"/>
          <a:ext cx="4419600" cy="502548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10</xdr:row>
      <xdr:rowOff>4762</xdr:rowOff>
    </xdr:from>
    <xdr:to>
      <xdr:col>11</xdr:col>
      <xdr:colOff>361950</xdr:colOff>
      <xdr:row>28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36DA63-1AA3-415F-B1A1-EDB2BA810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76200</xdr:rowOff>
    </xdr:from>
    <xdr:to>
      <xdr:col>15</xdr:col>
      <xdr:colOff>366712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A14487-E78A-4ADC-B888-6A3A4B345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473075</xdr:colOff>
      <xdr:row>2</xdr:row>
      <xdr:rowOff>9525</xdr:rowOff>
    </xdr:from>
    <xdr:to>
      <xdr:col>16</xdr:col>
      <xdr:colOff>42862</xdr:colOff>
      <xdr:row>27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174682-55E3-4C83-9717-D66847E91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186690</xdr:rowOff>
    </xdr:from>
    <xdr:to>
      <xdr:col>13</xdr:col>
      <xdr:colOff>23812</xdr:colOff>
      <xdr:row>26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7845A8-980B-44CC-8E84-F3EECF0ED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11</xdr:col>
      <xdr:colOff>295275</xdr:colOff>
      <xdr:row>30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E08EFA-5994-49D1-80D9-5D8E11B0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324861</xdr:colOff>
      <xdr:row>2</xdr:row>
      <xdr:rowOff>109104</xdr:rowOff>
    </xdr:from>
    <xdr:to>
      <xdr:col>17</xdr:col>
      <xdr:colOff>307398</xdr:colOff>
      <xdr:row>29</xdr:row>
      <xdr:rowOff>75766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37204B-FD93-4714-92A1-1A23863B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328317</xdr:colOff>
      <xdr:row>6</xdr:row>
      <xdr:rowOff>47626</xdr:rowOff>
    </xdr:from>
    <xdr:to>
      <xdr:col>16</xdr:col>
      <xdr:colOff>371475</xdr:colOff>
      <xdr:row>37</xdr:row>
      <xdr:rowOff>147638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159AE7-D51B-4433-B674-9434A26C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34926</xdr:colOff>
      <xdr:row>39</xdr:row>
      <xdr:rowOff>33338</xdr:rowOff>
    </xdr:from>
    <xdr:to>
      <xdr:col>26</xdr:col>
      <xdr:colOff>290513</xdr:colOff>
      <xdr:row>68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869505-749C-4405-AEF5-3E4DB7103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60756</xdr:colOff>
      <xdr:row>19</xdr:row>
      <xdr:rowOff>51956</xdr:rowOff>
    </xdr:from>
    <xdr:to>
      <xdr:col>17</xdr:col>
      <xdr:colOff>81395</xdr:colOff>
      <xdr:row>50</xdr:row>
      <xdr:rowOff>75768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50D61B-3F46-4594-812B-5BE918F3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0F6-676C-4A53-80C6-47057286360C}">
  <dimension ref="A1:B35"/>
  <sheetViews>
    <sheetView workbookViewId="0">
      <selection activeCell="A16" sqref="A16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>
        <v>-1.4</v>
      </c>
      <c r="B2">
        <f>(((1+A2*EXP(-A2)))*SIN(A2)^2)/(2+A2^2)</f>
        <v>-1.1470098004305154</v>
      </c>
    </row>
    <row r="3" spans="1:2" x14ac:dyDescent="0.25">
      <c r="A3">
        <v>-1.2999999999999998</v>
      </c>
      <c r="B3">
        <f t="shared" ref="B3:B35" si="0">(((1+A3*EXP(-A3)))*SIN(A3)^2)/(2+A3^2)</f>
        <v>-0.94859480704204346</v>
      </c>
    </row>
    <row r="4" spans="1:2" x14ac:dyDescent="0.25">
      <c r="A4">
        <v>-1.2</v>
      </c>
      <c r="B4">
        <f t="shared" si="0"/>
        <v>-0.75357945002446125</v>
      </c>
    </row>
    <row r="5" spans="1:2" x14ac:dyDescent="0.25">
      <c r="A5">
        <v>-1.0999999999999999</v>
      </c>
      <c r="B5">
        <f t="shared" si="0"/>
        <v>-0.57022306491433916</v>
      </c>
    </row>
    <row r="6" spans="1:2" x14ac:dyDescent="0.25">
      <c r="A6">
        <v>-0.99999999999999989</v>
      </c>
      <c r="B6">
        <f t="shared" si="0"/>
        <v>-0.40555656261145251</v>
      </c>
    </row>
    <row r="7" spans="1:2" x14ac:dyDescent="0.25">
      <c r="A7">
        <v>-0.89999999999999991</v>
      </c>
      <c r="B7">
        <f t="shared" si="0"/>
        <v>-0.26501512213875633</v>
      </c>
    </row>
    <row r="8" spans="1:2" x14ac:dyDescent="0.25">
      <c r="A8">
        <v>-0.79999999999999982</v>
      </c>
      <c r="B8">
        <f t="shared" si="0"/>
        <v>-0.15212519054390944</v>
      </c>
    </row>
    <row r="9" spans="1:2" x14ac:dyDescent="0.25">
      <c r="A9">
        <v>-0.69999999999999984</v>
      </c>
      <c r="B9">
        <f t="shared" si="0"/>
        <v>-6.8273851845804576E-2</v>
      </c>
    </row>
    <row r="10" spans="1:2" x14ac:dyDescent="0.25">
      <c r="A10">
        <v>-0.59999999999999987</v>
      </c>
      <c r="B10">
        <f t="shared" si="0"/>
        <v>-1.260036198547408E-2</v>
      </c>
    </row>
    <row r="11" spans="1:2" x14ac:dyDescent="0.25">
      <c r="A11">
        <v>-0.49999999999999989</v>
      </c>
      <c r="B11">
        <f t="shared" si="0"/>
        <v>1.7942446872969028E-2</v>
      </c>
    </row>
    <row r="12" spans="1:2" x14ac:dyDescent="0.25">
      <c r="A12">
        <v>-0.39999999999999991</v>
      </c>
      <c r="B12">
        <f t="shared" si="0"/>
        <v>2.8312296759934779E-2</v>
      </c>
    </row>
    <row r="13" spans="1:2" x14ac:dyDescent="0.25">
      <c r="A13">
        <v>-0.29999999999999982</v>
      </c>
      <c r="B13">
        <f t="shared" si="0"/>
        <v>2.486428409452545E-2</v>
      </c>
    </row>
    <row r="14" spans="1:2" x14ac:dyDescent="0.25">
      <c r="A14">
        <v>-0.19999999999999973</v>
      </c>
      <c r="B14">
        <f t="shared" si="0"/>
        <v>1.4621505408542923E-2</v>
      </c>
    </row>
    <row r="15" spans="1:2" x14ac:dyDescent="0.25">
      <c r="A15">
        <v>-9.9999999999999867E-2</v>
      </c>
      <c r="B15">
        <f t="shared" si="0"/>
        <v>4.4105567940298206E-3</v>
      </c>
    </row>
    <row r="16" spans="1:2" x14ac:dyDescent="0.25">
      <c r="A16">
        <v>2.2204460492503131E-16</v>
      </c>
      <c r="B16">
        <f t="shared" si="0"/>
        <v>2.4651903288156624E-32</v>
      </c>
    </row>
    <row r="17" spans="1:2" x14ac:dyDescent="0.25">
      <c r="A17">
        <v>0.10000000000000009</v>
      </c>
      <c r="B17">
        <f t="shared" si="0"/>
        <v>5.4072320354809885E-3</v>
      </c>
    </row>
    <row r="18" spans="1:2" x14ac:dyDescent="0.25">
      <c r="A18">
        <v>0.20000000000000018</v>
      </c>
      <c r="B18">
        <f t="shared" si="0"/>
        <v>2.2515922637883368E-2</v>
      </c>
    </row>
    <row r="19" spans="1:2" x14ac:dyDescent="0.25">
      <c r="A19">
        <v>0.30000000000000027</v>
      </c>
      <c r="B19">
        <f t="shared" si="0"/>
        <v>5.1072428895704687E-2</v>
      </c>
    </row>
    <row r="20" spans="1:2" x14ac:dyDescent="0.25">
      <c r="A20">
        <v>0.40000000000000013</v>
      </c>
      <c r="B20">
        <f t="shared" si="0"/>
        <v>8.9031185109703301E-2</v>
      </c>
    </row>
    <row r="21" spans="1:2" x14ac:dyDescent="0.25">
      <c r="A21">
        <v>0.50000000000000022</v>
      </c>
      <c r="B21">
        <f t="shared" si="0"/>
        <v>0.13313512599487726</v>
      </c>
    </row>
    <row r="22" spans="1:2" x14ac:dyDescent="0.25">
      <c r="A22">
        <v>0.60000000000000009</v>
      </c>
      <c r="B22">
        <f t="shared" si="0"/>
        <v>0.17957829151023774</v>
      </c>
    </row>
    <row r="23" spans="1:2" x14ac:dyDescent="0.25">
      <c r="A23">
        <v>0.70000000000000018</v>
      </c>
      <c r="B23">
        <f t="shared" si="0"/>
        <v>0.22461051005011534</v>
      </c>
    </row>
    <row r="24" spans="1:2" x14ac:dyDescent="0.25">
      <c r="A24">
        <v>0.80000000000000027</v>
      </c>
      <c r="B24">
        <f t="shared" si="0"/>
        <v>0.26499220577305888</v>
      </c>
    </row>
    <row r="25" spans="1:2" x14ac:dyDescent="0.25">
      <c r="A25">
        <v>0.90000000000000036</v>
      </c>
      <c r="B25">
        <f t="shared" si="0"/>
        <v>0.29826528807084962</v>
      </c>
    </row>
    <row r="26" spans="1:2" x14ac:dyDescent="0.25">
      <c r="A26">
        <v>1.0000000000000004</v>
      </c>
      <c r="B26">
        <f t="shared" si="0"/>
        <v>0.32285302389880188</v>
      </c>
    </row>
    <row r="27" spans="1:2" x14ac:dyDescent="0.25">
      <c r="A27">
        <v>1.1000000000000001</v>
      </c>
      <c r="B27">
        <f t="shared" si="0"/>
        <v>0.33802863153386031</v>
      </c>
    </row>
    <row r="28" spans="1:2" x14ac:dyDescent="0.25">
      <c r="A28">
        <v>1.2000000000000002</v>
      </c>
      <c r="B28">
        <f t="shared" si="0"/>
        <v>0.3438001791659353</v>
      </c>
    </row>
    <row r="29" spans="1:2" x14ac:dyDescent="0.25">
      <c r="A29">
        <v>1.3000000000000003</v>
      </c>
      <c r="B29">
        <f t="shared" si="0"/>
        <v>0.3407545177798616</v>
      </c>
    </row>
    <row r="30" spans="1:2" x14ac:dyDescent="0.25">
      <c r="A30">
        <v>1.4000000000000004</v>
      </c>
      <c r="B30">
        <f t="shared" si="0"/>
        <v>0.32989228865915277</v>
      </c>
    </row>
    <row r="31" spans="1:2" x14ac:dyDescent="0.25">
      <c r="A31">
        <v>1.5000000000000004</v>
      </c>
      <c r="B31">
        <f t="shared" si="0"/>
        <v>0.31247453097545774</v>
      </c>
    </row>
    <row r="32" spans="1:2" x14ac:dyDescent="0.25">
      <c r="A32">
        <v>1.6</v>
      </c>
      <c r="B32">
        <f t="shared" si="0"/>
        <v>0.28989175298799852</v>
      </c>
    </row>
    <row r="33" spans="1:2" x14ac:dyDescent="0.25">
      <c r="A33">
        <v>1.7000000000000002</v>
      </c>
      <c r="B33">
        <f t="shared" si="0"/>
        <v>0.26355940234612485</v>
      </c>
    </row>
    <row r="34" spans="1:2" x14ac:dyDescent="0.25">
      <c r="A34">
        <v>1.8000000000000003</v>
      </c>
      <c r="B34">
        <f t="shared" si="0"/>
        <v>0.23483932440220373</v>
      </c>
    </row>
    <row r="35" spans="1:2" x14ac:dyDescent="0.25">
      <c r="A35">
        <v>1.9000000000000004</v>
      </c>
      <c r="B35">
        <f t="shared" si="0"/>
        <v>0.2049844554925849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1411-52A1-4DA6-AEC9-3A5E1F922CDE}">
  <dimension ref="A1:AF32"/>
  <sheetViews>
    <sheetView topLeftCell="A7" zoomScale="55" zoomScaleNormal="55" workbookViewId="0">
      <selection activeCell="Z49" sqref="Z49"/>
    </sheetView>
  </sheetViews>
  <sheetFormatPr defaultRowHeight="15" x14ac:dyDescent="0.25"/>
  <sheetData>
    <row r="1" spans="1:32" x14ac:dyDescent="0.25">
      <c r="B1">
        <v>-3</v>
      </c>
      <c r="C1">
        <v>-2.8</v>
      </c>
      <c r="D1">
        <v>-2.6</v>
      </c>
      <c r="E1">
        <v>-2.4</v>
      </c>
      <c r="F1">
        <v>-2.2000000000000002</v>
      </c>
      <c r="G1">
        <v>-2</v>
      </c>
      <c r="H1">
        <v>-1.7999999999999998</v>
      </c>
      <c r="I1">
        <v>-1.5999999999999999</v>
      </c>
      <c r="J1">
        <v>-1.4</v>
      </c>
      <c r="K1">
        <v>-1.2</v>
      </c>
      <c r="L1">
        <v>-1</v>
      </c>
      <c r="M1">
        <v>-0.79999999999999982</v>
      </c>
      <c r="N1">
        <v>-0.59999999999999964</v>
      </c>
      <c r="O1">
        <v>-0.39999999999999991</v>
      </c>
      <c r="P1">
        <v>-0.19999999999999973</v>
      </c>
      <c r="Q1">
        <v>0</v>
      </c>
      <c r="R1">
        <v>0.20000000000000018</v>
      </c>
      <c r="S1">
        <v>0.40000000000000036</v>
      </c>
      <c r="T1">
        <v>0.60000000000000009</v>
      </c>
      <c r="U1">
        <v>0.80000000000000027</v>
      </c>
      <c r="V1">
        <v>1</v>
      </c>
      <c r="W1">
        <v>1.2000000000000002</v>
      </c>
      <c r="X1">
        <v>1.4000000000000004</v>
      </c>
      <c r="Y1">
        <v>1.6000000000000005</v>
      </c>
      <c r="Z1">
        <v>1.8000000000000007</v>
      </c>
      <c r="AA1">
        <v>2</v>
      </c>
      <c r="AB1">
        <v>2.2000000000000002</v>
      </c>
      <c r="AC1">
        <v>2.4000000000000004</v>
      </c>
      <c r="AD1">
        <v>2.6000000000000005</v>
      </c>
      <c r="AE1">
        <v>2.8000000000000007</v>
      </c>
      <c r="AF1">
        <v>3</v>
      </c>
    </row>
    <row r="2" spans="1:32" x14ac:dyDescent="0.25">
      <c r="A2">
        <v>-3</v>
      </c>
      <c r="B2">
        <f>SIN($A2)-COS(B$1)</f>
        <v>0.84887248854057817</v>
      </c>
      <c r="C2">
        <f t="shared" ref="C2:AF10" si="0">SIN($A2)-COS(C$1)</f>
        <v>0.80110233260879082</v>
      </c>
      <c r="D2">
        <f t="shared" si="0"/>
        <v>0.71576874530908008</v>
      </c>
      <c r="E2">
        <f t="shared" si="0"/>
        <v>0.5962737074813782</v>
      </c>
      <c r="F2">
        <f t="shared" si="0"/>
        <v>0.44738110919547858</v>
      </c>
      <c r="G2">
        <f t="shared" si="0"/>
        <v>0.27502682848727522</v>
      </c>
      <c r="H2">
        <f t="shared" si="0"/>
        <v>8.6082086633219673E-2</v>
      </c>
      <c r="I2">
        <f t="shared" si="0"/>
        <v>-0.11192048575857862</v>
      </c>
      <c r="J2">
        <f t="shared" si="0"/>
        <v>-0.31108715096010825</v>
      </c>
      <c r="K2">
        <f t="shared" si="0"/>
        <v>-0.50347776253654086</v>
      </c>
      <c r="L2">
        <f t="shared" si="0"/>
        <v>-0.68142231392800701</v>
      </c>
      <c r="M2">
        <f t="shared" si="0"/>
        <v>-0.83782671740703274</v>
      </c>
      <c r="N2">
        <f t="shared" si="0"/>
        <v>-0.96645562296954579</v>
      </c>
      <c r="O2">
        <f t="shared" si="0"/>
        <v>-1.0621810020627522</v>
      </c>
      <c r="P2">
        <f t="shared" si="0"/>
        <v>-1.121186585901109</v>
      </c>
      <c r="Q2">
        <f t="shared" si="0"/>
        <v>-1.1411200080598671</v>
      </c>
      <c r="R2">
        <f t="shared" si="0"/>
        <v>-1.1211865859011088</v>
      </c>
      <c r="S2">
        <f t="shared" si="0"/>
        <v>-1.0621810020627522</v>
      </c>
      <c r="T2">
        <f t="shared" si="0"/>
        <v>-0.96645562296954546</v>
      </c>
      <c r="U2">
        <f t="shared" si="0"/>
        <v>-0.83782671740703252</v>
      </c>
      <c r="V2">
        <f t="shared" si="0"/>
        <v>-0.68142231392800701</v>
      </c>
      <c r="W2">
        <f t="shared" si="0"/>
        <v>-0.50347776253654064</v>
      </c>
      <c r="X2">
        <f t="shared" si="0"/>
        <v>-0.31108715096010781</v>
      </c>
      <c r="Y2">
        <f t="shared" si="0"/>
        <v>-0.11192048575857795</v>
      </c>
      <c r="Z2">
        <f t="shared" si="0"/>
        <v>8.6082086633220534E-2</v>
      </c>
      <c r="AA2">
        <f t="shared" si="0"/>
        <v>0.27502682848727522</v>
      </c>
      <c r="AB2">
        <f t="shared" si="0"/>
        <v>0.44738110919547858</v>
      </c>
      <c r="AC2">
        <f t="shared" si="0"/>
        <v>0.59627370748137853</v>
      </c>
      <c r="AD2">
        <f t="shared" si="0"/>
        <v>0.7157687453090803</v>
      </c>
      <c r="AE2">
        <f t="shared" si="0"/>
        <v>0.80110233260879116</v>
      </c>
      <c r="AF2">
        <f t="shared" si="0"/>
        <v>0.84887248854057817</v>
      </c>
    </row>
    <row r="3" spans="1:32" x14ac:dyDescent="0.25">
      <c r="A3">
        <v>-2.8</v>
      </c>
      <c r="B3">
        <f t="shared" ref="B3:Q26" si="1">SIN($A3)-COS(B$1)</f>
        <v>0.65500434644454031</v>
      </c>
      <c r="C3">
        <f t="shared" si="0"/>
        <v>0.60723419051275296</v>
      </c>
      <c r="D3">
        <f t="shared" si="0"/>
        <v>0.52190060321304221</v>
      </c>
      <c r="E3">
        <f t="shared" si="0"/>
        <v>0.40240556538534034</v>
      </c>
      <c r="F3">
        <f t="shared" si="0"/>
        <v>0.25351296709944071</v>
      </c>
      <c r="G3">
        <f t="shared" si="0"/>
        <v>8.11586863912373E-2</v>
      </c>
      <c r="H3">
        <f t="shared" si="0"/>
        <v>-0.10778605546281822</v>
      </c>
      <c r="I3">
        <f t="shared" si="0"/>
        <v>-0.30578862785461652</v>
      </c>
      <c r="J3">
        <f t="shared" si="0"/>
        <v>-0.50495529305614617</v>
      </c>
      <c r="K3">
        <f t="shared" si="0"/>
        <v>-0.69734590463257873</v>
      </c>
      <c r="L3">
        <f t="shared" si="0"/>
        <v>-0.87529045602404487</v>
      </c>
      <c r="M3">
        <f t="shared" si="0"/>
        <v>-1.0316948595030706</v>
      </c>
      <c r="N3">
        <f t="shared" si="0"/>
        <v>-1.1603237650655838</v>
      </c>
      <c r="O3">
        <f t="shared" si="0"/>
        <v>-1.2560491441587902</v>
      </c>
      <c r="P3">
        <f t="shared" si="0"/>
        <v>-1.315054727997147</v>
      </c>
      <c r="Q3">
        <f t="shared" si="0"/>
        <v>-1.3349881501559051</v>
      </c>
      <c r="R3">
        <f t="shared" si="0"/>
        <v>-1.3150547279971467</v>
      </c>
      <c r="S3">
        <f t="shared" si="0"/>
        <v>-1.2560491441587902</v>
      </c>
      <c r="T3">
        <f t="shared" si="0"/>
        <v>-1.1603237650655833</v>
      </c>
      <c r="U3">
        <f t="shared" si="0"/>
        <v>-1.0316948595030704</v>
      </c>
      <c r="V3">
        <f t="shared" si="0"/>
        <v>-0.87529045602404487</v>
      </c>
      <c r="W3">
        <f t="shared" si="0"/>
        <v>-0.69734590463257851</v>
      </c>
      <c r="X3">
        <f t="shared" si="0"/>
        <v>-0.50495529305614573</v>
      </c>
      <c r="Y3">
        <f t="shared" si="0"/>
        <v>-0.30578862785461586</v>
      </c>
      <c r="Z3">
        <f t="shared" si="0"/>
        <v>-0.10778605546281736</v>
      </c>
      <c r="AA3">
        <f t="shared" si="0"/>
        <v>8.11586863912373E-2</v>
      </c>
      <c r="AB3">
        <f t="shared" si="0"/>
        <v>0.25351296709944071</v>
      </c>
      <c r="AC3">
        <f t="shared" si="0"/>
        <v>0.40240556538534067</v>
      </c>
      <c r="AD3">
        <f t="shared" si="0"/>
        <v>0.52190060321304244</v>
      </c>
      <c r="AE3">
        <f t="shared" si="0"/>
        <v>0.60723419051275329</v>
      </c>
      <c r="AF3">
        <f t="shared" si="0"/>
        <v>0.65500434644454031</v>
      </c>
    </row>
    <row r="4" spans="1:32" x14ac:dyDescent="0.25">
      <c r="A4">
        <v>-2.6</v>
      </c>
      <c r="B4">
        <f t="shared" si="1"/>
        <v>0.47449112477898125</v>
      </c>
      <c r="C4">
        <f t="shared" si="0"/>
        <v>0.4267209688471939</v>
      </c>
      <c r="D4">
        <f t="shared" si="0"/>
        <v>0.34138738154748316</v>
      </c>
      <c r="E4">
        <f t="shared" si="0"/>
        <v>0.22189234371978128</v>
      </c>
      <c r="F4">
        <f t="shared" si="0"/>
        <v>7.2999745433881658E-2</v>
      </c>
      <c r="G4">
        <f t="shared" si="0"/>
        <v>-9.9354535274321754E-2</v>
      </c>
      <c r="H4">
        <f t="shared" si="0"/>
        <v>-0.28829927712837727</v>
      </c>
      <c r="I4">
        <f t="shared" si="0"/>
        <v>-0.48630184952017558</v>
      </c>
      <c r="J4">
        <f t="shared" si="0"/>
        <v>-0.68546851472170522</v>
      </c>
      <c r="K4">
        <f t="shared" si="0"/>
        <v>-0.87785912629813778</v>
      </c>
      <c r="L4">
        <f t="shared" si="0"/>
        <v>-1.055803677689604</v>
      </c>
      <c r="M4">
        <f t="shared" si="0"/>
        <v>-1.2122080811686295</v>
      </c>
      <c r="N4">
        <f t="shared" si="0"/>
        <v>-1.3408369867311427</v>
      </c>
      <c r="O4">
        <f t="shared" si="0"/>
        <v>-1.4365623658243494</v>
      </c>
      <c r="P4">
        <f t="shared" si="0"/>
        <v>-1.4955679496627059</v>
      </c>
      <c r="Q4">
        <f t="shared" si="0"/>
        <v>-1.5155013718214643</v>
      </c>
      <c r="R4">
        <f t="shared" si="0"/>
        <v>-1.4955679496627057</v>
      </c>
      <c r="S4">
        <f t="shared" si="0"/>
        <v>-1.4365623658243492</v>
      </c>
      <c r="T4">
        <f t="shared" si="0"/>
        <v>-1.3408369867311425</v>
      </c>
      <c r="U4">
        <f t="shared" si="0"/>
        <v>-1.2122080811686295</v>
      </c>
      <c r="V4">
        <f t="shared" si="0"/>
        <v>-1.055803677689604</v>
      </c>
      <c r="W4">
        <f t="shared" si="0"/>
        <v>-0.87785912629813756</v>
      </c>
      <c r="X4">
        <f t="shared" si="0"/>
        <v>-0.68546851472170478</v>
      </c>
      <c r="Y4">
        <f t="shared" si="0"/>
        <v>-0.48630184952017491</v>
      </c>
      <c r="Z4">
        <f t="shared" si="0"/>
        <v>-0.28829927712837644</v>
      </c>
      <c r="AA4">
        <f t="shared" si="0"/>
        <v>-9.9354535274321754E-2</v>
      </c>
      <c r="AB4">
        <f t="shared" si="0"/>
        <v>7.2999745433881658E-2</v>
      </c>
      <c r="AC4">
        <f t="shared" si="0"/>
        <v>0.22189234371978162</v>
      </c>
      <c r="AD4">
        <f t="shared" si="0"/>
        <v>0.34138738154748338</v>
      </c>
      <c r="AE4">
        <f t="shared" si="0"/>
        <v>0.42672096884719424</v>
      </c>
      <c r="AF4">
        <f t="shared" si="0"/>
        <v>0.47449112477898125</v>
      </c>
    </row>
    <row r="5" spans="1:32" x14ac:dyDescent="0.25">
      <c r="A5">
        <v>-2.4</v>
      </c>
      <c r="B5">
        <f t="shared" si="1"/>
        <v>0.31452931604929446</v>
      </c>
      <c r="C5">
        <f t="shared" si="0"/>
        <v>0.26675916011750711</v>
      </c>
      <c r="D5">
        <f t="shared" si="0"/>
        <v>0.18142557281779637</v>
      </c>
      <c r="E5">
        <f t="shared" si="0"/>
        <v>6.1930534990094488E-2</v>
      </c>
      <c r="F5">
        <f t="shared" si="0"/>
        <v>-8.6962063295805136E-2</v>
      </c>
      <c r="G5">
        <f t="shared" si="0"/>
        <v>-0.25931634400400855</v>
      </c>
      <c r="H5">
        <f t="shared" si="0"/>
        <v>-0.44826108585806407</v>
      </c>
      <c r="I5">
        <f t="shared" si="0"/>
        <v>-0.64626365824986232</v>
      </c>
      <c r="J5">
        <f t="shared" si="0"/>
        <v>-0.84543032345139202</v>
      </c>
      <c r="K5">
        <f t="shared" si="0"/>
        <v>-1.0378209350278245</v>
      </c>
      <c r="L5">
        <f t="shared" si="0"/>
        <v>-1.2157654864192908</v>
      </c>
      <c r="M5">
        <f t="shared" si="0"/>
        <v>-1.3721698898983163</v>
      </c>
      <c r="N5">
        <f t="shared" si="0"/>
        <v>-1.5007987954608295</v>
      </c>
      <c r="O5">
        <f t="shared" si="0"/>
        <v>-1.5965241745540362</v>
      </c>
      <c r="P5">
        <f t="shared" si="0"/>
        <v>-1.6555297583923927</v>
      </c>
      <c r="Q5">
        <f t="shared" si="0"/>
        <v>-1.6754631805511511</v>
      </c>
      <c r="R5">
        <f t="shared" si="0"/>
        <v>-1.6555297583923925</v>
      </c>
      <c r="S5">
        <f t="shared" si="0"/>
        <v>-1.5965241745540359</v>
      </c>
      <c r="T5">
        <f t="shared" si="0"/>
        <v>-1.5007987954608293</v>
      </c>
      <c r="U5">
        <f t="shared" si="0"/>
        <v>-1.3721698898983163</v>
      </c>
      <c r="V5">
        <f t="shared" si="0"/>
        <v>-1.2157654864192908</v>
      </c>
      <c r="W5">
        <f t="shared" si="0"/>
        <v>-1.0378209350278245</v>
      </c>
      <c r="X5">
        <f t="shared" si="0"/>
        <v>-0.84543032345139157</v>
      </c>
      <c r="Y5">
        <f t="shared" si="0"/>
        <v>-0.64626365824986165</v>
      </c>
      <c r="Z5">
        <f t="shared" si="0"/>
        <v>-0.44826108585806324</v>
      </c>
      <c r="AA5">
        <f t="shared" si="0"/>
        <v>-0.25931634400400855</v>
      </c>
      <c r="AB5">
        <f t="shared" si="0"/>
        <v>-8.6962063295805136E-2</v>
      </c>
      <c r="AC5">
        <f t="shared" si="0"/>
        <v>6.1930534990094821E-2</v>
      </c>
      <c r="AD5">
        <f t="shared" si="0"/>
        <v>0.18142557281779659</v>
      </c>
      <c r="AE5">
        <f t="shared" si="0"/>
        <v>0.26675916011750744</v>
      </c>
      <c r="AF5">
        <f t="shared" si="0"/>
        <v>0.31452931604929446</v>
      </c>
    </row>
    <row r="6" spans="1:32" x14ac:dyDescent="0.25">
      <c r="A6">
        <v>-2.2000000000000002</v>
      </c>
      <c r="B6">
        <f t="shared" si="1"/>
        <v>0.18149609278085532</v>
      </c>
      <c r="C6">
        <f t="shared" si="0"/>
        <v>0.13372593684906797</v>
      </c>
      <c r="D6">
        <f t="shared" si="0"/>
        <v>4.8392349549357228E-2</v>
      </c>
      <c r="E6">
        <f t="shared" si="0"/>
        <v>-7.110268827834465E-2</v>
      </c>
      <c r="F6">
        <f t="shared" si="0"/>
        <v>-0.21999528656424427</v>
      </c>
      <c r="G6">
        <f t="shared" si="0"/>
        <v>-0.39234956727244769</v>
      </c>
      <c r="H6">
        <f t="shared" si="0"/>
        <v>-0.58129430912650326</v>
      </c>
      <c r="I6">
        <f t="shared" si="0"/>
        <v>-0.77929688151830145</v>
      </c>
      <c r="J6">
        <f t="shared" si="0"/>
        <v>-0.97846354671983116</v>
      </c>
      <c r="K6">
        <f t="shared" si="0"/>
        <v>-1.1708541582962637</v>
      </c>
      <c r="L6">
        <f t="shared" si="0"/>
        <v>-1.3487987096877299</v>
      </c>
      <c r="M6">
        <f t="shared" si="0"/>
        <v>-1.5052031131667556</v>
      </c>
      <c r="N6">
        <f t="shared" si="0"/>
        <v>-1.6338320187292688</v>
      </c>
      <c r="O6">
        <f t="shared" si="0"/>
        <v>-1.7295573978224752</v>
      </c>
      <c r="P6">
        <f t="shared" si="0"/>
        <v>-1.7885629816608319</v>
      </c>
      <c r="Q6">
        <f t="shared" si="0"/>
        <v>-1.8084964038195901</v>
      </c>
      <c r="R6">
        <f t="shared" si="0"/>
        <v>-1.7885629816608317</v>
      </c>
      <c r="S6">
        <f t="shared" si="0"/>
        <v>-1.7295573978224752</v>
      </c>
      <c r="T6">
        <f t="shared" si="0"/>
        <v>-1.6338320187292683</v>
      </c>
      <c r="U6">
        <f t="shared" si="0"/>
        <v>-1.5052031131667554</v>
      </c>
      <c r="V6">
        <f t="shared" si="0"/>
        <v>-1.3487987096877299</v>
      </c>
      <c r="W6">
        <f t="shared" si="0"/>
        <v>-1.1708541582962635</v>
      </c>
      <c r="X6">
        <f t="shared" si="0"/>
        <v>-0.97846354671983071</v>
      </c>
      <c r="Y6">
        <f t="shared" si="0"/>
        <v>-0.77929688151830079</v>
      </c>
      <c r="Z6">
        <f t="shared" si="0"/>
        <v>-0.58129430912650237</v>
      </c>
      <c r="AA6">
        <f t="shared" si="0"/>
        <v>-0.39234956727244769</v>
      </c>
      <c r="AB6">
        <f t="shared" si="0"/>
        <v>-0.21999528656424427</v>
      </c>
      <c r="AC6">
        <f t="shared" si="0"/>
        <v>-7.1102688278344317E-2</v>
      </c>
      <c r="AD6">
        <f t="shared" si="0"/>
        <v>4.839234954935745E-2</v>
      </c>
      <c r="AE6">
        <f t="shared" si="0"/>
        <v>0.13372593684906831</v>
      </c>
      <c r="AF6">
        <f t="shared" si="0"/>
        <v>0.18149609278085532</v>
      </c>
    </row>
    <row r="7" spans="1:32" x14ac:dyDescent="0.25">
      <c r="A7">
        <v>-2</v>
      </c>
      <c r="B7">
        <f t="shared" si="1"/>
        <v>8.0695069774763706E-2</v>
      </c>
      <c r="C7">
        <f t="shared" si="0"/>
        <v>3.2924913842976355E-2</v>
      </c>
      <c r="D7">
        <f t="shared" si="0"/>
        <v>-5.2408673456734389E-2</v>
      </c>
      <c r="E7">
        <f t="shared" si="0"/>
        <v>-0.17190371128443627</v>
      </c>
      <c r="F7">
        <f t="shared" si="0"/>
        <v>-0.32079630957033589</v>
      </c>
      <c r="G7">
        <f t="shared" si="0"/>
        <v>-0.4931505902785393</v>
      </c>
      <c r="H7">
        <f t="shared" si="0"/>
        <v>-0.68209533213259488</v>
      </c>
      <c r="I7">
        <f t="shared" si="0"/>
        <v>-0.88009790452439307</v>
      </c>
      <c r="J7">
        <f t="shared" si="0"/>
        <v>-1.0792645697259227</v>
      </c>
      <c r="K7">
        <f t="shared" si="0"/>
        <v>-1.2716551813023553</v>
      </c>
      <c r="L7">
        <f t="shared" si="0"/>
        <v>-1.4495997326938215</v>
      </c>
      <c r="M7">
        <f t="shared" si="0"/>
        <v>-1.6060041361728472</v>
      </c>
      <c r="N7">
        <f t="shared" si="0"/>
        <v>-1.7346330417353601</v>
      </c>
      <c r="O7">
        <f t="shared" si="0"/>
        <v>-1.8303584208285668</v>
      </c>
      <c r="P7">
        <f t="shared" si="0"/>
        <v>-1.8893640046669233</v>
      </c>
      <c r="Q7">
        <f t="shared" si="0"/>
        <v>-1.9092974268256817</v>
      </c>
      <c r="R7">
        <f t="shared" si="0"/>
        <v>-1.8893640046669233</v>
      </c>
      <c r="S7">
        <f t="shared" si="0"/>
        <v>-1.8303584208285666</v>
      </c>
      <c r="T7">
        <f t="shared" si="0"/>
        <v>-1.7346330417353599</v>
      </c>
      <c r="U7">
        <f t="shared" si="0"/>
        <v>-1.606004136172847</v>
      </c>
      <c r="V7">
        <f t="shared" si="0"/>
        <v>-1.4495997326938215</v>
      </c>
      <c r="W7">
        <f t="shared" si="0"/>
        <v>-1.2716551813023551</v>
      </c>
      <c r="X7">
        <f t="shared" si="0"/>
        <v>-1.0792645697259222</v>
      </c>
      <c r="Y7">
        <f t="shared" si="0"/>
        <v>-0.8800979045243924</v>
      </c>
      <c r="Z7">
        <f t="shared" si="0"/>
        <v>-0.68209533213259399</v>
      </c>
      <c r="AA7">
        <f t="shared" si="0"/>
        <v>-0.4931505902785393</v>
      </c>
      <c r="AB7">
        <f t="shared" si="0"/>
        <v>-0.32079630957033589</v>
      </c>
      <c r="AC7">
        <f t="shared" si="0"/>
        <v>-0.17190371128443593</v>
      </c>
      <c r="AD7">
        <f t="shared" si="0"/>
        <v>-5.2408673456734167E-2</v>
      </c>
      <c r="AE7">
        <f t="shared" si="0"/>
        <v>3.2924913842976689E-2</v>
      </c>
      <c r="AF7">
        <f t="shared" si="0"/>
        <v>8.0695069774763706E-2</v>
      </c>
    </row>
    <row r="8" spans="1:32" x14ac:dyDescent="0.25">
      <c r="A8">
        <v>-1.7999999999999998</v>
      </c>
      <c r="B8">
        <f t="shared" si="1"/>
        <v>1.6144865722250157E-2</v>
      </c>
      <c r="C8">
        <f t="shared" si="0"/>
        <v>-3.1625290209537193E-2</v>
      </c>
      <c r="D8">
        <f t="shared" si="0"/>
        <v>-0.11695887750924794</v>
      </c>
      <c r="E8">
        <f t="shared" si="0"/>
        <v>-0.23645391533694982</v>
      </c>
      <c r="F8">
        <f t="shared" si="0"/>
        <v>-0.38534651362284944</v>
      </c>
      <c r="G8">
        <f t="shared" si="0"/>
        <v>-0.5577007943310528</v>
      </c>
      <c r="H8">
        <f t="shared" si="0"/>
        <v>-0.74664553618510832</v>
      </c>
      <c r="I8">
        <f t="shared" si="0"/>
        <v>-0.94464810857690662</v>
      </c>
      <c r="J8">
        <f t="shared" si="0"/>
        <v>-1.1438147737784363</v>
      </c>
      <c r="K8">
        <f t="shared" si="0"/>
        <v>-1.336205385354869</v>
      </c>
      <c r="L8">
        <f t="shared" si="0"/>
        <v>-1.5141499367463349</v>
      </c>
      <c r="M8">
        <f t="shared" si="0"/>
        <v>-1.6705543402253609</v>
      </c>
      <c r="N8">
        <f t="shared" si="0"/>
        <v>-1.7991832457878738</v>
      </c>
      <c r="O8">
        <f t="shared" si="0"/>
        <v>-1.8949086248810803</v>
      </c>
      <c r="P8">
        <f t="shared" si="0"/>
        <v>-1.953914208719437</v>
      </c>
      <c r="Q8">
        <f t="shared" si="0"/>
        <v>-1.9738476308781951</v>
      </c>
      <c r="R8">
        <f t="shared" si="0"/>
        <v>-1.953914208719437</v>
      </c>
      <c r="S8">
        <f t="shared" si="0"/>
        <v>-1.8949086248810803</v>
      </c>
      <c r="T8">
        <f t="shared" si="0"/>
        <v>-1.7991832457878734</v>
      </c>
      <c r="U8">
        <f t="shared" si="0"/>
        <v>-1.6705543402253604</v>
      </c>
      <c r="V8">
        <f t="shared" si="0"/>
        <v>-1.5141499367463349</v>
      </c>
      <c r="W8">
        <f t="shared" si="0"/>
        <v>-1.3362053853548685</v>
      </c>
      <c r="X8">
        <f t="shared" si="0"/>
        <v>-1.1438147737784359</v>
      </c>
      <c r="Y8">
        <f t="shared" si="0"/>
        <v>-0.94464810857690595</v>
      </c>
      <c r="Z8">
        <f t="shared" si="0"/>
        <v>-0.74664553618510754</v>
      </c>
      <c r="AA8">
        <f t="shared" si="0"/>
        <v>-0.5577007943310528</v>
      </c>
      <c r="AB8">
        <f t="shared" si="0"/>
        <v>-0.38534651362284944</v>
      </c>
      <c r="AC8">
        <f t="shared" si="0"/>
        <v>-0.23645391533694948</v>
      </c>
      <c r="AD8">
        <f t="shared" si="0"/>
        <v>-0.11695887750924772</v>
      </c>
      <c r="AE8">
        <f t="shared" si="0"/>
        <v>-3.162529020953686E-2</v>
      </c>
      <c r="AF8">
        <f t="shared" si="0"/>
        <v>1.6144865722250157E-2</v>
      </c>
    </row>
    <row r="9" spans="1:32" x14ac:dyDescent="0.25">
      <c r="A9">
        <v>-1.5999999999999999</v>
      </c>
      <c r="B9">
        <f t="shared" si="1"/>
        <v>-9.5811064410598057E-3</v>
      </c>
      <c r="C9">
        <f t="shared" si="0"/>
        <v>-5.7351262372847156E-2</v>
      </c>
      <c r="D9">
        <f t="shared" si="0"/>
        <v>-0.1426848496725579</v>
      </c>
      <c r="E9">
        <f t="shared" si="0"/>
        <v>-0.26217988750025978</v>
      </c>
      <c r="F9">
        <f t="shared" si="0"/>
        <v>-0.4110724857861594</v>
      </c>
      <c r="G9">
        <f t="shared" si="0"/>
        <v>-0.58342676649436287</v>
      </c>
      <c r="H9">
        <f t="shared" si="0"/>
        <v>-0.77237150834841839</v>
      </c>
      <c r="I9">
        <f t="shared" si="0"/>
        <v>-0.97037408074021658</v>
      </c>
      <c r="J9">
        <f t="shared" si="0"/>
        <v>-1.1695407459417462</v>
      </c>
      <c r="K9">
        <f t="shared" si="0"/>
        <v>-1.3619313575181788</v>
      </c>
      <c r="L9">
        <f t="shared" si="0"/>
        <v>-1.539875908909645</v>
      </c>
      <c r="M9">
        <f t="shared" si="0"/>
        <v>-1.6962803123886707</v>
      </c>
      <c r="N9">
        <f t="shared" si="0"/>
        <v>-1.8249092179511837</v>
      </c>
      <c r="O9">
        <f t="shared" si="0"/>
        <v>-1.9206345970443903</v>
      </c>
      <c r="P9">
        <f t="shared" si="0"/>
        <v>-1.9796401808827468</v>
      </c>
      <c r="Q9">
        <f t="shared" si="0"/>
        <v>-1.9995736030415052</v>
      </c>
      <c r="R9">
        <f t="shared" si="0"/>
        <v>-1.9796401808827468</v>
      </c>
      <c r="S9">
        <f t="shared" si="0"/>
        <v>-1.9206345970443901</v>
      </c>
      <c r="T9">
        <f t="shared" si="0"/>
        <v>-1.8249092179511834</v>
      </c>
      <c r="U9">
        <f t="shared" si="0"/>
        <v>-1.6962803123886705</v>
      </c>
      <c r="V9">
        <f t="shared" si="0"/>
        <v>-1.539875908909645</v>
      </c>
      <c r="W9">
        <f t="shared" si="0"/>
        <v>-1.3619313575181786</v>
      </c>
      <c r="X9">
        <f t="shared" si="0"/>
        <v>-1.1695407459417457</v>
      </c>
      <c r="Y9">
        <f t="shared" si="0"/>
        <v>-0.97037408074021592</v>
      </c>
      <c r="Z9">
        <f t="shared" si="0"/>
        <v>-0.7723715083484175</v>
      </c>
      <c r="AA9">
        <f t="shared" si="0"/>
        <v>-0.58342676649436287</v>
      </c>
      <c r="AB9">
        <f t="shared" si="0"/>
        <v>-0.4110724857861594</v>
      </c>
      <c r="AC9">
        <f t="shared" si="0"/>
        <v>-0.26217988750025945</v>
      </c>
      <c r="AD9">
        <f t="shared" si="0"/>
        <v>-0.14268484967255768</v>
      </c>
      <c r="AE9">
        <f t="shared" si="0"/>
        <v>-5.7351262372846823E-2</v>
      </c>
      <c r="AF9">
        <f t="shared" si="0"/>
        <v>-9.5811064410598057E-3</v>
      </c>
    </row>
    <row r="10" spans="1:32" x14ac:dyDescent="0.25">
      <c r="A10">
        <v>-1.4</v>
      </c>
      <c r="B10">
        <f t="shared" si="1"/>
        <v>4.5427666119852717E-3</v>
      </c>
      <c r="C10">
        <f t="shared" si="0"/>
        <v>-4.3227389319802079E-2</v>
      </c>
      <c r="D10">
        <f t="shared" si="0"/>
        <v>-0.12856097661951282</v>
      </c>
      <c r="E10">
        <f t="shared" si="0"/>
        <v>-0.2480560144472147</v>
      </c>
      <c r="F10">
        <f t="shared" si="0"/>
        <v>-0.39694861273311433</v>
      </c>
      <c r="G10">
        <f t="shared" si="0"/>
        <v>-0.56930289344131779</v>
      </c>
      <c r="H10">
        <f t="shared" si="0"/>
        <v>-0.75824763529537331</v>
      </c>
      <c r="I10">
        <f t="shared" si="0"/>
        <v>-0.95625020768717151</v>
      </c>
      <c r="J10">
        <f t="shared" si="0"/>
        <v>-1.1554168728887011</v>
      </c>
      <c r="K10">
        <f t="shared" si="0"/>
        <v>-1.3478074844651338</v>
      </c>
      <c r="L10">
        <f t="shared" si="0"/>
        <v>-1.5257520358565999</v>
      </c>
      <c r="M10">
        <f t="shared" si="0"/>
        <v>-1.6821564393356256</v>
      </c>
      <c r="N10">
        <f t="shared" si="0"/>
        <v>-1.8107853448981386</v>
      </c>
      <c r="O10">
        <f t="shared" si="0"/>
        <v>-1.9065107239913452</v>
      </c>
      <c r="P10">
        <f t="shared" si="0"/>
        <v>-1.9655163078297018</v>
      </c>
      <c r="Q10">
        <f t="shared" si="0"/>
        <v>-1.9854497299884601</v>
      </c>
      <c r="R10">
        <f t="shared" ref="R10:AF27" si="2">SIN($A10)-COS(R$1)</f>
        <v>-1.9655163078297018</v>
      </c>
      <c r="S10">
        <f t="shared" si="2"/>
        <v>-1.906510723991345</v>
      </c>
      <c r="T10">
        <f t="shared" si="2"/>
        <v>-1.8107853448981384</v>
      </c>
      <c r="U10">
        <f t="shared" si="2"/>
        <v>-1.6821564393356254</v>
      </c>
      <c r="V10">
        <f t="shared" si="2"/>
        <v>-1.5257520358565999</v>
      </c>
      <c r="W10">
        <f t="shared" si="2"/>
        <v>-1.3478074844651335</v>
      </c>
      <c r="X10">
        <f t="shared" si="2"/>
        <v>-1.1554168728887007</v>
      </c>
      <c r="Y10">
        <f t="shared" si="2"/>
        <v>-0.95625020768717084</v>
      </c>
      <c r="Z10">
        <f t="shared" si="2"/>
        <v>-0.75824763529537242</v>
      </c>
      <c r="AA10">
        <f t="shared" si="2"/>
        <v>-0.56930289344131779</v>
      </c>
      <c r="AB10">
        <f t="shared" si="2"/>
        <v>-0.39694861273311433</v>
      </c>
      <c r="AC10">
        <f t="shared" si="2"/>
        <v>-0.24805601444721437</v>
      </c>
      <c r="AD10">
        <f t="shared" si="2"/>
        <v>-0.1285609766195126</v>
      </c>
      <c r="AE10">
        <f t="shared" si="2"/>
        <v>-4.3227389319801746E-2</v>
      </c>
      <c r="AF10">
        <f t="shared" si="2"/>
        <v>4.5427666119852717E-3</v>
      </c>
    </row>
    <row r="11" spans="1:32" x14ac:dyDescent="0.25">
      <c r="A11">
        <v>-1.2</v>
      </c>
      <c r="B11">
        <f t="shared" si="1"/>
        <v>5.7953410633219127E-2</v>
      </c>
      <c r="C11">
        <f t="shared" si="1"/>
        <v>1.0183254701431776E-2</v>
      </c>
      <c r="D11">
        <f t="shared" si="1"/>
        <v>-7.5150332598278968E-2</v>
      </c>
      <c r="E11">
        <f t="shared" si="1"/>
        <v>-0.19464537042598085</v>
      </c>
      <c r="F11">
        <f t="shared" si="1"/>
        <v>-0.34353796871188047</v>
      </c>
      <c r="G11">
        <f t="shared" si="1"/>
        <v>-0.51589224942008394</v>
      </c>
      <c r="H11">
        <f t="shared" si="1"/>
        <v>-0.70483699127413946</v>
      </c>
      <c r="I11">
        <f t="shared" si="1"/>
        <v>-0.90283956366593765</v>
      </c>
      <c r="J11">
        <f t="shared" si="1"/>
        <v>-1.1020062288674672</v>
      </c>
      <c r="K11">
        <f t="shared" si="1"/>
        <v>-1.2943968404438999</v>
      </c>
      <c r="L11">
        <f t="shared" si="1"/>
        <v>-1.4723413918353661</v>
      </c>
      <c r="M11">
        <f t="shared" si="1"/>
        <v>-1.6287457953143918</v>
      </c>
      <c r="N11">
        <f t="shared" si="1"/>
        <v>-1.7573747008769049</v>
      </c>
      <c r="O11">
        <f t="shared" si="1"/>
        <v>-1.8531000799701114</v>
      </c>
      <c r="P11">
        <f t="shared" si="1"/>
        <v>-1.9121056638084681</v>
      </c>
      <c r="Q11">
        <f t="shared" si="1"/>
        <v>-1.9320390859672263</v>
      </c>
      <c r="R11">
        <f t="shared" si="2"/>
        <v>-1.9121056638084679</v>
      </c>
      <c r="S11">
        <f t="shared" si="2"/>
        <v>-1.8531000799701114</v>
      </c>
      <c r="T11">
        <f t="shared" si="2"/>
        <v>-1.7573747008769045</v>
      </c>
      <c r="U11">
        <f t="shared" si="2"/>
        <v>-1.6287457953143916</v>
      </c>
      <c r="V11">
        <f t="shared" si="2"/>
        <v>-1.4723413918353661</v>
      </c>
      <c r="W11">
        <f t="shared" si="2"/>
        <v>-1.2943968404438997</v>
      </c>
      <c r="X11">
        <f t="shared" si="2"/>
        <v>-1.1020062288674668</v>
      </c>
      <c r="Y11">
        <f t="shared" si="2"/>
        <v>-0.90283956366593698</v>
      </c>
      <c r="Z11">
        <f t="shared" si="2"/>
        <v>-0.70483699127413857</v>
      </c>
      <c r="AA11">
        <f t="shared" si="2"/>
        <v>-0.51589224942008394</v>
      </c>
      <c r="AB11">
        <f t="shared" si="2"/>
        <v>-0.34353796871188047</v>
      </c>
      <c r="AC11">
        <f t="shared" si="2"/>
        <v>-0.19464537042598051</v>
      </c>
      <c r="AD11">
        <f t="shared" si="2"/>
        <v>-7.5150332598278746E-2</v>
      </c>
      <c r="AE11">
        <f t="shared" si="2"/>
        <v>1.018325470143211E-2</v>
      </c>
      <c r="AF11">
        <f t="shared" si="2"/>
        <v>5.7953410633219127E-2</v>
      </c>
    </row>
    <row r="12" spans="1:32" x14ac:dyDescent="0.25">
      <c r="A12">
        <v>-1</v>
      </c>
      <c r="B12">
        <f t="shared" si="1"/>
        <v>0.14852151179254891</v>
      </c>
      <c r="C12">
        <f t="shared" si="1"/>
        <v>0.10075135586076156</v>
      </c>
      <c r="D12">
        <f t="shared" si="1"/>
        <v>1.5417768561050815E-2</v>
      </c>
      <c r="E12">
        <f t="shared" si="1"/>
        <v>-0.10407726926665106</v>
      </c>
      <c r="F12">
        <f t="shared" si="1"/>
        <v>-0.25296986755255069</v>
      </c>
      <c r="G12">
        <f t="shared" si="1"/>
        <v>-0.4253241482607541</v>
      </c>
      <c r="H12">
        <f t="shared" si="1"/>
        <v>-0.61426889011480967</v>
      </c>
      <c r="I12">
        <f t="shared" si="1"/>
        <v>-0.81227146250660787</v>
      </c>
      <c r="J12">
        <f t="shared" si="1"/>
        <v>-1.0114381277081375</v>
      </c>
      <c r="K12">
        <f t="shared" si="1"/>
        <v>-1.2038287392845701</v>
      </c>
      <c r="L12">
        <f t="shared" si="1"/>
        <v>-1.3817732906760363</v>
      </c>
      <c r="M12">
        <f t="shared" si="1"/>
        <v>-1.538177694155062</v>
      </c>
      <c r="N12">
        <f t="shared" si="1"/>
        <v>-1.6668065997175749</v>
      </c>
      <c r="O12">
        <f t="shared" si="1"/>
        <v>-1.7625319788107816</v>
      </c>
      <c r="P12">
        <f t="shared" si="1"/>
        <v>-1.8215375626491381</v>
      </c>
      <c r="Q12">
        <f t="shared" si="1"/>
        <v>-1.8414709848078965</v>
      </c>
      <c r="R12">
        <f t="shared" si="2"/>
        <v>-1.8215375626491381</v>
      </c>
      <c r="S12">
        <f t="shared" si="2"/>
        <v>-1.7625319788107814</v>
      </c>
      <c r="T12">
        <f t="shared" si="2"/>
        <v>-1.6668065997175747</v>
      </c>
      <c r="U12">
        <f t="shared" si="2"/>
        <v>-1.5381776941550618</v>
      </c>
      <c r="V12">
        <f t="shared" si="2"/>
        <v>-1.3817732906760363</v>
      </c>
      <c r="W12">
        <f t="shared" si="2"/>
        <v>-1.2038287392845699</v>
      </c>
      <c r="X12">
        <f t="shared" si="2"/>
        <v>-1.011438127708137</v>
      </c>
      <c r="Y12">
        <f t="shared" si="2"/>
        <v>-0.8122714625066072</v>
      </c>
      <c r="Z12">
        <f t="shared" si="2"/>
        <v>-0.61426889011480879</v>
      </c>
      <c r="AA12">
        <f t="shared" si="2"/>
        <v>-0.4253241482607541</v>
      </c>
      <c r="AB12">
        <f t="shared" si="2"/>
        <v>-0.25296986755255069</v>
      </c>
      <c r="AC12">
        <f t="shared" si="2"/>
        <v>-0.10407726926665073</v>
      </c>
      <c r="AD12">
        <f t="shared" si="2"/>
        <v>1.5417768561051037E-2</v>
      </c>
      <c r="AE12">
        <f t="shared" si="2"/>
        <v>0.10075135586076189</v>
      </c>
      <c r="AF12">
        <f t="shared" si="2"/>
        <v>0.14852151179254891</v>
      </c>
    </row>
    <row r="13" spans="1:32" x14ac:dyDescent="0.25">
      <c r="A13">
        <v>-0.79999999999999982</v>
      </c>
      <c r="B13">
        <f t="shared" si="1"/>
        <v>0.27263640570092273</v>
      </c>
      <c r="C13">
        <f t="shared" si="1"/>
        <v>0.22486624976913538</v>
      </c>
      <c r="D13">
        <f t="shared" si="1"/>
        <v>0.13953266246942464</v>
      </c>
      <c r="E13">
        <f t="shared" si="1"/>
        <v>2.0037624641722762E-2</v>
      </c>
      <c r="F13">
        <f t="shared" si="1"/>
        <v>-0.12885497364417686</v>
      </c>
      <c r="G13">
        <f t="shared" si="1"/>
        <v>-0.30120925435238027</v>
      </c>
      <c r="H13">
        <f t="shared" si="1"/>
        <v>-0.49015399620643579</v>
      </c>
      <c r="I13">
        <f t="shared" si="1"/>
        <v>-0.68815656859823404</v>
      </c>
      <c r="J13">
        <f t="shared" si="1"/>
        <v>-0.88732323379976374</v>
      </c>
      <c r="K13">
        <f t="shared" si="1"/>
        <v>-1.0797138453761963</v>
      </c>
      <c r="L13">
        <f t="shared" si="1"/>
        <v>-1.2576583967676624</v>
      </c>
      <c r="M13">
        <f t="shared" si="1"/>
        <v>-1.4140628002466882</v>
      </c>
      <c r="N13">
        <f t="shared" si="1"/>
        <v>-1.5426917058092013</v>
      </c>
      <c r="O13">
        <f t="shared" si="1"/>
        <v>-1.6384170849024078</v>
      </c>
      <c r="P13">
        <f t="shared" si="1"/>
        <v>-1.6974226687407645</v>
      </c>
      <c r="Q13">
        <f t="shared" si="1"/>
        <v>-1.7173560908995227</v>
      </c>
      <c r="R13">
        <f t="shared" si="2"/>
        <v>-1.6974226687407643</v>
      </c>
      <c r="S13">
        <f t="shared" si="2"/>
        <v>-1.6384170849024078</v>
      </c>
      <c r="T13">
        <f t="shared" si="2"/>
        <v>-1.5426917058092009</v>
      </c>
      <c r="U13">
        <f t="shared" si="2"/>
        <v>-1.414062800246688</v>
      </c>
      <c r="V13">
        <f t="shared" si="2"/>
        <v>-1.2576583967676624</v>
      </c>
      <c r="W13">
        <f t="shared" si="2"/>
        <v>-1.0797138453761961</v>
      </c>
      <c r="X13">
        <f t="shared" si="2"/>
        <v>-0.8873232337997633</v>
      </c>
      <c r="Y13">
        <f t="shared" si="2"/>
        <v>-0.68815656859823338</v>
      </c>
      <c r="Z13">
        <f t="shared" si="2"/>
        <v>-0.49015399620643496</v>
      </c>
      <c r="AA13">
        <f t="shared" si="2"/>
        <v>-0.30120925435238027</v>
      </c>
      <c r="AB13">
        <f t="shared" si="2"/>
        <v>-0.12885497364417686</v>
      </c>
      <c r="AC13">
        <f t="shared" si="2"/>
        <v>2.0037624641723095E-2</v>
      </c>
      <c r="AD13">
        <f t="shared" si="2"/>
        <v>0.13953266246942486</v>
      </c>
      <c r="AE13">
        <f t="shared" si="2"/>
        <v>0.22486624976913572</v>
      </c>
      <c r="AF13">
        <f t="shared" si="2"/>
        <v>0.27263640570092273</v>
      </c>
    </row>
    <row r="14" spans="1:32" x14ac:dyDescent="0.25">
      <c r="A14">
        <v>-0.59999999999999964</v>
      </c>
      <c r="B14">
        <f t="shared" si="1"/>
        <v>0.42535002320541038</v>
      </c>
      <c r="C14">
        <f t="shared" si="1"/>
        <v>0.37757986727362303</v>
      </c>
      <c r="D14">
        <f t="shared" si="1"/>
        <v>0.29224627997391228</v>
      </c>
      <c r="E14">
        <f t="shared" si="1"/>
        <v>0.1727512421462104</v>
      </c>
      <c r="F14">
        <f t="shared" si="1"/>
        <v>2.385864386031078E-2</v>
      </c>
      <c r="G14">
        <f t="shared" si="1"/>
        <v>-0.14849563684789263</v>
      </c>
      <c r="H14">
        <f t="shared" si="1"/>
        <v>-0.33744037870194815</v>
      </c>
      <c r="I14">
        <f t="shared" si="1"/>
        <v>-0.5354429510937464</v>
      </c>
      <c r="J14">
        <f t="shared" si="1"/>
        <v>-0.7346096162952761</v>
      </c>
      <c r="K14">
        <f t="shared" si="1"/>
        <v>-0.92700022787170866</v>
      </c>
      <c r="L14">
        <f t="shared" si="1"/>
        <v>-1.1049447792631748</v>
      </c>
      <c r="M14">
        <f t="shared" si="1"/>
        <v>-1.2613491827422005</v>
      </c>
      <c r="N14">
        <f t="shared" si="1"/>
        <v>-1.3899780883047135</v>
      </c>
      <c r="O14">
        <f t="shared" si="1"/>
        <v>-1.4857034673979201</v>
      </c>
      <c r="P14">
        <f t="shared" si="1"/>
        <v>-1.5447090512362767</v>
      </c>
      <c r="Q14">
        <f t="shared" si="1"/>
        <v>-1.564642473395035</v>
      </c>
      <c r="R14">
        <f t="shared" si="2"/>
        <v>-1.5447090512362767</v>
      </c>
      <c r="S14">
        <f t="shared" si="2"/>
        <v>-1.4857034673979199</v>
      </c>
      <c r="T14">
        <f t="shared" si="2"/>
        <v>-1.3899780883047133</v>
      </c>
      <c r="U14">
        <f t="shared" si="2"/>
        <v>-1.2613491827422003</v>
      </c>
      <c r="V14">
        <f t="shared" si="2"/>
        <v>-1.1049447792631748</v>
      </c>
      <c r="W14">
        <f t="shared" si="2"/>
        <v>-0.92700022787170844</v>
      </c>
      <c r="X14">
        <f t="shared" si="2"/>
        <v>-0.73460961629527566</v>
      </c>
      <c r="Y14">
        <f t="shared" si="2"/>
        <v>-0.53544295109374573</v>
      </c>
      <c r="Z14">
        <f t="shared" si="2"/>
        <v>-0.33744037870194732</v>
      </c>
      <c r="AA14">
        <f t="shared" si="2"/>
        <v>-0.14849563684789263</v>
      </c>
      <c r="AB14">
        <f t="shared" si="2"/>
        <v>2.385864386031078E-2</v>
      </c>
      <c r="AC14">
        <f t="shared" si="2"/>
        <v>0.17275124214621074</v>
      </c>
      <c r="AD14">
        <f t="shared" si="2"/>
        <v>0.2922462799739125</v>
      </c>
      <c r="AE14">
        <f t="shared" si="2"/>
        <v>0.37757986727362336</v>
      </c>
      <c r="AF14">
        <f t="shared" si="2"/>
        <v>0.42535002320541038</v>
      </c>
    </row>
    <row r="15" spans="1:32" x14ac:dyDescent="0.25">
      <c r="A15">
        <v>-0.39999999999999991</v>
      </c>
      <c r="B15">
        <f t="shared" si="1"/>
        <v>0.60057415429179506</v>
      </c>
      <c r="C15">
        <f t="shared" si="1"/>
        <v>0.55280399836000771</v>
      </c>
      <c r="D15">
        <f t="shared" si="1"/>
        <v>0.46747041106029691</v>
      </c>
      <c r="E15">
        <f t="shared" si="1"/>
        <v>0.34797537323259503</v>
      </c>
      <c r="F15">
        <f t="shared" si="1"/>
        <v>0.19908277494669541</v>
      </c>
      <c r="G15">
        <f t="shared" si="1"/>
        <v>2.6728494238491995E-2</v>
      </c>
      <c r="H15">
        <f t="shared" si="1"/>
        <v>-0.16221624761556352</v>
      </c>
      <c r="I15">
        <f t="shared" si="1"/>
        <v>-0.36021882000736183</v>
      </c>
      <c r="J15">
        <f t="shared" si="1"/>
        <v>-0.55938548520889142</v>
      </c>
      <c r="K15">
        <f t="shared" si="1"/>
        <v>-0.75177609678532398</v>
      </c>
      <c r="L15">
        <f t="shared" si="1"/>
        <v>-0.92972064817679012</v>
      </c>
      <c r="M15">
        <f t="shared" si="1"/>
        <v>-1.0861250516558159</v>
      </c>
      <c r="N15">
        <f t="shared" si="1"/>
        <v>-1.214753957218329</v>
      </c>
      <c r="O15">
        <f t="shared" si="1"/>
        <v>-1.3104793363115355</v>
      </c>
      <c r="P15">
        <f t="shared" si="1"/>
        <v>-1.3694849201498922</v>
      </c>
      <c r="Q15">
        <f t="shared" si="1"/>
        <v>-1.3894183423086504</v>
      </c>
      <c r="R15">
        <f t="shared" si="2"/>
        <v>-1.369484920149892</v>
      </c>
      <c r="S15">
        <f t="shared" si="2"/>
        <v>-1.3104793363115355</v>
      </c>
      <c r="T15">
        <f t="shared" si="2"/>
        <v>-1.2147539572183286</v>
      </c>
      <c r="U15">
        <f t="shared" si="2"/>
        <v>-1.0861250516558156</v>
      </c>
      <c r="V15">
        <f t="shared" si="2"/>
        <v>-0.92972064817679012</v>
      </c>
      <c r="W15">
        <f t="shared" si="2"/>
        <v>-0.75177609678532376</v>
      </c>
      <c r="X15">
        <f t="shared" si="2"/>
        <v>-0.55938548520889098</v>
      </c>
      <c r="Y15">
        <f t="shared" si="2"/>
        <v>-0.36021882000736116</v>
      </c>
      <c r="Z15">
        <f t="shared" si="2"/>
        <v>-0.16221624761556266</v>
      </c>
      <c r="AA15">
        <f t="shared" si="2"/>
        <v>2.6728494238491995E-2</v>
      </c>
      <c r="AB15">
        <f t="shared" si="2"/>
        <v>0.19908277494669541</v>
      </c>
      <c r="AC15">
        <f t="shared" si="2"/>
        <v>0.34797537323259536</v>
      </c>
      <c r="AD15">
        <f t="shared" si="2"/>
        <v>0.46747041106029713</v>
      </c>
      <c r="AE15">
        <f t="shared" si="2"/>
        <v>0.55280399836000793</v>
      </c>
      <c r="AF15">
        <f t="shared" si="2"/>
        <v>0.60057415429179506</v>
      </c>
    </row>
    <row r="16" spans="1:32" x14ac:dyDescent="0.25">
      <c r="A16">
        <v>-0.19999999999999973</v>
      </c>
      <c r="B16">
        <f t="shared" si="1"/>
        <v>0.79132316580538442</v>
      </c>
      <c r="C16">
        <f t="shared" si="1"/>
        <v>0.74355300987359707</v>
      </c>
      <c r="D16">
        <f t="shared" si="1"/>
        <v>0.65821942257388633</v>
      </c>
      <c r="E16">
        <f t="shared" si="1"/>
        <v>0.53872438474618445</v>
      </c>
      <c r="F16">
        <f t="shared" si="1"/>
        <v>0.38983178646028482</v>
      </c>
      <c r="G16">
        <f t="shared" si="1"/>
        <v>0.21747750575208144</v>
      </c>
      <c r="H16">
        <f t="shared" si="1"/>
        <v>2.853276389802592E-2</v>
      </c>
      <c r="I16">
        <f t="shared" si="1"/>
        <v>-0.16946980849377238</v>
      </c>
      <c r="J16">
        <f t="shared" si="1"/>
        <v>-0.368636473695302</v>
      </c>
      <c r="K16">
        <f t="shared" si="1"/>
        <v>-0.56102708527173462</v>
      </c>
      <c r="L16">
        <f t="shared" si="1"/>
        <v>-0.73897163666320076</v>
      </c>
      <c r="M16">
        <f t="shared" si="1"/>
        <v>-0.89537604014222649</v>
      </c>
      <c r="N16">
        <f t="shared" si="1"/>
        <v>-1.0240049457047395</v>
      </c>
      <c r="O16">
        <f t="shared" si="1"/>
        <v>-1.119730324797946</v>
      </c>
      <c r="P16">
        <f t="shared" si="1"/>
        <v>-1.1787359086363027</v>
      </c>
      <c r="Q16">
        <f t="shared" si="1"/>
        <v>-1.1986693307950609</v>
      </c>
      <c r="R16">
        <f t="shared" si="2"/>
        <v>-1.1787359086363025</v>
      </c>
      <c r="S16">
        <f t="shared" si="2"/>
        <v>-1.119730324797946</v>
      </c>
      <c r="T16">
        <f t="shared" si="2"/>
        <v>-1.0240049457047391</v>
      </c>
      <c r="U16">
        <f t="shared" si="2"/>
        <v>-0.89537604014222627</v>
      </c>
      <c r="V16">
        <f t="shared" si="2"/>
        <v>-0.73897163666320076</v>
      </c>
      <c r="W16">
        <f t="shared" si="2"/>
        <v>-0.56102708527173439</v>
      </c>
      <c r="X16">
        <f t="shared" si="2"/>
        <v>-0.36863647369530156</v>
      </c>
      <c r="Y16">
        <f t="shared" si="2"/>
        <v>-0.16946980849377172</v>
      </c>
      <c r="Z16">
        <f t="shared" si="2"/>
        <v>2.8532763898026781E-2</v>
      </c>
      <c r="AA16">
        <f t="shared" si="2"/>
        <v>0.21747750575208144</v>
      </c>
      <c r="AB16">
        <f t="shared" si="2"/>
        <v>0.38983178646028482</v>
      </c>
      <c r="AC16">
        <f t="shared" si="2"/>
        <v>0.53872438474618478</v>
      </c>
      <c r="AD16">
        <f t="shared" si="2"/>
        <v>0.65821942257388655</v>
      </c>
      <c r="AE16">
        <f t="shared" si="2"/>
        <v>0.7435530098735974</v>
      </c>
      <c r="AF16">
        <f t="shared" si="2"/>
        <v>0.79132316580538442</v>
      </c>
    </row>
    <row r="17" spans="1:32" x14ac:dyDescent="0.25">
      <c r="A17">
        <v>0</v>
      </c>
      <c r="B17">
        <f t="shared" si="1"/>
        <v>0.98999249660044542</v>
      </c>
      <c r="C17">
        <f t="shared" si="1"/>
        <v>0.94222234066865806</v>
      </c>
      <c r="D17">
        <f t="shared" si="1"/>
        <v>0.85688875336894732</v>
      </c>
      <c r="E17">
        <f t="shared" si="1"/>
        <v>0.73739371554124544</v>
      </c>
      <c r="F17">
        <f t="shared" si="1"/>
        <v>0.58850111725534582</v>
      </c>
      <c r="G17">
        <f t="shared" si="1"/>
        <v>0.41614683654714241</v>
      </c>
      <c r="H17">
        <f t="shared" si="1"/>
        <v>0.22720209469308689</v>
      </c>
      <c r="I17">
        <f t="shared" si="1"/>
        <v>2.9199522301288593E-2</v>
      </c>
      <c r="J17">
        <f t="shared" si="1"/>
        <v>-0.16996714290024104</v>
      </c>
      <c r="K17">
        <f t="shared" si="1"/>
        <v>-0.36235775447667362</v>
      </c>
      <c r="L17">
        <f t="shared" si="1"/>
        <v>-0.54030230586813977</v>
      </c>
      <c r="M17">
        <f t="shared" si="1"/>
        <v>-0.6967067093471655</v>
      </c>
      <c r="N17">
        <f t="shared" si="1"/>
        <v>-0.82533561490967855</v>
      </c>
      <c r="O17">
        <f t="shared" si="1"/>
        <v>-0.9210609940028851</v>
      </c>
      <c r="P17">
        <f t="shared" si="1"/>
        <v>-0.98006657784124174</v>
      </c>
      <c r="Q17">
        <f t="shared" si="1"/>
        <v>-1</v>
      </c>
      <c r="R17">
        <f t="shared" si="2"/>
        <v>-0.98006657784124163</v>
      </c>
      <c r="S17">
        <f t="shared" si="2"/>
        <v>-0.92106099400288499</v>
      </c>
      <c r="T17">
        <f t="shared" si="2"/>
        <v>-0.82533561490967822</v>
      </c>
      <c r="U17">
        <f t="shared" si="2"/>
        <v>-0.69670670934716528</v>
      </c>
      <c r="V17">
        <f t="shared" si="2"/>
        <v>-0.54030230586813977</v>
      </c>
      <c r="W17">
        <f t="shared" si="2"/>
        <v>-0.3623577544766734</v>
      </c>
      <c r="X17">
        <f t="shared" si="2"/>
        <v>-0.16996714290024059</v>
      </c>
      <c r="Y17">
        <f t="shared" si="2"/>
        <v>2.9199522301289259E-2</v>
      </c>
      <c r="Z17">
        <f t="shared" si="2"/>
        <v>0.22720209469308775</v>
      </c>
      <c r="AA17">
        <f t="shared" si="2"/>
        <v>0.41614683654714241</v>
      </c>
      <c r="AB17">
        <f t="shared" si="2"/>
        <v>0.58850111725534582</v>
      </c>
      <c r="AC17">
        <f t="shared" si="2"/>
        <v>0.73739371554124578</v>
      </c>
      <c r="AD17">
        <f t="shared" si="2"/>
        <v>0.85688875336894754</v>
      </c>
      <c r="AE17">
        <f t="shared" si="2"/>
        <v>0.9422223406686584</v>
      </c>
      <c r="AF17">
        <f t="shared" si="2"/>
        <v>0.98999249660044542</v>
      </c>
    </row>
    <row r="18" spans="1:32" x14ac:dyDescent="0.25">
      <c r="A18">
        <v>0.20000000000000018</v>
      </c>
      <c r="B18">
        <f t="shared" si="1"/>
        <v>1.1886618273955067</v>
      </c>
      <c r="C18">
        <f t="shared" si="1"/>
        <v>1.1408916714637194</v>
      </c>
      <c r="D18">
        <f t="shared" si="1"/>
        <v>1.0555580841640086</v>
      </c>
      <c r="E18">
        <f t="shared" si="1"/>
        <v>0.93606304633630688</v>
      </c>
      <c r="F18">
        <f t="shared" si="1"/>
        <v>0.78717044805040715</v>
      </c>
      <c r="G18">
        <f t="shared" si="1"/>
        <v>0.61481616734220379</v>
      </c>
      <c r="H18">
        <f t="shared" si="1"/>
        <v>0.42587142548814827</v>
      </c>
      <c r="I18">
        <f t="shared" si="1"/>
        <v>0.22786885309634997</v>
      </c>
      <c r="J18">
        <f t="shared" si="1"/>
        <v>2.8702187894820347E-2</v>
      </c>
      <c r="K18">
        <f t="shared" si="1"/>
        <v>-0.16368842368161224</v>
      </c>
      <c r="L18">
        <f t="shared" si="1"/>
        <v>-0.34163297507307838</v>
      </c>
      <c r="M18">
        <f t="shared" si="1"/>
        <v>-0.49803737855210412</v>
      </c>
      <c r="N18">
        <f t="shared" si="1"/>
        <v>-0.62666628411461711</v>
      </c>
      <c r="O18">
        <f t="shared" si="1"/>
        <v>-0.72239166320782378</v>
      </c>
      <c r="P18">
        <f t="shared" si="1"/>
        <v>-0.7813972470461803</v>
      </c>
      <c r="Q18">
        <f t="shared" si="1"/>
        <v>-0.80133066920493867</v>
      </c>
      <c r="R18">
        <f t="shared" si="2"/>
        <v>-0.7813972470461803</v>
      </c>
      <c r="S18">
        <f t="shared" si="2"/>
        <v>-0.72239166320782355</v>
      </c>
      <c r="T18">
        <f t="shared" si="2"/>
        <v>-0.62666628411461689</v>
      </c>
      <c r="U18">
        <f t="shared" si="2"/>
        <v>-0.49803737855210389</v>
      </c>
      <c r="V18">
        <f t="shared" si="2"/>
        <v>-0.34163297507307838</v>
      </c>
      <c r="W18">
        <f t="shared" si="2"/>
        <v>-0.16368842368161202</v>
      </c>
      <c r="X18">
        <f t="shared" si="2"/>
        <v>2.8702187894820791E-2</v>
      </c>
      <c r="Y18">
        <f t="shared" si="2"/>
        <v>0.22786885309635063</v>
      </c>
      <c r="Z18">
        <f t="shared" si="2"/>
        <v>0.42587142548814916</v>
      </c>
      <c r="AA18">
        <f t="shared" si="2"/>
        <v>0.61481616734220379</v>
      </c>
      <c r="AB18">
        <f t="shared" si="2"/>
        <v>0.78717044805040715</v>
      </c>
      <c r="AC18">
        <f t="shared" si="2"/>
        <v>0.9360630463363071</v>
      </c>
      <c r="AD18">
        <f t="shared" si="2"/>
        <v>1.0555580841640089</v>
      </c>
      <c r="AE18">
        <f t="shared" si="2"/>
        <v>1.1408916714637198</v>
      </c>
      <c r="AF18">
        <f t="shared" si="2"/>
        <v>1.1886618273955067</v>
      </c>
    </row>
    <row r="19" spans="1:32" x14ac:dyDescent="0.25">
      <c r="A19">
        <v>0.40000000000000036</v>
      </c>
      <c r="B19">
        <f t="shared" si="1"/>
        <v>1.3794108389090962</v>
      </c>
      <c r="C19">
        <f t="shared" si="1"/>
        <v>1.3316406829773089</v>
      </c>
      <c r="D19">
        <f t="shared" si="1"/>
        <v>1.2463070956775981</v>
      </c>
      <c r="E19">
        <f t="shared" si="1"/>
        <v>1.1268120578498961</v>
      </c>
      <c r="F19">
        <f t="shared" si="1"/>
        <v>0.97791945956399662</v>
      </c>
      <c r="G19">
        <f t="shared" si="1"/>
        <v>0.80556517885579315</v>
      </c>
      <c r="H19">
        <f t="shared" si="1"/>
        <v>0.61662043700173763</v>
      </c>
      <c r="I19">
        <f t="shared" si="1"/>
        <v>0.41861786460993938</v>
      </c>
      <c r="J19">
        <f t="shared" si="1"/>
        <v>0.21945119940840976</v>
      </c>
      <c r="K19">
        <f t="shared" si="1"/>
        <v>2.7060587831977179E-2</v>
      </c>
      <c r="L19">
        <f t="shared" si="1"/>
        <v>-0.15088396355948896</v>
      </c>
      <c r="M19">
        <f t="shared" si="1"/>
        <v>-0.3072883670385147</v>
      </c>
      <c r="N19">
        <f t="shared" si="1"/>
        <v>-0.43591727260102775</v>
      </c>
      <c r="O19">
        <f t="shared" si="1"/>
        <v>-0.5316426516942343</v>
      </c>
      <c r="P19">
        <f t="shared" si="1"/>
        <v>-0.59064823553259094</v>
      </c>
      <c r="Q19">
        <f t="shared" si="1"/>
        <v>-0.6105816576913492</v>
      </c>
      <c r="R19">
        <f t="shared" si="2"/>
        <v>-0.59064823553259083</v>
      </c>
      <c r="S19">
        <f t="shared" si="2"/>
        <v>-0.53164265169423419</v>
      </c>
      <c r="T19">
        <f t="shared" si="2"/>
        <v>-0.43591727260102742</v>
      </c>
      <c r="U19">
        <f t="shared" si="2"/>
        <v>-0.30728836703851448</v>
      </c>
      <c r="V19">
        <f t="shared" si="2"/>
        <v>-0.15088396355948896</v>
      </c>
      <c r="W19">
        <f t="shared" si="2"/>
        <v>2.7060587831977401E-2</v>
      </c>
      <c r="X19">
        <f t="shared" si="2"/>
        <v>0.21945119940841021</v>
      </c>
      <c r="Y19">
        <f t="shared" si="2"/>
        <v>0.41861786460994005</v>
      </c>
      <c r="Z19">
        <f t="shared" si="2"/>
        <v>0.61662043700173852</v>
      </c>
      <c r="AA19">
        <f t="shared" si="2"/>
        <v>0.80556517885579315</v>
      </c>
      <c r="AB19">
        <f t="shared" si="2"/>
        <v>0.97791945956399662</v>
      </c>
      <c r="AC19">
        <f t="shared" si="2"/>
        <v>1.1268120578498966</v>
      </c>
      <c r="AD19">
        <f t="shared" si="2"/>
        <v>1.2463070956775983</v>
      </c>
      <c r="AE19">
        <f t="shared" si="2"/>
        <v>1.3316406829773091</v>
      </c>
      <c r="AF19">
        <f t="shared" si="2"/>
        <v>1.3794108389090962</v>
      </c>
    </row>
    <row r="20" spans="1:32" x14ac:dyDescent="0.25">
      <c r="A20">
        <v>0.60000000000000009</v>
      </c>
      <c r="B20">
        <f t="shared" si="1"/>
        <v>1.5546349699954809</v>
      </c>
      <c r="C20">
        <f t="shared" si="1"/>
        <v>1.5068648140636935</v>
      </c>
      <c r="D20">
        <f t="shared" si="1"/>
        <v>1.4215312267639828</v>
      </c>
      <c r="E20">
        <f t="shared" si="1"/>
        <v>1.302036188936281</v>
      </c>
      <c r="F20">
        <f t="shared" si="1"/>
        <v>1.1531435906503813</v>
      </c>
      <c r="G20">
        <f t="shared" si="1"/>
        <v>0.98078930994217783</v>
      </c>
      <c r="H20">
        <f t="shared" si="1"/>
        <v>0.79184456808812231</v>
      </c>
      <c r="I20">
        <f t="shared" si="1"/>
        <v>0.59384199569632412</v>
      </c>
      <c r="J20">
        <f t="shared" si="1"/>
        <v>0.39467533049479442</v>
      </c>
      <c r="K20">
        <f t="shared" si="1"/>
        <v>0.20228471891836186</v>
      </c>
      <c r="L20">
        <f t="shared" si="1"/>
        <v>2.4340167526895717E-2</v>
      </c>
      <c r="M20">
        <f t="shared" si="1"/>
        <v>-0.13206423595213002</v>
      </c>
      <c r="N20">
        <f t="shared" si="1"/>
        <v>-0.26069314151464307</v>
      </c>
      <c r="O20">
        <f t="shared" si="1"/>
        <v>-0.35641852060784962</v>
      </c>
      <c r="P20">
        <f t="shared" si="1"/>
        <v>-0.41542410444620625</v>
      </c>
      <c r="Q20">
        <f t="shared" si="1"/>
        <v>-0.43535752660496452</v>
      </c>
      <c r="R20">
        <f t="shared" si="2"/>
        <v>-0.41542410444620614</v>
      </c>
      <c r="S20">
        <f t="shared" si="2"/>
        <v>-0.35641852060784951</v>
      </c>
      <c r="T20">
        <f t="shared" si="2"/>
        <v>-0.26069314151464273</v>
      </c>
      <c r="U20">
        <f t="shared" si="2"/>
        <v>-0.13206423595212979</v>
      </c>
      <c r="V20">
        <f t="shared" si="2"/>
        <v>2.4340167526895717E-2</v>
      </c>
      <c r="W20">
        <f t="shared" si="2"/>
        <v>0.20228471891836208</v>
      </c>
      <c r="X20">
        <f t="shared" si="2"/>
        <v>0.39467533049479486</v>
      </c>
      <c r="Y20">
        <f t="shared" si="2"/>
        <v>0.59384199569632479</v>
      </c>
      <c r="Z20">
        <f t="shared" si="2"/>
        <v>0.7918445680881232</v>
      </c>
      <c r="AA20">
        <f t="shared" si="2"/>
        <v>0.98078930994217783</v>
      </c>
      <c r="AB20">
        <f t="shared" si="2"/>
        <v>1.1531435906503813</v>
      </c>
      <c r="AC20">
        <f t="shared" si="2"/>
        <v>1.3020361889362813</v>
      </c>
      <c r="AD20">
        <f t="shared" si="2"/>
        <v>1.421531226763983</v>
      </c>
      <c r="AE20">
        <f t="shared" si="2"/>
        <v>1.506864814063694</v>
      </c>
      <c r="AF20">
        <f t="shared" si="2"/>
        <v>1.5546349699954809</v>
      </c>
    </row>
    <row r="21" spans="1:32" x14ac:dyDescent="0.25">
      <c r="A21">
        <v>0.80000000000000027</v>
      </c>
      <c r="B21">
        <f t="shared" si="1"/>
        <v>1.7073485874999683</v>
      </c>
      <c r="C21">
        <f t="shared" si="1"/>
        <v>1.659578431568181</v>
      </c>
      <c r="D21">
        <f t="shared" si="1"/>
        <v>1.5742448442684702</v>
      </c>
      <c r="E21">
        <f t="shared" si="1"/>
        <v>1.4547498064407685</v>
      </c>
      <c r="F21">
        <f t="shared" si="1"/>
        <v>1.3058572081548687</v>
      </c>
      <c r="G21">
        <f t="shared" si="1"/>
        <v>1.1335029274466653</v>
      </c>
      <c r="H21">
        <f t="shared" si="1"/>
        <v>0.94455818559260973</v>
      </c>
      <c r="I21">
        <f t="shared" si="1"/>
        <v>0.74655561320081154</v>
      </c>
      <c r="J21">
        <f t="shared" si="1"/>
        <v>0.54738894799928184</v>
      </c>
      <c r="K21">
        <f t="shared" si="1"/>
        <v>0.35499833642284928</v>
      </c>
      <c r="L21">
        <f t="shared" si="1"/>
        <v>0.17705378503138314</v>
      </c>
      <c r="M21">
        <f t="shared" si="1"/>
        <v>2.0649381552357404E-2</v>
      </c>
      <c r="N21">
        <f t="shared" si="1"/>
        <v>-0.10797952401015565</v>
      </c>
      <c r="O21">
        <f t="shared" si="1"/>
        <v>-0.2037049031033622</v>
      </c>
      <c r="P21">
        <f t="shared" si="1"/>
        <v>-0.26271048694171883</v>
      </c>
      <c r="Q21">
        <f t="shared" si="1"/>
        <v>-0.2826439091004771</v>
      </c>
      <c r="R21">
        <f t="shared" si="2"/>
        <v>-0.26271048694171872</v>
      </c>
      <c r="S21">
        <f t="shared" si="2"/>
        <v>-0.20370490310336209</v>
      </c>
      <c r="T21">
        <f t="shared" si="2"/>
        <v>-0.10797952401015531</v>
      </c>
      <c r="U21">
        <f t="shared" si="2"/>
        <v>2.0649381552357626E-2</v>
      </c>
      <c r="V21">
        <f t="shared" si="2"/>
        <v>0.17705378503138314</v>
      </c>
      <c r="W21">
        <f t="shared" si="2"/>
        <v>0.3549983364228495</v>
      </c>
      <c r="X21">
        <f t="shared" si="2"/>
        <v>0.54738894799928228</v>
      </c>
      <c r="Y21">
        <f t="shared" si="2"/>
        <v>0.74655561320081221</v>
      </c>
      <c r="Z21">
        <f t="shared" si="2"/>
        <v>0.94455818559261062</v>
      </c>
      <c r="AA21">
        <f t="shared" si="2"/>
        <v>1.1335029274466653</v>
      </c>
      <c r="AB21">
        <f t="shared" si="2"/>
        <v>1.3058572081548687</v>
      </c>
      <c r="AC21">
        <f t="shared" si="2"/>
        <v>1.4547498064407687</v>
      </c>
      <c r="AD21">
        <f t="shared" si="2"/>
        <v>1.5742448442684704</v>
      </c>
      <c r="AE21">
        <f t="shared" si="2"/>
        <v>1.6595784315681814</v>
      </c>
      <c r="AF21">
        <f t="shared" si="2"/>
        <v>1.7073485874999683</v>
      </c>
    </row>
    <row r="22" spans="1:32" x14ac:dyDescent="0.25">
      <c r="A22">
        <v>1</v>
      </c>
      <c r="B22">
        <f t="shared" si="1"/>
        <v>1.8314634814083419</v>
      </c>
      <c r="C22">
        <f t="shared" si="1"/>
        <v>1.7836933254765546</v>
      </c>
      <c r="D22">
        <f t="shared" si="1"/>
        <v>1.6983597381768438</v>
      </c>
      <c r="E22">
        <f t="shared" si="1"/>
        <v>1.5788647003491421</v>
      </c>
      <c r="F22">
        <f t="shared" si="1"/>
        <v>1.4299721020632423</v>
      </c>
      <c r="G22">
        <f t="shared" si="1"/>
        <v>1.2576178213550389</v>
      </c>
      <c r="H22">
        <f t="shared" si="1"/>
        <v>1.0686730795009833</v>
      </c>
      <c r="I22">
        <f t="shared" si="1"/>
        <v>0.87067050710918514</v>
      </c>
      <c r="J22">
        <f t="shared" si="1"/>
        <v>0.67150384190765544</v>
      </c>
      <c r="K22">
        <f t="shared" si="1"/>
        <v>0.47911323033122288</v>
      </c>
      <c r="L22">
        <f t="shared" si="1"/>
        <v>0.30116867893975674</v>
      </c>
      <c r="M22">
        <f t="shared" si="1"/>
        <v>0.14476427546073101</v>
      </c>
      <c r="N22">
        <f t="shared" si="1"/>
        <v>1.6135369898217955E-2</v>
      </c>
      <c r="O22">
        <f t="shared" si="1"/>
        <v>-7.9590009194988598E-2</v>
      </c>
      <c r="P22">
        <f t="shared" si="1"/>
        <v>-0.13859559303334523</v>
      </c>
      <c r="Q22">
        <f t="shared" si="1"/>
        <v>-0.1585290151921035</v>
      </c>
      <c r="R22">
        <f t="shared" si="2"/>
        <v>-0.13859559303334512</v>
      </c>
      <c r="S22">
        <f t="shared" si="2"/>
        <v>-7.9590009194988487E-2</v>
      </c>
      <c r="T22">
        <f t="shared" si="2"/>
        <v>1.6135369898218288E-2</v>
      </c>
      <c r="U22">
        <f t="shared" si="2"/>
        <v>0.14476427546073123</v>
      </c>
      <c r="V22">
        <f t="shared" si="2"/>
        <v>0.30116867893975674</v>
      </c>
      <c r="W22">
        <f t="shared" si="2"/>
        <v>0.47911323033122311</v>
      </c>
      <c r="X22">
        <f t="shared" si="2"/>
        <v>0.67150384190765589</v>
      </c>
      <c r="Y22">
        <f t="shared" si="2"/>
        <v>0.87067050710918581</v>
      </c>
      <c r="Z22">
        <f t="shared" si="2"/>
        <v>1.0686730795009842</v>
      </c>
      <c r="AA22">
        <f t="shared" si="2"/>
        <v>1.2576178213550389</v>
      </c>
      <c r="AB22">
        <f t="shared" si="2"/>
        <v>1.4299721020632423</v>
      </c>
      <c r="AC22">
        <f t="shared" si="2"/>
        <v>1.5788647003491423</v>
      </c>
      <c r="AD22">
        <f t="shared" si="2"/>
        <v>1.698359738176844</v>
      </c>
      <c r="AE22">
        <f t="shared" si="2"/>
        <v>1.783693325476555</v>
      </c>
      <c r="AF22">
        <f t="shared" si="2"/>
        <v>1.8314634814083419</v>
      </c>
    </row>
    <row r="23" spans="1:32" x14ac:dyDescent="0.25">
      <c r="A23">
        <v>1.2000000000000002</v>
      </c>
      <c r="B23">
        <f t="shared" si="1"/>
        <v>1.9220315825676719</v>
      </c>
      <c r="C23">
        <f t="shared" si="1"/>
        <v>1.8742614266358846</v>
      </c>
      <c r="D23">
        <f t="shared" si="1"/>
        <v>1.7889278393361736</v>
      </c>
      <c r="E23">
        <f t="shared" si="1"/>
        <v>1.6694328015084718</v>
      </c>
      <c r="F23">
        <f t="shared" si="1"/>
        <v>1.5205402032225721</v>
      </c>
      <c r="G23">
        <f t="shared" si="1"/>
        <v>1.3481859225143689</v>
      </c>
      <c r="H23">
        <f t="shared" si="1"/>
        <v>1.1592411806603133</v>
      </c>
      <c r="I23">
        <f t="shared" si="1"/>
        <v>0.96123860826851504</v>
      </c>
      <c r="J23">
        <f t="shared" si="1"/>
        <v>0.76207194306698534</v>
      </c>
      <c r="K23">
        <f t="shared" si="1"/>
        <v>0.56968133149055278</v>
      </c>
      <c r="L23">
        <f t="shared" si="1"/>
        <v>0.39173678009908663</v>
      </c>
      <c r="M23">
        <f t="shared" si="1"/>
        <v>0.2353323766200609</v>
      </c>
      <c r="N23">
        <f t="shared" si="1"/>
        <v>0.10670347105754785</v>
      </c>
      <c r="O23">
        <f t="shared" si="1"/>
        <v>1.0978091964341297E-2</v>
      </c>
      <c r="P23">
        <f t="shared" si="1"/>
        <v>-4.8027491874015338E-2</v>
      </c>
      <c r="Q23">
        <f t="shared" si="1"/>
        <v>-6.7960914032773601E-2</v>
      </c>
      <c r="R23">
        <f t="shared" si="2"/>
        <v>-4.8027491874015227E-2</v>
      </c>
      <c r="S23">
        <f t="shared" si="2"/>
        <v>1.0978091964341408E-2</v>
      </c>
      <c r="T23">
        <f t="shared" si="2"/>
        <v>0.10670347105754818</v>
      </c>
      <c r="U23">
        <f t="shared" si="2"/>
        <v>0.23533237662006112</v>
      </c>
      <c r="V23">
        <f t="shared" si="2"/>
        <v>0.39173678009908663</v>
      </c>
      <c r="W23">
        <f t="shared" si="2"/>
        <v>0.569681331490553</v>
      </c>
      <c r="X23">
        <f t="shared" si="2"/>
        <v>0.76207194306698578</v>
      </c>
      <c r="Y23">
        <f t="shared" si="2"/>
        <v>0.9612386082685157</v>
      </c>
      <c r="Z23">
        <f t="shared" si="2"/>
        <v>1.1592411806603142</v>
      </c>
      <c r="AA23">
        <f t="shared" si="2"/>
        <v>1.3481859225143689</v>
      </c>
      <c r="AB23">
        <f t="shared" si="2"/>
        <v>1.5205402032225721</v>
      </c>
      <c r="AC23">
        <f t="shared" si="2"/>
        <v>1.6694328015084721</v>
      </c>
      <c r="AD23">
        <f t="shared" si="2"/>
        <v>1.7889278393361741</v>
      </c>
      <c r="AE23">
        <f t="shared" si="2"/>
        <v>1.8742614266358848</v>
      </c>
      <c r="AF23">
        <f t="shared" si="2"/>
        <v>1.9220315825676719</v>
      </c>
    </row>
    <row r="24" spans="1:32" x14ac:dyDescent="0.25">
      <c r="A24">
        <v>1.4000000000000004</v>
      </c>
      <c r="B24">
        <f t="shared" si="1"/>
        <v>1.9754422265889056</v>
      </c>
      <c r="C24">
        <f t="shared" si="1"/>
        <v>1.9276720706571182</v>
      </c>
      <c r="D24">
        <f t="shared" si="1"/>
        <v>1.8423384833574077</v>
      </c>
      <c r="E24">
        <f t="shared" si="1"/>
        <v>1.7228434455297057</v>
      </c>
      <c r="F24">
        <f t="shared" si="1"/>
        <v>1.5739508472438062</v>
      </c>
      <c r="G24">
        <f t="shared" si="1"/>
        <v>1.4015965665356027</v>
      </c>
      <c r="H24">
        <f t="shared" si="1"/>
        <v>1.2126518246815472</v>
      </c>
      <c r="I24">
        <f t="shared" si="1"/>
        <v>1.0146492522897488</v>
      </c>
      <c r="J24">
        <f t="shared" si="1"/>
        <v>0.81548258708821919</v>
      </c>
      <c r="K24">
        <f t="shared" si="1"/>
        <v>0.62309197551178663</v>
      </c>
      <c r="L24">
        <f t="shared" si="1"/>
        <v>0.44514742412032049</v>
      </c>
      <c r="M24">
        <f t="shared" si="1"/>
        <v>0.28874302064129476</v>
      </c>
      <c r="N24">
        <f t="shared" si="1"/>
        <v>0.1601141150787817</v>
      </c>
      <c r="O24">
        <f t="shared" si="1"/>
        <v>6.4388735985575152E-2</v>
      </c>
      <c r="P24">
        <f t="shared" si="1"/>
        <v>5.3831521472185173E-3</v>
      </c>
      <c r="Q24">
        <f t="shared" si="1"/>
        <v>-1.4550270011539745E-2</v>
      </c>
      <c r="R24">
        <f t="shared" si="2"/>
        <v>5.3831521472186283E-3</v>
      </c>
      <c r="S24">
        <f t="shared" si="2"/>
        <v>6.4388735985575263E-2</v>
      </c>
      <c r="T24">
        <f t="shared" si="2"/>
        <v>0.16011411507878204</v>
      </c>
      <c r="U24">
        <f t="shared" si="2"/>
        <v>0.28874302064129498</v>
      </c>
      <c r="V24">
        <f t="shared" si="2"/>
        <v>0.44514742412032049</v>
      </c>
      <c r="W24">
        <f t="shared" si="2"/>
        <v>0.62309197551178686</v>
      </c>
      <c r="X24">
        <f t="shared" si="2"/>
        <v>0.81548258708821963</v>
      </c>
      <c r="Y24">
        <f t="shared" si="2"/>
        <v>1.0146492522897494</v>
      </c>
      <c r="Z24">
        <f t="shared" si="2"/>
        <v>1.2126518246815481</v>
      </c>
      <c r="AA24">
        <f t="shared" si="2"/>
        <v>1.4015965665356027</v>
      </c>
      <c r="AB24">
        <f t="shared" si="2"/>
        <v>1.5739508472438062</v>
      </c>
      <c r="AC24">
        <f t="shared" si="2"/>
        <v>1.7228434455297061</v>
      </c>
      <c r="AD24">
        <f t="shared" si="2"/>
        <v>1.8423384833574077</v>
      </c>
      <c r="AE24">
        <f t="shared" si="2"/>
        <v>1.9276720706571187</v>
      </c>
      <c r="AF24">
        <f t="shared" si="2"/>
        <v>1.9754422265889056</v>
      </c>
    </row>
    <row r="25" spans="1:32" x14ac:dyDescent="0.25">
      <c r="A25">
        <v>1.6000000000000005</v>
      </c>
      <c r="B25">
        <f t="shared" si="1"/>
        <v>1.9895660996419506</v>
      </c>
      <c r="C25">
        <f t="shared" si="1"/>
        <v>1.9417959437101633</v>
      </c>
      <c r="D25">
        <f t="shared" si="1"/>
        <v>1.8564623564104523</v>
      </c>
      <c r="E25">
        <f t="shared" si="1"/>
        <v>1.7369673185827506</v>
      </c>
      <c r="F25">
        <f t="shared" si="1"/>
        <v>1.5880747202968508</v>
      </c>
      <c r="G25">
        <f t="shared" si="1"/>
        <v>1.4157204395886476</v>
      </c>
      <c r="H25">
        <f t="shared" si="1"/>
        <v>1.2267756977345921</v>
      </c>
      <c r="I25">
        <f t="shared" si="1"/>
        <v>1.0287731253427936</v>
      </c>
      <c r="J25">
        <f t="shared" si="1"/>
        <v>0.82960646014126405</v>
      </c>
      <c r="K25">
        <f t="shared" si="1"/>
        <v>0.63721584856483149</v>
      </c>
      <c r="L25">
        <f t="shared" si="1"/>
        <v>0.45927129717336534</v>
      </c>
      <c r="M25">
        <f t="shared" si="1"/>
        <v>0.30286689369433961</v>
      </c>
      <c r="N25">
        <f t="shared" si="1"/>
        <v>0.17423798813182656</v>
      </c>
      <c r="O25">
        <f t="shared" si="1"/>
        <v>7.8512609038620007E-2</v>
      </c>
      <c r="P25">
        <f t="shared" si="1"/>
        <v>1.9507025200263373E-2</v>
      </c>
      <c r="Q25">
        <f t="shared" si="1"/>
        <v>-4.2639695849489012E-4</v>
      </c>
      <c r="R25">
        <f t="shared" si="2"/>
        <v>1.9507025200263484E-2</v>
      </c>
      <c r="S25">
        <f t="shared" si="2"/>
        <v>7.8512609038620118E-2</v>
      </c>
      <c r="T25">
        <f t="shared" si="2"/>
        <v>0.17423798813182689</v>
      </c>
      <c r="U25">
        <f t="shared" si="2"/>
        <v>0.30286689369433983</v>
      </c>
      <c r="V25">
        <f t="shared" si="2"/>
        <v>0.45927129717336534</v>
      </c>
      <c r="W25">
        <f t="shared" si="2"/>
        <v>0.63721584856483171</v>
      </c>
      <c r="X25">
        <f t="shared" si="2"/>
        <v>0.82960646014126449</v>
      </c>
      <c r="Y25">
        <f t="shared" si="2"/>
        <v>1.0287731253427943</v>
      </c>
      <c r="Z25">
        <f t="shared" si="2"/>
        <v>1.2267756977345929</v>
      </c>
      <c r="AA25">
        <f t="shared" si="2"/>
        <v>1.4157204395886476</v>
      </c>
      <c r="AB25">
        <f t="shared" si="2"/>
        <v>1.5880747202968508</v>
      </c>
      <c r="AC25">
        <f t="shared" si="2"/>
        <v>1.7369673185827508</v>
      </c>
      <c r="AD25">
        <f t="shared" si="2"/>
        <v>1.8564623564104528</v>
      </c>
      <c r="AE25">
        <f t="shared" si="2"/>
        <v>1.9417959437101635</v>
      </c>
      <c r="AF25">
        <f t="shared" si="2"/>
        <v>1.9895660996419506</v>
      </c>
    </row>
    <row r="26" spans="1:32" x14ac:dyDescent="0.25">
      <c r="A26">
        <v>1.8000000000000007</v>
      </c>
      <c r="B26">
        <f t="shared" si="1"/>
        <v>1.9638401274786403</v>
      </c>
      <c r="C26">
        <f t="shared" si="1"/>
        <v>1.916069971546853</v>
      </c>
      <c r="D26">
        <f t="shared" si="1"/>
        <v>1.8307363842471425</v>
      </c>
      <c r="E26">
        <f t="shared" si="1"/>
        <v>1.7112413464194405</v>
      </c>
      <c r="F26">
        <f t="shared" si="1"/>
        <v>1.562348748133541</v>
      </c>
      <c r="G26">
        <f t="shared" si="1"/>
        <v>1.3899944674253375</v>
      </c>
      <c r="H26">
        <f t="shared" si="1"/>
        <v>1.201049725571282</v>
      </c>
      <c r="I26">
        <f t="shared" ref="I26:X27" si="3">SIN($A26)-COS(I$1)</f>
        <v>1.0030471531794836</v>
      </c>
      <c r="J26">
        <f t="shared" si="3"/>
        <v>0.80388048797795397</v>
      </c>
      <c r="K26">
        <f t="shared" si="3"/>
        <v>0.61148987640152141</v>
      </c>
      <c r="L26">
        <f t="shared" si="3"/>
        <v>0.43354532501005527</v>
      </c>
      <c r="M26">
        <f t="shared" si="3"/>
        <v>0.27714092153102954</v>
      </c>
      <c r="N26">
        <f t="shared" si="3"/>
        <v>0.14851201596851649</v>
      </c>
      <c r="O26">
        <f t="shared" si="3"/>
        <v>5.2786636875309934E-2</v>
      </c>
      <c r="P26">
        <f t="shared" si="3"/>
        <v>-6.2189469630467009E-3</v>
      </c>
      <c r="Q26">
        <f t="shared" si="3"/>
        <v>-2.6152369121804964E-2</v>
      </c>
      <c r="R26">
        <f t="shared" si="3"/>
        <v>-6.2189469630465899E-3</v>
      </c>
      <c r="S26">
        <f t="shared" si="3"/>
        <v>5.2786636875310045E-2</v>
      </c>
      <c r="T26">
        <f t="shared" si="3"/>
        <v>0.14851201596851682</v>
      </c>
      <c r="U26">
        <f t="shared" si="3"/>
        <v>0.27714092153102976</v>
      </c>
      <c r="V26">
        <f t="shared" si="3"/>
        <v>0.43354532501005527</v>
      </c>
      <c r="W26">
        <f t="shared" si="3"/>
        <v>0.61148987640152164</v>
      </c>
      <c r="X26">
        <f t="shared" si="3"/>
        <v>0.80388048797795442</v>
      </c>
      <c r="Y26">
        <f t="shared" si="2"/>
        <v>1.0030471531794842</v>
      </c>
      <c r="Z26">
        <f t="shared" si="2"/>
        <v>1.2010497255712829</v>
      </c>
      <c r="AA26">
        <f t="shared" si="2"/>
        <v>1.3899944674253375</v>
      </c>
      <c r="AB26">
        <f t="shared" si="2"/>
        <v>1.562348748133541</v>
      </c>
      <c r="AC26">
        <f t="shared" si="2"/>
        <v>1.7112413464194409</v>
      </c>
      <c r="AD26">
        <f t="shared" si="2"/>
        <v>1.8307363842471425</v>
      </c>
      <c r="AE26">
        <f t="shared" si="2"/>
        <v>1.9160699715468534</v>
      </c>
      <c r="AF26">
        <f t="shared" si="2"/>
        <v>1.9638401274786403</v>
      </c>
    </row>
    <row r="27" spans="1:32" x14ac:dyDescent="0.25">
      <c r="A27">
        <v>2</v>
      </c>
      <c r="B27">
        <f t="shared" ref="B27:Q32" si="4">SIN($A27)-COS(B$1)</f>
        <v>1.8992899234261271</v>
      </c>
      <c r="C27">
        <f t="shared" si="4"/>
        <v>1.8515197674943398</v>
      </c>
      <c r="D27">
        <f t="shared" si="4"/>
        <v>1.766186180194629</v>
      </c>
      <c r="E27">
        <f t="shared" si="4"/>
        <v>1.6466911423669273</v>
      </c>
      <c r="F27">
        <f t="shared" si="4"/>
        <v>1.4977985440810275</v>
      </c>
      <c r="G27">
        <f t="shared" si="4"/>
        <v>1.3254442633728241</v>
      </c>
      <c r="H27">
        <f t="shared" si="4"/>
        <v>1.1364995215187685</v>
      </c>
      <c r="I27">
        <f t="shared" si="4"/>
        <v>0.93849694912697035</v>
      </c>
      <c r="J27">
        <f t="shared" si="4"/>
        <v>0.73933028392544065</v>
      </c>
      <c r="K27">
        <f t="shared" si="4"/>
        <v>0.54693967234900809</v>
      </c>
      <c r="L27">
        <f t="shared" si="4"/>
        <v>0.36899512095754194</v>
      </c>
      <c r="M27">
        <f t="shared" si="4"/>
        <v>0.21259071747851621</v>
      </c>
      <c r="N27">
        <f t="shared" si="4"/>
        <v>8.396181191600316E-2</v>
      </c>
      <c r="O27">
        <f t="shared" si="4"/>
        <v>-1.1763567177203393E-2</v>
      </c>
      <c r="P27">
        <f t="shared" si="4"/>
        <v>-7.0769151015560028E-2</v>
      </c>
      <c r="Q27">
        <f t="shared" si="4"/>
        <v>-9.0702573174318291E-2</v>
      </c>
      <c r="R27">
        <f t="shared" si="3"/>
        <v>-7.0769151015559917E-2</v>
      </c>
      <c r="S27">
        <f t="shared" si="3"/>
        <v>-1.1763567177203282E-2</v>
      </c>
      <c r="T27">
        <f t="shared" si="3"/>
        <v>8.3961811916003493E-2</v>
      </c>
      <c r="U27">
        <f t="shared" si="3"/>
        <v>0.21259071747851643</v>
      </c>
      <c r="V27">
        <f t="shared" si="3"/>
        <v>0.36899512095754194</v>
      </c>
      <c r="W27">
        <f t="shared" si="3"/>
        <v>0.54693967234900831</v>
      </c>
      <c r="X27">
        <f t="shared" si="3"/>
        <v>0.73933028392544109</v>
      </c>
      <c r="Y27">
        <f t="shared" si="2"/>
        <v>0.93849694912697101</v>
      </c>
      <c r="Z27">
        <f t="shared" si="2"/>
        <v>1.1364995215187694</v>
      </c>
      <c r="AA27">
        <f t="shared" si="2"/>
        <v>1.3254442633728241</v>
      </c>
      <c r="AB27">
        <f t="shared" si="2"/>
        <v>1.4977985440810275</v>
      </c>
      <c r="AC27">
        <f t="shared" si="2"/>
        <v>1.6466911423669275</v>
      </c>
      <c r="AD27">
        <f t="shared" si="2"/>
        <v>1.7661861801946293</v>
      </c>
      <c r="AE27">
        <f t="shared" si="2"/>
        <v>1.8515197674943402</v>
      </c>
      <c r="AF27">
        <f t="shared" ref="C27:AF32" si="5">SIN($A27)-COS(AF$1)</f>
        <v>1.8992899234261271</v>
      </c>
    </row>
    <row r="28" spans="1:32" x14ac:dyDescent="0.25">
      <c r="A28">
        <v>2.2000000000000002</v>
      </c>
      <c r="B28">
        <f t="shared" si="4"/>
        <v>1.7984889004200355</v>
      </c>
      <c r="C28">
        <f t="shared" si="5"/>
        <v>1.7507187444882482</v>
      </c>
      <c r="D28">
        <f t="shared" si="5"/>
        <v>1.6653851571885374</v>
      </c>
      <c r="E28">
        <f t="shared" si="5"/>
        <v>1.5458901193608354</v>
      </c>
      <c r="F28">
        <f t="shared" si="5"/>
        <v>1.3969975210749359</v>
      </c>
      <c r="G28">
        <f t="shared" si="5"/>
        <v>1.2246432403667324</v>
      </c>
      <c r="H28">
        <f t="shared" si="5"/>
        <v>1.0356984985126769</v>
      </c>
      <c r="I28">
        <f t="shared" si="5"/>
        <v>0.83769592612087873</v>
      </c>
      <c r="J28">
        <f t="shared" si="5"/>
        <v>0.63852926091934903</v>
      </c>
      <c r="K28">
        <f t="shared" si="5"/>
        <v>0.44613864934291647</v>
      </c>
      <c r="L28">
        <f t="shared" si="5"/>
        <v>0.26819409795145033</v>
      </c>
      <c r="M28">
        <f t="shared" si="5"/>
        <v>0.11178969447242459</v>
      </c>
      <c r="N28">
        <f t="shared" si="5"/>
        <v>-1.6839211090088457E-2</v>
      </c>
      <c r="O28">
        <f t="shared" si="5"/>
        <v>-0.11256459018329501</v>
      </c>
      <c r="P28">
        <f t="shared" si="5"/>
        <v>-0.17157017402165164</v>
      </c>
      <c r="Q28">
        <f t="shared" si="5"/>
        <v>-0.19150359618040991</v>
      </c>
      <c r="R28">
        <f t="shared" si="5"/>
        <v>-0.17157017402165153</v>
      </c>
      <c r="S28">
        <f t="shared" si="5"/>
        <v>-0.1125645901832949</v>
      </c>
      <c r="T28">
        <f t="shared" si="5"/>
        <v>-1.6839211090088124E-2</v>
      </c>
      <c r="U28">
        <f t="shared" si="5"/>
        <v>0.11178969447242482</v>
      </c>
      <c r="V28">
        <f t="shared" si="5"/>
        <v>0.26819409795145033</v>
      </c>
      <c r="W28">
        <f t="shared" si="5"/>
        <v>0.44613864934291669</v>
      </c>
      <c r="X28">
        <f t="shared" si="5"/>
        <v>0.63852926091934947</v>
      </c>
      <c r="Y28">
        <f t="shared" si="5"/>
        <v>0.8376959261208794</v>
      </c>
      <c r="Z28">
        <f t="shared" si="5"/>
        <v>1.0356984985126778</v>
      </c>
      <c r="AA28">
        <f t="shared" si="5"/>
        <v>1.2246432403667324</v>
      </c>
      <c r="AB28">
        <f t="shared" si="5"/>
        <v>1.3969975210749359</v>
      </c>
      <c r="AC28">
        <f t="shared" si="5"/>
        <v>1.5458901193608359</v>
      </c>
      <c r="AD28">
        <f t="shared" si="5"/>
        <v>1.6653851571885376</v>
      </c>
      <c r="AE28">
        <f t="shared" si="5"/>
        <v>1.7507187444882484</v>
      </c>
      <c r="AF28">
        <f t="shared" si="5"/>
        <v>1.7984889004200355</v>
      </c>
    </row>
    <row r="29" spans="1:32" x14ac:dyDescent="0.25">
      <c r="A29">
        <v>2.4000000000000004</v>
      </c>
      <c r="B29">
        <f t="shared" si="4"/>
        <v>1.665455677151596</v>
      </c>
      <c r="C29">
        <f t="shared" si="5"/>
        <v>1.6176855212198087</v>
      </c>
      <c r="D29">
        <f t="shared" si="5"/>
        <v>1.5323519339200979</v>
      </c>
      <c r="E29">
        <f t="shared" si="5"/>
        <v>1.412856896092396</v>
      </c>
      <c r="F29">
        <f t="shared" si="5"/>
        <v>1.2639642978064964</v>
      </c>
      <c r="G29">
        <f t="shared" si="5"/>
        <v>1.091610017098293</v>
      </c>
      <c r="H29">
        <f t="shared" si="5"/>
        <v>0.90266527524423745</v>
      </c>
      <c r="I29">
        <f t="shared" si="5"/>
        <v>0.70466270285243926</v>
      </c>
      <c r="J29">
        <f t="shared" si="5"/>
        <v>0.50549603765090956</v>
      </c>
      <c r="K29">
        <f t="shared" si="5"/>
        <v>0.313105426074477</v>
      </c>
      <c r="L29">
        <f t="shared" si="5"/>
        <v>0.13516087468301086</v>
      </c>
      <c r="M29">
        <f t="shared" si="5"/>
        <v>-2.1243528796014877E-2</v>
      </c>
      <c r="N29">
        <f t="shared" si="5"/>
        <v>-0.14987243435852793</v>
      </c>
      <c r="O29">
        <f t="shared" si="5"/>
        <v>-0.24559781345173448</v>
      </c>
      <c r="P29">
        <f t="shared" si="5"/>
        <v>-0.30460339729009112</v>
      </c>
      <c r="Q29">
        <f t="shared" si="5"/>
        <v>-0.32453681944884938</v>
      </c>
      <c r="R29">
        <f t="shared" si="5"/>
        <v>-0.304603397290091</v>
      </c>
      <c r="S29">
        <f t="shared" si="5"/>
        <v>-0.24559781345173437</v>
      </c>
      <c r="T29">
        <f t="shared" si="5"/>
        <v>-0.1498724343585276</v>
      </c>
      <c r="U29">
        <f t="shared" si="5"/>
        <v>-2.1243528796014655E-2</v>
      </c>
      <c r="V29">
        <f t="shared" si="5"/>
        <v>0.13516087468301086</v>
      </c>
      <c r="W29">
        <f t="shared" si="5"/>
        <v>0.31310542607447722</v>
      </c>
      <c r="X29">
        <f t="shared" si="5"/>
        <v>0.50549603765091</v>
      </c>
      <c r="Y29">
        <f t="shared" si="5"/>
        <v>0.70466270285243993</v>
      </c>
      <c r="Z29">
        <f t="shared" si="5"/>
        <v>0.90266527524423834</v>
      </c>
      <c r="AA29">
        <f t="shared" si="5"/>
        <v>1.091610017098293</v>
      </c>
      <c r="AB29">
        <f t="shared" si="5"/>
        <v>1.2639642978064964</v>
      </c>
      <c r="AC29">
        <f t="shared" si="5"/>
        <v>1.4128568960923964</v>
      </c>
      <c r="AD29">
        <f t="shared" si="5"/>
        <v>1.5323519339200982</v>
      </c>
      <c r="AE29">
        <f t="shared" si="5"/>
        <v>1.6176855212198089</v>
      </c>
      <c r="AF29">
        <f t="shared" si="5"/>
        <v>1.665455677151596</v>
      </c>
    </row>
    <row r="30" spans="1:32" x14ac:dyDescent="0.25">
      <c r="A30">
        <v>2.6000000000000005</v>
      </c>
      <c r="B30">
        <f t="shared" si="4"/>
        <v>1.5054938684219092</v>
      </c>
      <c r="C30">
        <f t="shared" si="5"/>
        <v>1.4577237124901219</v>
      </c>
      <c r="D30">
        <f t="shared" si="5"/>
        <v>1.3723901251904111</v>
      </c>
      <c r="E30">
        <f t="shared" si="5"/>
        <v>1.2528950873627092</v>
      </c>
      <c r="F30">
        <f t="shared" si="5"/>
        <v>1.1040024890768096</v>
      </c>
      <c r="G30">
        <f t="shared" si="5"/>
        <v>0.93164820836860618</v>
      </c>
      <c r="H30">
        <f t="shared" si="5"/>
        <v>0.74270346651455066</v>
      </c>
      <c r="I30">
        <f t="shared" si="5"/>
        <v>0.54470089412275247</v>
      </c>
      <c r="J30">
        <f t="shared" si="5"/>
        <v>0.34553422892122276</v>
      </c>
      <c r="K30">
        <f t="shared" si="5"/>
        <v>0.15314361734479021</v>
      </c>
      <c r="L30">
        <f t="shared" si="5"/>
        <v>-2.4800934046675938E-2</v>
      </c>
      <c r="M30">
        <f t="shared" si="5"/>
        <v>-0.18120533752570167</v>
      </c>
      <c r="N30">
        <f t="shared" si="5"/>
        <v>-0.30983424308821472</v>
      </c>
      <c r="O30">
        <f t="shared" si="5"/>
        <v>-0.40555962218142128</v>
      </c>
      <c r="P30">
        <f t="shared" si="5"/>
        <v>-0.46456520601977791</v>
      </c>
      <c r="Q30">
        <f t="shared" si="5"/>
        <v>-0.48449862817853617</v>
      </c>
      <c r="R30">
        <f t="shared" si="5"/>
        <v>-0.4645652060197778</v>
      </c>
      <c r="S30">
        <f t="shared" si="5"/>
        <v>-0.40555962218142116</v>
      </c>
      <c r="T30">
        <f t="shared" si="5"/>
        <v>-0.30983424308821439</v>
      </c>
      <c r="U30">
        <f t="shared" si="5"/>
        <v>-0.18120533752570145</v>
      </c>
      <c r="V30">
        <f t="shared" si="5"/>
        <v>-2.4800934046675938E-2</v>
      </c>
      <c r="W30">
        <f t="shared" si="5"/>
        <v>0.15314361734479043</v>
      </c>
      <c r="X30">
        <f t="shared" si="5"/>
        <v>0.34553422892122321</v>
      </c>
      <c r="Y30">
        <f t="shared" si="5"/>
        <v>0.54470089412275313</v>
      </c>
      <c r="Z30">
        <f t="shared" si="5"/>
        <v>0.74270346651455155</v>
      </c>
      <c r="AA30">
        <f t="shared" si="5"/>
        <v>0.93164820836860618</v>
      </c>
      <c r="AB30">
        <f t="shared" si="5"/>
        <v>1.1040024890768096</v>
      </c>
      <c r="AC30">
        <f t="shared" si="5"/>
        <v>1.2528950873627096</v>
      </c>
      <c r="AD30">
        <f t="shared" si="5"/>
        <v>1.3723901251904114</v>
      </c>
      <c r="AE30">
        <f t="shared" si="5"/>
        <v>1.4577237124901221</v>
      </c>
      <c r="AF30">
        <f t="shared" si="5"/>
        <v>1.5054938684219092</v>
      </c>
    </row>
    <row r="31" spans="1:32" x14ac:dyDescent="0.25">
      <c r="A31">
        <v>2.8000000000000007</v>
      </c>
      <c r="B31">
        <f t="shared" si="4"/>
        <v>1.3249806467563496</v>
      </c>
      <c r="C31">
        <f t="shared" si="5"/>
        <v>1.2772104908245623</v>
      </c>
      <c r="D31">
        <f t="shared" si="5"/>
        <v>1.1918769035248515</v>
      </c>
      <c r="E31">
        <f t="shared" si="5"/>
        <v>1.0723818656971498</v>
      </c>
      <c r="F31">
        <f t="shared" si="5"/>
        <v>0.92348926741125004</v>
      </c>
      <c r="G31">
        <f t="shared" si="5"/>
        <v>0.75113498670304668</v>
      </c>
      <c r="H31">
        <f t="shared" si="5"/>
        <v>0.56219024484899116</v>
      </c>
      <c r="I31">
        <f t="shared" si="5"/>
        <v>0.36418767245719286</v>
      </c>
      <c r="J31">
        <f t="shared" si="5"/>
        <v>0.16502100725566324</v>
      </c>
      <c r="K31">
        <f t="shared" si="5"/>
        <v>-2.7369604320769347E-2</v>
      </c>
      <c r="L31">
        <f t="shared" si="5"/>
        <v>-0.20531415571223549</v>
      </c>
      <c r="M31">
        <f t="shared" si="5"/>
        <v>-0.36171855919126122</v>
      </c>
      <c r="N31">
        <f t="shared" si="5"/>
        <v>-0.49034746475377428</v>
      </c>
      <c r="O31">
        <f t="shared" si="5"/>
        <v>-0.58607284384698088</v>
      </c>
      <c r="P31">
        <f t="shared" si="5"/>
        <v>-0.64507842768533741</v>
      </c>
      <c r="Q31">
        <f t="shared" si="5"/>
        <v>-0.66501184984409578</v>
      </c>
      <c r="R31">
        <f t="shared" si="5"/>
        <v>-0.64507842768533741</v>
      </c>
      <c r="S31">
        <f t="shared" si="5"/>
        <v>-0.58607284384698066</v>
      </c>
      <c r="T31">
        <f t="shared" si="5"/>
        <v>-0.49034746475377394</v>
      </c>
      <c r="U31">
        <f t="shared" si="5"/>
        <v>-0.361718559191261</v>
      </c>
      <c r="V31">
        <f t="shared" si="5"/>
        <v>-0.20531415571223549</v>
      </c>
      <c r="W31">
        <f t="shared" si="5"/>
        <v>-2.7369604320769125E-2</v>
      </c>
      <c r="X31">
        <f t="shared" si="5"/>
        <v>0.16502100725566368</v>
      </c>
      <c r="Y31">
        <f t="shared" si="5"/>
        <v>0.36418767245719352</v>
      </c>
      <c r="Z31">
        <f t="shared" si="5"/>
        <v>0.56219024484899205</v>
      </c>
      <c r="AA31">
        <f t="shared" si="5"/>
        <v>0.75113498670304668</v>
      </c>
      <c r="AB31">
        <f t="shared" si="5"/>
        <v>0.92348926741125004</v>
      </c>
      <c r="AC31">
        <f t="shared" si="5"/>
        <v>1.07238186569715</v>
      </c>
      <c r="AD31">
        <f t="shared" si="5"/>
        <v>1.1918769035248518</v>
      </c>
      <c r="AE31">
        <f t="shared" si="5"/>
        <v>1.2772104908245627</v>
      </c>
      <c r="AF31">
        <f t="shared" si="5"/>
        <v>1.3249806467563496</v>
      </c>
    </row>
    <row r="32" spans="1:32" x14ac:dyDescent="0.25">
      <c r="A32">
        <v>3</v>
      </c>
      <c r="B32">
        <f t="shared" si="4"/>
        <v>1.1311125046603125</v>
      </c>
      <c r="C32">
        <f t="shared" si="5"/>
        <v>1.0833423487285252</v>
      </c>
      <c r="D32">
        <f t="shared" si="5"/>
        <v>0.99800876142881456</v>
      </c>
      <c r="E32">
        <f t="shared" si="5"/>
        <v>0.87851372360111268</v>
      </c>
      <c r="F32">
        <f t="shared" si="5"/>
        <v>0.72962112531521306</v>
      </c>
      <c r="G32">
        <f t="shared" si="5"/>
        <v>0.55726684460700959</v>
      </c>
      <c r="H32">
        <f t="shared" si="5"/>
        <v>0.36832210275295407</v>
      </c>
      <c r="I32">
        <f t="shared" si="5"/>
        <v>0.1703195303611558</v>
      </c>
      <c r="J32">
        <f t="shared" si="5"/>
        <v>-2.8847134840373823E-2</v>
      </c>
      <c r="K32">
        <f t="shared" si="5"/>
        <v>-0.22123774641680641</v>
      </c>
      <c r="L32">
        <f t="shared" si="5"/>
        <v>-0.39918229780827252</v>
      </c>
      <c r="M32">
        <f t="shared" si="5"/>
        <v>-0.55558670128729826</v>
      </c>
      <c r="N32">
        <f t="shared" si="5"/>
        <v>-0.68421560684981131</v>
      </c>
      <c r="O32">
        <f t="shared" si="5"/>
        <v>-0.77994098594301786</v>
      </c>
      <c r="P32">
        <f t="shared" si="5"/>
        <v>-0.8389465697813745</v>
      </c>
      <c r="Q32">
        <f t="shared" si="5"/>
        <v>-0.85887999194013276</v>
      </c>
      <c r="R32">
        <f t="shared" si="5"/>
        <v>-0.83894656978137438</v>
      </c>
      <c r="S32">
        <f t="shared" si="5"/>
        <v>-0.77994098594301775</v>
      </c>
      <c r="T32">
        <f t="shared" si="5"/>
        <v>-0.68421560684981098</v>
      </c>
      <c r="U32">
        <f t="shared" si="5"/>
        <v>-0.55558670128729803</v>
      </c>
      <c r="V32">
        <f t="shared" si="5"/>
        <v>-0.39918229780827252</v>
      </c>
      <c r="W32">
        <f t="shared" si="5"/>
        <v>-0.22123774641680619</v>
      </c>
      <c r="X32">
        <f t="shared" si="5"/>
        <v>-2.8847134840373378E-2</v>
      </c>
      <c r="Y32">
        <f t="shared" si="5"/>
        <v>0.17031953036115646</v>
      </c>
      <c r="Z32">
        <f t="shared" si="5"/>
        <v>0.36832210275295496</v>
      </c>
      <c r="AA32">
        <f t="shared" si="5"/>
        <v>0.55726684460700959</v>
      </c>
      <c r="AB32">
        <f t="shared" si="5"/>
        <v>0.72962112531521306</v>
      </c>
      <c r="AC32">
        <f t="shared" si="5"/>
        <v>0.87851372360111302</v>
      </c>
      <c r="AD32">
        <f t="shared" si="5"/>
        <v>0.99800876142881478</v>
      </c>
      <c r="AE32">
        <f t="shared" si="5"/>
        <v>1.0833423487285256</v>
      </c>
      <c r="AF32">
        <f t="shared" si="5"/>
        <v>1.1311125046603125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C3D2-2063-4C1A-B67C-3BFAE85EF624}">
  <dimension ref="A1:AP22"/>
  <sheetViews>
    <sheetView tabSelected="1" topLeftCell="A21" zoomScale="70" zoomScaleNormal="70" workbookViewId="0">
      <selection activeCell="E36" sqref="E36"/>
    </sheetView>
  </sheetViews>
  <sheetFormatPr defaultRowHeight="15" x14ac:dyDescent="0.25"/>
  <sheetData>
    <row r="1" spans="1:42" x14ac:dyDescent="0.25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-0.39999999999999991</v>
      </c>
      <c r="I1">
        <v>-0.29999999999999993</v>
      </c>
      <c r="J1">
        <v>-0.19999999999999996</v>
      </c>
      <c r="K1">
        <v>-9.9999999999999978E-2</v>
      </c>
      <c r="L1">
        <v>0</v>
      </c>
      <c r="M1">
        <v>0.10000000000000009</v>
      </c>
      <c r="N1">
        <v>0.20000000000000018</v>
      </c>
      <c r="O1">
        <v>0.30000000000000004</v>
      </c>
      <c r="P1">
        <v>0.40000000000000013</v>
      </c>
      <c r="Q1">
        <v>0.5</v>
      </c>
      <c r="R1">
        <v>0.60000000000000009</v>
      </c>
      <c r="S1">
        <v>0.70000000000000018</v>
      </c>
      <c r="T1">
        <v>0.8</v>
      </c>
      <c r="U1">
        <v>0.90000000000000013</v>
      </c>
      <c r="V1">
        <v>1</v>
      </c>
      <c r="W1">
        <v>-0.9</v>
      </c>
      <c r="X1">
        <v>-0.8</v>
      </c>
      <c r="Y1">
        <v>-0.7</v>
      </c>
      <c r="Z1">
        <v>-0.6</v>
      </c>
      <c r="AA1">
        <v>-0.5</v>
      </c>
      <c r="AB1">
        <v>-0.4</v>
      </c>
      <c r="AC1">
        <v>-0.29999999999999993</v>
      </c>
      <c r="AD1">
        <v>-0.19999999999999996</v>
      </c>
      <c r="AE1">
        <v>-9.9999999999999978E-2</v>
      </c>
      <c r="AF1">
        <v>0</v>
      </c>
      <c r="AG1">
        <v>9.9999999999999978E-2</v>
      </c>
      <c r="AH1">
        <v>0.20000000000000007</v>
      </c>
      <c r="AI1">
        <v>0.30000000000000016</v>
      </c>
      <c r="AJ1">
        <v>0.4</v>
      </c>
      <c r="AK1">
        <v>0.50000000000000011</v>
      </c>
      <c r="AL1">
        <v>0.6</v>
      </c>
      <c r="AM1">
        <v>0.70000000000000007</v>
      </c>
      <c r="AN1">
        <v>0.80000000000000016</v>
      </c>
      <c r="AO1">
        <v>0.9</v>
      </c>
      <c r="AP1">
        <v>1</v>
      </c>
    </row>
    <row r="2" spans="1:42" x14ac:dyDescent="0.25">
      <c r="A2">
        <v>-1</v>
      </c>
      <c r="B2">
        <f>TAN($A2*B$1)</f>
        <v>1.5574077246549023</v>
      </c>
      <c r="C2">
        <f t="shared" ref="C2:V14" si="0">TAN($A2*C$1)</f>
        <v>1.2601582175503392</v>
      </c>
      <c r="D2">
        <f t="shared" si="0"/>
        <v>1.0296385570503641</v>
      </c>
      <c r="E2">
        <f t="shared" si="0"/>
        <v>0.84228838046307941</v>
      </c>
      <c r="F2">
        <f t="shared" si="0"/>
        <v>0.68413680834169233</v>
      </c>
      <c r="G2">
        <f t="shared" si="0"/>
        <v>0.54630248984379048</v>
      </c>
      <c r="H2">
        <f t="shared" si="0"/>
        <v>0.42279321873816167</v>
      </c>
      <c r="I2">
        <f t="shared" si="0"/>
        <v>0.30933624960962314</v>
      </c>
      <c r="J2">
        <f t="shared" si="0"/>
        <v>0.20271003550867245</v>
      </c>
      <c r="K2">
        <f t="shared" si="0"/>
        <v>0.10033467208545052</v>
      </c>
      <c r="L2">
        <f t="shared" si="0"/>
        <v>0</v>
      </c>
      <c r="M2">
        <f t="shared" si="0"/>
        <v>-0.10033467208545063</v>
      </c>
      <c r="N2">
        <f t="shared" si="0"/>
        <v>-0.20271003550867267</v>
      </c>
      <c r="O2">
        <f t="shared" si="0"/>
        <v>-0.3093362496096233</v>
      </c>
      <c r="P2">
        <f t="shared" si="0"/>
        <v>-0.42279321873816195</v>
      </c>
      <c r="Q2">
        <f t="shared" si="0"/>
        <v>-0.54630248984379048</v>
      </c>
      <c r="R2">
        <f t="shared" si="0"/>
        <v>-0.68413680834169244</v>
      </c>
      <c r="S2">
        <f t="shared" si="0"/>
        <v>-0.84228838046307974</v>
      </c>
      <c r="T2">
        <f t="shared" si="0"/>
        <v>-1.0296385570503641</v>
      </c>
      <c r="U2">
        <f t="shared" si="0"/>
        <v>-1.2601582175503394</v>
      </c>
      <c r="V2">
        <f t="shared" si="0"/>
        <v>-1.5574077246549023</v>
      </c>
      <c r="W2">
        <f t="shared" ref="W2:AP15" si="1">TAN($A2*W$1)</f>
        <v>1.2601582175503392</v>
      </c>
      <c r="X2">
        <f t="shared" si="1"/>
        <v>1.0296385570503641</v>
      </c>
      <c r="Y2">
        <f t="shared" si="1"/>
        <v>0.84228838046307941</v>
      </c>
      <c r="Z2">
        <f t="shared" si="1"/>
        <v>0.68413680834169233</v>
      </c>
      <c r="AA2">
        <f t="shared" si="1"/>
        <v>0.54630248984379048</v>
      </c>
      <c r="AB2">
        <f t="shared" si="1"/>
        <v>0.42279321873816178</v>
      </c>
      <c r="AC2">
        <f t="shared" si="1"/>
        <v>0.30933624960962314</v>
      </c>
      <c r="AD2">
        <f t="shared" si="1"/>
        <v>0.20271003550867245</v>
      </c>
      <c r="AE2">
        <f t="shared" si="1"/>
        <v>0.10033467208545052</v>
      </c>
      <c r="AF2">
        <f t="shared" si="1"/>
        <v>0</v>
      </c>
      <c r="AG2">
        <f t="shared" si="1"/>
        <v>-0.10033467208545052</v>
      </c>
      <c r="AH2">
        <f t="shared" si="1"/>
        <v>-0.20271003550867256</v>
      </c>
      <c r="AI2">
        <f t="shared" si="1"/>
        <v>-0.30933624960962341</v>
      </c>
      <c r="AJ2">
        <f t="shared" si="1"/>
        <v>-0.42279321873816178</v>
      </c>
      <c r="AK2">
        <f t="shared" si="1"/>
        <v>-0.54630248984379071</v>
      </c>
      <c r="AL2">
        <f t="shared" si="1"/>
        <v>-0.68413680834169233</v>
      </c>
      <c r="AM2">
        <f t="shared" si="1"/>
        <v>-0.84228838046307952</v>
      </c>
      <c r="AN2">
        <f t="shared" si="1"/>
        <v>-1.0296385570503643</v>
      </c>
      <c r="AO2">
        <f t="shared" si="1"/>
        <v>-1.2601582175503392</v>
      </c>
      <c r="AP2">
        <f t="shared" si="1"/>
        <v>-1.5574077246549023</v>
      </c>
    </row>
    <row r="3" spans="1:42" x14ac:dyDescent="0.25">
      <c r="A3">
        <v>-0.9</v>
      </c>
      <c r="B3">
        <f t="shared" ref="B3:Q22" si="2">TAN($A3*B$1)</f>
        <v>1.2601582175503392</v>
      </c>
      <c r="C3">
        <f t="shared" si="0"/>
        <v>1.0504551421088293</v>
      </c>
      <c r="D3">
        <f t="shared" si="0"/>
        <v>0.87706789987483424</v>
      </c>
      <c r="E3">
        <f t="shared" si="0"/>
        <v>0.72911472924096909</v>
      </c>
      <c r="F3">
        <f t="shared" si="0"/>
        <v>0.59942962316248982</v>
      </c>
      <c r="G3">
        <f t="shared" si="0"/>
        <v>0.48305506561657841</v>
      </c>
      <c r="H3">
        <f t="shared" si="0"/>
        <v>0.37640285164202686</v>
      </c>
      <c r="I3">
        <f t="shared" si="0"/>
        <v>0.27675813587503051</v>
      </c>
      <c r="J3">
        <f t="shared" si="0"/>
        <v>0.18196952904019845</v>
      </c>
      <c r="K3">
        <f t="shared" si="0"/>
        <v>9.0243789909785432E-2</v>
      </c>
      <c r="L3">
        <f t="shared" si="0"/>
        <v>0</v>
      </c>
      <c r="M3">
        <f t="shared" si="0"/>
        <v>-9.024378990978553E-2</v>
      </c>
      <c r="N3">
        <f t="shared" si="0"/>
        <v>-0.18196952904019864</v>
      </c>
      <c r="O3">
        <f t="shared" si="0"/>
        <v>-0.27675813587503062</v>
      </c>
      <c r="P3">
        <f t="shared" si="0"/>
        <v>-0.37640285164202714</v>
      </c>
      <c r="Q3">
        <f t="shared" si="0"/>
        <v>-0.48305506561657841</v>
      </c>
      <c r="R3">
        <f t="shared" si="0"/>
        <v>-0.59942962316248993</v>
      </c>
      <c r="S3">
        <f t="shared" si="0"/>
        <v>-0.72911472924096943</v>
      </c>
      <c r="T3">
        <f t="shared" si="0"/>
        <v>-0.87706789987483424</v>
      </c>
      <c r="U3">
        <f t="shared" si="0"/>
        <v>-1.0504551421088297</v>
      </c>
      <c r="V3">
        <f t="shared" si="0"/>
        <v>-1.2601582175503392</v>
      </c>
      <c r="W3">
        <f t="shared" si="1"/>
        <v>1.0504551421088293</v>
      </c>
      <c r="X3">
        <f t="shared" si="1"/>
        <v>0.87706789987483424</v>
      </c>
      <c r="Y3">
        <f t="shared" si="1"/>
        <v>0.72911472924096909</v>
      </c>
      <c r="Z3">
        <f t="shared" si="1"/>
        <v>0.59942962316248982</v>
      </c>
      <c r="AA3">
        <f t="shared" si="1"/>
        <v>0.48305506561657841</v>
      </c>
      <c r="AB3">
        <f t="shared" si="1"/>
        <v>0.37640285164202703</v>
      </c>
      <c r="AC3">
        <f t="shared" si="1"/>
        <v>0.27675813587503051</v>
      </c>
      <c r="AD3">
        <f t="shared" si="1"/>
        <v>0.18196952904019845</v>
      </c>
      <c r="AE3">
        <f t="shared" si="1"/>
        <v>9.0243789909785432E-2</v>
      </c>
      <c r="AF3">
        <f t="shared" si="1"/>
        <v>0</v>
      </c>
      <c r="AG3">
        <f t="shared" si="1"/>
        <v>-9.0243789909785432E-2</v>
      </c>
      <c r="AH3">
        <f t="shared" si="1"/>
        <v>-0.18196952904019856</v>
      </c>
      <c r="AI3">
        <f t="shared" si="1"/>
        <v>-0.27675813587503073</v>
      </c>
      <c r="AJ3">
        <f t="shared" si="1"/>
        <v>-0.37640285164202703</v>
      </c>
      <c r="AK3">
        <f t="shared" si="1"/>
        <v>-0.48305506561657852</v>
      </c>
      <c r="AL3">
        <f t="shared" si="1"/>
        <v>-0.59942962316248982</v>
      </c>
      <c r="AM3">
        <f t="shared" si="1"/>
        <v>-0.72911472924096932</v>
      </c>
      <c r="AN3">
        <f t="shared" si="1"/>
        <v>-0.87706789987483447</v>
      </c>
      <c r="AO3">
        <f t="shared" si="1"/>
        <v>-1.0504551421088293</v>
      </c>
      <c r="AP3">
        <f t="shared" si="1"/>
        <v>-1.2601582175503392</v>
      </c>
    </row>
    <row r="4" spans="1:42" x14ac:dyDescent="0.25">
      <c r="A4">
        <v>-0.8</v>
      </c>
      <c r="B4">
        <f t="shared" si="2"/>
        <v>1.0296385570503641</v>
      </c>
      <c r="C4">
        <f t="shared" si="0"/>
        <v>0.87706789987483424</v>
      </c>
      <c r="D4">
        <f t="shared" si="0"/>
        <v>0.74454382222096405</v>
      </c>
      <c r="E4">
        <f t="shared" si="0"/>
        <v>0.62694953505269813</v>
      </c>
      <c r="F4">
        <f t="shared" si="0"/>
        <v>0.52061084419125803</v>
      </c>
      <c r="G4">
        <f t="shared" si="0"/>
        <v>0.42279321873816178</v>
      </c>
      <c r="H4">
        <f t="shared" si="0"/>
        <v>0.33138940522423455</v>
      </c>
      <c r="I4">
        <f t="shared" si="0"/>
        <v>0.24471670271446494</v>
      </c>
      <c r="J4">
        <f t="shared" si="0"/>
        <v>0.16137946073521092</v>
      </c>
      <c r="K4">
        <f t="shared" si="0"/>
        <v>8.0171104708072538E-2</v>
      </c>
      <c r="L4">
        <f t="shared" si="0"/>
        <v>0</v>
      </c>
      <c r="M4">
        <f t="shared" si="0"/>
        <v>-8.0171104708072635E-2</v>
      </c>
      <c r="N4">
        <f t="shared" si="0"/>
        <v>-0.16137946073521109</v>
      </c>
      <c r="O4">
        <f t="shared" si="0"/>
        <v>-0.24471670271446502</v>
      </c>
      <c r="P4">
        <f t="shared" si="0"/>
        <v>-0.33138940522423477</v>
      </c>
      <c r="Q4">
        <f t="shared" si="0"/>
        <v>-0.42279321873816178</v>
      </c>
      <c r="R4">
        <f t="shared" si="0"/>
        <v>-0.52061084419125814</v>
      </c>
      <c r="S4">
        <f t="shared" si="0"/>
        <v>-0.62694953505269835</v>
      </c>
      <c r="T4">
        <f t="shared" si="0"/>
        <v>-0.74454382222096405</v>
      </c>
      <c r="U4">
        <f t="shared" si="0"/>
        <v>-0.87706789987483447</v>
      </c>
      <c r="V4">
        <f t="shared" si="0"/>
        <v>-1.0296385570503641</v>
      </c>
      <c r="W4">
        <f t="shared" si="1"/>
        <v>0.87706789987483424</v>
      </c>
      <c r="X4">
        <f t="shared" si="1"/>
        <v>0.74454382222096405</v>
      </c>
      <c r="Y4">
        <f t="shared" si="1"/>
        <v>0.62694953505269813</v>
      </c>
      <c r="Z4">
        <f t="shared" si="1"/>
        <v>0.52061084419125803</v>
      </c>
      <c r="AA4">
        <f t="shared" si="1"/>
        <v>0.42279321873816178</v>
      </c>
      <c r="AB4">
        <f t="shared" si="1"/>
        <v>0.33138940522423471</v>
      </c>
      <c r="AC4">
        <f t="shared" si="1"/>
        <v>0.24471670271446494</v>
      </c>
      <c r="AD4">
        <f t="shared" si="1"/>
        <v>0.16137946073521092</v>
      </c>
      <c r="AE4">
        <f t="shared" si="1"/>
        <v>8.0171104708072538E-2</v>
      </c>
      <c r="AF4">
        <f t="shared" si="1"/>
        <v>0</v>
      </c>
      <c r="AG4">
        <f t="shared" si="1"/>
        <v>-8.0171104708072538E-2</v>
      </c>
      <c r="AH4">
        <f t="shared" si="1"/>
        <v>-0.16137946073521101</v>
      </c>
      <c r="AI4">
        <f t="shared" si="1"/>
        <v>-0.24471670271446511</v>
      </c>
      <c r="AJ4">
        <f t="shared" si="1"/>
        <v>-0.33138940522423471</v>
      </c>
      <c r="AK4">
        <f t="shared" si="1"/>
        <v>-0.42279321873816195</v>
      </c>
      <c r="AL4">
        <f t="shared" si="1"/>
        <v>-0.52061084419125803</v>
      </c>
      <c r="AM4">
        <f t="shared" si="1"/>
        <v>-0.62694953505269824</v>
      </c>
      <c r="AN4">
        <f t="shared" si="1"/>
        <v>-0.74454382222096405</v>
      </c>
      <c r="AO4">
        <f t="shared" si="1"/>
        <v>-0.87706789987483424</v>
      </c>
      <c r="AP4">
        <f t="shared" si="1"/>
        <v>-1.0296385570503641</v>
      </c>
    </row>
    <row r="5" spans="1:42" x14ac:dyDescent="0.25">
      <c r="A5">
        <v>-0.7</v>
      </c>
      <c r="B5">
        <f t="shared" si="2"/>
        <v>0.84228838046307941</v>
      </c>
      <c r="C5">
        <f t="shared" si="0"/>
        <v>0.72911472924096909</v>
      </c>
      <c r="D5">
        <f t="shared" si="0"/>
        <v>0.62694953505269813</v>
      </c>
      <c r="E5">
        <f t="shared" si="0"/>
        <v>0.53338814663720302</v>
      </c>
      <c r="F5">
        <f t="shared" si="0"/>
        <v>0.44657254628459508</v>
      </c>
      <c r="G5">
        <f t="shared" si="0"/>
        <v>0.36502849483042454</v>
      </c>
      <c r="H5">
        <f t="shared" si="0"/>
        <v>0.2875543257419767</v>
      </c>
      <c r="I5">
        <f t="shared" si="0"/>
        <v>0.21314244438264532</v>
      </c>
      <c r="J5">
        <f t="shared" si="0"/>
        <v>0.14092189499862534</v>
      </c>
      <c r="K5">
        <f t="shared" si="0"/>
        <v>7.0114557872002686E-2</v>
      </c>
      <c r="L5">
        <f t="shared" si="0"/>
        <v>0</v>
      </c>
      <c r="M5">
        <f t="shared" si="0"/>
        <v>-7.011455787200277E-2</v>
      </c>
      <c r="N5">
        <f t="shared" si="0"/>
        <v>-0.14092189499862551</v>
      </c>
      <c r="O5">
        <f t="shared" si="0"/>
        <v>-0.21314244438264543</v>
      </c>
      <c r="P5">
        <f t="shared" si="0"/>
        <v>-0.28755432574197692</v>
      </c>
      <c r="Q5">
        <f t="shared" si="0"/>
        <v>-0.36502849483042454</v>
      </c>
      <c r="R5">
        <f t="shared" si="0"/>
        <v>-0.44657254628459514</v>
      </c>
      <c r="S5">
        <f t="shared" si="0"/>
        <v>-0.53338814663720324</v>
      </c>
      <c r="T5">
        <f t="shared" si="0"/>
        <v>-0.62694953505269813</v>
      </c>
      <c r="U5">
        <f t="shared" si="0"/>
        <v>-0.72911472924096909</v>
      </c>
      <c r="V5">
        <f t="shared" si="0"/>
        <v>-0.84228838046307941</v>
      </c>
      <c r="W5">
        <f t="shared" si="1"/>
        <v>0.72911472924096909</v>
      </c>
      <c r="X5">
        <f t="shared" si="1"/>
        <v>0.62694953505269813</v>
      </c>
      <c r="Y5">
        <f t="shared" si="1"/>
        <v>0.53338814663720302</v>
      </c>
      <c r="Z5">
        <f t="shared" si="1"/>
        <v>0.44657254628459508</v>
      </c>
      <c r="AA5">
        <f t="shared" si="1"/>
        <v>0.36502849483042454</v>
      </c>
      <c r="AB5">
        <f t="shared" si="1"/>
        <v>0.28755432574197676</v>
      </c>
      <c r="AC5">
        <f t="shared" si="1"/>
        <v>0.21314244438264532</v>
      </c>
      <c r="AD5">
        <f t="shared" si="1"/>
        <v>0.14092189499862534</v>
      </c>
      <c r="AE5">
        <f t="shared" si="1"/>
        <v>7.0114557872002686E-2</v>
      </c>
      <c r="AF5">
        <f t="shared" si="1"/>
        <v>0</v>
      </c>
      <c r="AG5">
        <f t="shared" si="1"/>
        <v>-7.0114557872002686E-2</v>
      </c>
      <c r="AH5">
        <f t="shared" si="1"/>
        <v>-0.14092189499862542</v>
      </c>
      <c r="AI5">
        <f t="shared" si="1"/>
        <v>-0.21314244438264551</v>
      </c>
      <c r="AJ5">
        <f t="shared" si="1"/>
        <v>-0.28755432574197676</v>
      </c>
      <c r="AK5">
        <f t="shared" si="1"/>
        <v>-0.3650284948304246</v>
      </c>
      <c r="AL5">
        <f t="shared" si="1"/>
        <v>-0.44657254628459508</v>
      </c>
      <c r="AM5">
        <f t="shared" si="1"/>
        <v>-0.53338814663720302</v>
      </c>
      <c r="AN5">
        <f t="shared" si="1"/>
        <v>-0.62694953505269824</v>
      </c>
      <c r="AO5">
        <f t="shared" si="1"/>
        <v>-0.72911472924096909</v>
      </c>
      <c r="AP5">
        <f t="shared" si="1"/>
        <v>-0.84228838046307941</v>
      </c>
    </row>
    <row r="6" spans="1:42" x14ac:dyDescent="0.25">
      <c r="A6">
        <v>-0.6</v>
      </c>
      <c r="B6">
        <f t="shared" si="2"/>
        <v>0.68413680834169233</v>
      </c>
      <c r="C6">
        <f t="shared" si="0"/>
        <v>0.59942962316248982</v>
      </c>
      <c r="D6">
        <f t="shared" si="0"/>
        <v>0.52061084419125803</v>
      </c>
      <c r="E6">
        <f t="shared" si="0"/>
        <v>0.44657254628459508</v>
      </c>
      <c r="F6">
        <f t="shared" si="0"/>
        <v>0.37640285164202697</v>
      </c>
      <c r="G6">
        <f t="shared" si="0"/>
        <v>0.30933624960962325</v>
      </c>
      <c r="H6">
        <f t="shared" si="0"/>
        <v>0.24471670271446491</v>
      </c>
      <c r="I6">
        <f t="shared" si="0"/>
        <v>0.18196952904019845</v>
      </c>
      <c r="J6">
        <f t="shared" si="0"/>
        <v>0.12057933721130527</v>
      </c>
      <c r="K6">
        <f t="shared" si="0"/>
        <v>6.0072103831297269E-2</v>
      </c>
      <c r="L6">
        <f t="shared" si="0"/>
        <v>0</v>
      </c>
      <c r="M6">
        <f t="shared" si="0"/>
        <v>-6.0072103831297338E-2</v>
      </c>
      <c r="N6">
        <f t="shared" si="0"/>
        <v>-0.12057933721130543</v>
      </c>
      <c r="O6">
        <f t="shared" si="0"/>
        <v>-0.1819695290401985</v>
      </c>
      <c r="P6">
        <f t="shared" si="0"/>
        <v>-0.24471670271446505</v>
      </c>
      <c r="Q6">
        <f t="shared" si="0"/>
        <v>-0.30933624960962325</v>
      </c>
      <c r="R6">
        <f t="shared" si="0"/>
        <v>-0.37640285164202703</v>
      </c>
      <c r="S6">
        <f t="shared" si="0"/>
        <v>-0.4465725462845952</v>
      </c>
      <c r="T6">
        <f t="shared" si="0"/>
        <v>-0.52061084419125803</v>
      </c>
      <c r="U6">
        <f t="shared" si="0"/>
        <v>-0.59942962316248982</v>
      </c>
      <c r="V6">
        <f t="shared" si="0"/>
        <v>-0.68413680834169233</v>
      </c>
      <c r="W6">
        <f t="shared" si="1"/>
        <v>0.59942962316248982</v>
      </c>
      <c r="X6">
        <f t="shared" si="1"/>
        <v>0.52061084419125803</v>
      </c>
      <c r="Y6">
        <f t="shared" si="1"/>
        <v>0.44657254628459508</v>
      </c>
      <c r="Z6">
        <f t="shared" si="1"/>
        <v>0.37640285164202697</v>
      </c>
      <c r="AA6">
        <f t="shared" si="1"/>
        <v>0.30933624960962325</v>
      </c>
      <c r="AB6">
        <f t="shared" si="1"/>
        <v>0.24471670271446497</v>
      </c>
      <c r="AC6">
        <f t="shared" si="1"/>
        <v>0.18196952904019845</v>
      </c>
      <c r="AD6">
        <f t="shared" si="1"/>
        <v>0.12057933721130527</v>
      </c>
      <c r="AE6">
        <f t="shared" si="1"/>
        <v>6.0072103831297269E-2</v>
      </c>
      <c r="AF6">
        <f t="shared" si="1"/>
        <v>0</v>
      </c>
      <c r="AG6">
        <f t="shared" si="1"/>
        <v>-6.0072103831297269E-2</v>
      </c>
      <c r="AH6">
        <f t="shared" si="1"/>
        <v>-0.12057933721130534</v>
      </c>
      <c r="AI6">
        <f t="shared" si="1"/>
        <v>-0.18196952904019856</v>
      </c>
      <c r="AJ6">
        <f t="shared" si="1"/>
        <v>-0.24471670271446497</v>
      </c>
      <c r="AK6">
        <f t="shared" si="1"/>
        <v>-0.3093362496096233</v>
      </c>
      <c r="AL6">
        <f t="shared" si="1"/>
        <v>-0.37640285164202697</v>
      </c>
      <c r="AM6">
        <f t="shared" si="1"/>
        <v>-0.44657254628459514</v>
      </c>
      <c r="AN6">
        <f t="shared" si="1"/>
        <v>-0.52061084419125814</v>
      </c>
      <c r="AO6">
        <f t="shared" si="1"/>
        <v>-0.59942962316248982</v>
      </c>
      <c r="AP6">
        <f t="shared" si="1"/>
        <v>-0.68413680834169233</v>
      </c>
    </row>
    <row r="7" spans="1:42" x14ac:dyDescent="0.25">
      <c r="A7">
        <v>-0.5</v>
      </c>
      <c r="B7">
        <f t="shared" si="2"/>
        <v>0.54630248984379048</v>
      </c>
      <c r="C7">
        <f t="shared" si="0"/>
        <v>0.48305506561657841</v>
      </c>
      <c r="D7">
        <f t="shared" si="0"/>
        <v>0.42279321873816178</v>
      </c>
      <c r="E7">
        <f t="shared" si="0"/>
        <v>0.36502849483042454</v>
      </c>
      <c r="F7">
        <f t="shared" si="0"/>
        <v>0.30933624960962325</v>
      </c>
      <c r="G7">
        <f t="shared" si="0"/>
        <v>0.25534192122103627</v>
      </c>
      <c r="H7">
        <f t="shared" si="0"/>
        <v>0.20271003550867245</v>
      </c>
      <c r="I7">
        <f t="shared" si="0"/>
        <v>0.15113521805829502</v>
      </c>
      <c r="J7">
        <f t="shared" si="0"/>
        <v>0.10033467208545052</v>
      </c>
      <c r="K7">
        <f t="shared" si="0"/>
        <v>5.0041708375538778E-2</v>
      </c>
      <c r="L7">
        <f t="shared" si="0"/>
        <v>0</v>
      </c>
      <c r="M7">
        <f t="shared" si="0"/>
        <v>-5.0041708375538833E-2</v>
      </c>
      <c r="N7">
        <f t="shared" si="0"/>
        <v>-0.10033467208545063</v>
      </c>
      <c r="O7">
        <f t="shared" si="0"/>
        <v>-0.15113521805829511</v>
      </c>
      <c r="P7">
        <f t="shared" si="0"/>
        <v>-0.20271003550867256</v>
      </c>
      <c r="Q7">
        <f t="shared" si="0"/>
        <v>-0.25534192122103627</v>
      </c>
      <c r="R7">
        <f t="shared" si="0"/>
        <v>-0.3093362496096233</v>
      </c>
      <c r="S7">
        <f t="shared" si="0"/>
        <v>-0.36502849483042465</v>
      </c>
      <c r="T7">
        <f t="shared" si="0"/>
        <v>-0.42279321873816178</v>
      </c>
      <c r="U7">
        <f t="shared" si="0"/>
        <v>-0.48305506561657846</v>
      </c>
      <c r="V7">
        <f t="shared" si="0"/>
        <v>-0.54630248984379048</v>
      </c>
      <c r="W7">
        <f t="shared" si="1"/>
        <v>0.48305506561657841</v>
      </c>
      <c r="X7">
        <f t="shared" si="1"/>
        <v>0.42279321873816178</v>
      </c>
      <c r="Y7">
        <f t="shared" si="1"/>
        <v>0.36502849483042454</v>
      </c>
      <c r="Z7">
        <f t="shared" si="1"/>
        <v>0.30933624960962325</v>
      </c>
      <c r="AA7">
        <f t="shared" si="1"/>
        <v>0.25534192122103627</v>
      </c>
      <c r="AB7">
        <f t="shared" si="1"/>
        <v>0.2027100355086725</v>
      </c>
      <c r="AC7">
        <f t="shared" si="1"/>
        <v>0.15113521805829502</v>
      </c>
      <c r="AD7">
        <f t="shared" si="1"/>
        <v>0.10033467208545052</v>
      </c>
      <c r="AE7">
        <f t="shared" si="1"/>
        <v>5.0041708375538778E-2</v>
      </c>
      <c r="AF7">
        <f t="shared" si="1"/>
        <v>0</v>
      </c>
      <c r="AG7">
        <f t="shared" si="1"/>
        <v>-5.0041708375538778E-2</v>
      </c>
      <c r="AH7">
        <f t="shared" si="1"/>
        <v>-0.10033467208545058</v>
      </c>
      <c r="AI7">
        <f t="shared" si="1"/>
        <v>-0.15113521805829516</v>
      </c>
      <c r="AJ7">
        <f t="shared" si="1"/>
        <v>-0.2027100355086725</v>
      </c>
      <c r="AK7">
        <f t="shared" si="1"/>
        <v>-0.25534192122103633</v>
      </c>
      <c r="AL7">
        <f t="shared" si="1"/>
        <v>-0.30933624960962325</v>
      </c>
      <c r="AM7">
        <f t="shared" si="1"/>
        <v>-0.3650284948304246</v>
      </c>
      <c r="AN7">
        <f t="shared" si="1"/>
        <v>-0.42279321873816184</v>
      </c>
      <c r="AO7">
        <f t="shared" si="1"/>
        <v>-0.48305506561657841</v>
      </c>
      <c r="AP7">
        <f t="shared" si="1"/>
        <v>-0.54630248984379048</v>
      </c>
    </row>
    <row r="8" spans="1:42" x14ac:dyDescent="0.25">
      <c r="A8">
        <v>-0.39999999999999991</v>
      </c>
      <c r="B8">
        <f t="shared" si="2"/>
        <v>0.42279321873816167</v>
      </c>
      <c r="C8">
        <f t="shared" si="0"/>
        <v>0.37640285164202686</v>
      </c>
      <c r="D8">
        <f t="shared" si="0"/>
        <v>0.33138940522423455</v>
      </c>
      <c r="E8">
        <f t="shared" si="0"/>
        <v>0.2875543257419767</v>
      </c>
      <c r="F8">
        <f t="shared" si="0"/>
        <v>0.24471670271446491</v>
      </c>
      <c r="G8">
        <f t="shared" si="0"/>
        <v>0.20271003550867245</v>
      </c>
      <c r="H8">
        <f t="shared" si="0"/>
        <v>0.16137946073521087</v>
      </c>
      <c r="I8">
        <f t="shared" si="0"/>
        <v>0.12057933721130525</v>
      </c>
      <c r="J8">
        <f t="shared" si="0"/>
        <v>8.017110470807251E-2</v>
      </c>
      <c r="K8">
        <f t="shared" si="0"/>
        <v>4.0021346995514545E-2</v>
      </c>
      <c r="L8">
        <f t="shared" si="0"/>
        <v>0</v>
      </c>
      <c r="M8">
        <f t="shared" si="0"/>
        <v>-4.0021346995514594E-2</v>
      </c>
      <c r="N8">
        <f t="shared" si="0"/>
        <v>-8.0171104708072621E-2</v>
      </c>
      <c r="O8">
        <f t="shared" si="0"/>
        <v>-0.1205793372113053</v>
      </c>
      <c r="P8">
        <f t="shared" si="0"/>
        <v>-0.16137946073521098</v>
      </c>
      <c r="Q8">
        <f t="shared" si="0"/>
        <v>-0.20271003550867245</v>
      </c>
      <c r="R8">
        <f t="shared" si="0"/>
        <v>-0.24471670271446497</v>
      </c>
      <c r="S8">
        <f t="shared" si="0"/>
        <v>-0.28755432574197687</v>
      </c>
      <c r="T8">
        <f t="shared" si="0"/>
        <v>-0.33138940522423455</v>
      </c>
      <c r="U8">
        <f t="shared" si="0"/>
        <v>-0.37640285164202697</v>
      </c>
      <c r="V8">
        <f t="shared" si="0"/>
        <v>-0.42279321873816167</v>
      </c>
      <c r="W8">
        <f t="shared" si="1"/>
        <v>0.37640285164202686</v>
      </c>
      <c r="X8">
        <f t="shared" si="1"/>
        <v>0.33138940522423455</v>
      </c>
      <c r="Y8">
        <f t="shared" si="1"/>
        <v>0.2875543257419767</v>
      </c>
      <c r="Z8">
        <f t="shared" si="1"/>
        <v>0.24471670271446491</v>
      </c>
      <c r="AA8">
        <f t="shared" si="1"/>
        <v>0.20271003550867245</v>
      </c>
      <c r="AB8">
        <f t="shared" si="1"/>
        <v>0.16137946073521092</v>
      </c>
      <c r="AC8">
        <f t="shared" si="1"/>
        <v>0.12057933721130525</v>
      </c>
      <c r="AD8">
        <f t="shared" si="1"/>
        <v>8.017110470807251E-2</v>
      </c>
      <c r="AE8">
        <f t="shared" si="1"/>
        <v>4.0021346995514545E-2</v>
      </c>
      <c r="AF8">
        <f t="shared" si="1"/>
        <v>0</v>
      </c>
      <c r="AG8">
        <f t="shared" si="1"/>
        <v>-4.0021346995514545E-2</v>
      </c>
      <c r="AH8">
        <f t="shared" si="1"/>
        <v>-8.0171104708072566E-2</v>
      </c>
      <c r="AI8">
        <f t="shared" si="1"/>
        <v>-0.12057933721130534</v>
      </c>
      <c r="AJ8">
        <f t="shared" si="1"/>
        <v>-0.16137946073521092</v>
      </c>
      <c r="AK8">
        <f t="shared" si="1"/>
        <v>-0.2027100355086725</v>
      </c>
      <c r="AL8">
        <f t="shared" si="1"/>
        <v>-0.24471670271446491</v>
      </c>
      <c r="AM8">
        <f t="shared" si="1"/>
        <v>-0.28755432574197676</v>
      </c>
      <c r="AN8">
        <f t="shared" si="1"/>
        <v>-0.33138940522423466</v>
      </c>
      <c r="AO8">
        <f t="shared" si="1"/>
        <v>-0.37640285164202686</v>
      </c>
      <c r="AP8">
        <f t="shared" si="1"/>
        <v>-0.42279321873816167</v>
      </c>
    </row>
    <row r="9" spans="1:42" x14ac:dyDescent="0.25">
      <c r="A9">
        <v>-0.29999999999999993</v>
      </c>
      <c r="B9">
        <f t="shared" si="2"/>
        <v>0.30933624960962314</v>
      </c>
      <c r="C9">
        <f t="shared" si="0"/>
        <v>0.27675813587503051</v>
      </c>
      <c r="D9">
        <f t="shared" si="0"/>
        <v>0.24471670271446494</v>
      </c>
      <c r="E9">
        <f t="shared" si="0"/>
        <v>0.21314244438264532</v>
      </c>
      <c r="F9">
        <f t="shared" si="0"/>
        <v>0.18196952904019845</v>
      </c>
      <c r="G9">
        <f t="shared" si="0"/>
        <v>0.15113521805829502</v>
      </c>
      <c r="H9">
        <f t="shared" si="0"/>
        <v>0.12057933721130525</v>
      </c>
      <c r="I9">
        <f t="shared" si="0"/>
        <v>9.0243789909785405E-2</v>
      </c>
      <c r="J9">
        <f t="shared" si="0"/>
        <v>6.0072103831297255E-2</v>
      </c>
      <c r="K9">
        <f t="shared" si="0"/>
        <v>3.00090032411807E-2</v>
      </c>
      <c r="L9">
        <f t="shared" si="0"/>
        <v>0</v>
      </c>
      <c r="M9">
        <f t="shared" si="0"/>
        <v>-3.0009003241180734E-2</v>
      </c>
      <c r="N9">
        <f t="shared" si="0"/>
        <v>-6.0072103831297324E-2</v>
      </c>
      <c r="O9">
        <f t="shared" si="0"/>
        <v>-9.0243789909785446E-2</v>
      </c>
      <c r="P9">
        <f t="shared" si="0"/>
        <v>-0.12057933721130532</v>
      </c>
      <c r="Q9">
        <f t="shared" si="0"/>
        <v>-0.15113521805829502</v>
      </c>
      <c r="R9">
        <f t="shared" si="0"/>
        <v>-0.18196952904019847</v>
      </c>
      <c r="S9">
        <f t="shared" si="0"/>
        <v>-0.21314244438264543</v>
      </c>
      <c r="T9">
        <f t="shared" si="0"/>
        <v>-0.24471670271446494</v>
      </c>
      <c r="U9">
        <f t="shared" si="0"/>
        <v>-0.27675813587503051</v>
      </c>
      <c r="V9">
        <f t="shared" si="0"/>
        <v>-0.30933624960962314</v>
      </c>
      <c r="W9">
        <f t="shared" si="1"/>
        <v>0.27675813587503051</v>
      </c>
      <c r="X9">
        <f t="shared" si="1"/>
        <v>0.24471670271446494</v>
      </c>
      <c r="Y9">
        <f t="shared" si="1"/>
        <v>0.21314244438264532</v>
      </c>
      <c r="Z9">
        <f t="shared" si="1"/>
        <v>0.18196952904019845</v>
      </c>
      <c r="AA9">
        <f t="shared" si="1"/>
        <v>0.15113521805829502</v>
      </c>
      <c r="AB9">
        <f t="shared" si="1"/>
        <v>0.12057933721130529</v>
      </c>
      <c r="AC9">
        <f t="shared" si="1"/>
        <v>9.0243789909785405E-2</v>
      </c>
      <c r="AD9">
        <f t="shared" si="1"/>
        <v>6.0072103831297255E-2</v>
      </c>
      <c r="AE9">
        <f t="shared" si="1"/>
        <v>3.00090032411807E-2</v>
      </c>
      <c r="AF9">
        <f t="shared" si="1"/>
        <v>0</v>
      </c>
      <c r="AG9">
        <f t="shared" si="1"/>
        <v>-3.00090032411807E-2</v>
      </c>
      <c r="AH9">
        <f t="shared" si="1"/>
        <v>-6.007210383129729E-2</v>
      </c>
      <c r="AI9">
        <f t="shared" si="1"/>
        <v>-9.0243789909785474E-2</v>
      </c>
      <c r="AJ9">
        <f t="shared" si="1"/>
        <v>-0.12057933721130529</v>
      </c>
      <c r="AK9">
        <f t="shared" si="1"/>
        <v>-0.15113521805829508</v>
      </c>
      <c r="AL9">
        <f t="shared" si="1"/>
        <v>-0.18196952904019845</v>
      </c>
      <c r="AM9">
        <f t="shared" si="1"/>
        <v>-0.21314244438264535</v>
      </c>
      <c r="AN9">
        <f t="shared" si="1"/>
        <v>-0.24471670271446497</v>
      </c>
      <c r="AO9">
        <f t="shared" si="1"/>
        <v>-0.27675813587503051</v>
      </c>
      <c r="AP9">
        <f t="shared" si="1"/>
        <v>-0.30933624960962314</v>
      </c>
    </row>
    <row r="10" spans="1:42" x14ac:dyDescent="0.25">
      <c r="A10">
        <v>-0.19999999999999996</v>
      </c>
      <c r="B10">
        <f t="shared" si="2"/>
        <v>0.20271003550867245</v>
      </c>
      <c r="C10">
        <f t="shared" si="0"/>
        <v>0.18196952904019845</v>
      </c>
      <c r="D10">
        <f t="shared" si="0"/>
        <v>0.16137946073521092</v>
      </c>
      <c r="E10">
        <f t="shared" si="0"/>
        <v>0.14092189499862534</v>
      </c>
      <c r="F10">
        <f t="shared" si="0"/>
        <v>0.12057933721130527</v>
      </c>
      <c r="G10">
        <f t="shared" si="0"/>
        <v>0.10033467208545052</v>
      </c>
      <c r="H10">
        <f t="shared" si="0"/>
        <v>8.017110470807251E-2</v>
      </c>
      <c r="I10">
        <f t="shared" si="0"/>
        <v>6.0072103831297255E-2</v>
      </c>
      <c r="J10">
        <f t="shared" si="0"/>
        <v>4.0021346995514545E-2</v>
      </c>
      <c r="K10">
        <f t="shared" si="0"/>
        <v>2.0002667093402413E-2</v>
      </c>
      <c r="L10">
        <f t="shared" si="0"/>
        <v>0</v>
      </c>
      <c r="M10">
        <f t="shared" si="0"/>
        <v>-2.0002667093402437E-2</v>
      </c>
      <c r="N10">
        <f t="shared" si="0"/>
        <v>-4.0021346995514594E-2</v>
      </c>
      <c r="O10">
        <f t="shared" si="0"/>
        <v>-6.0072103831297283E-2</v>
      </c>
      <c r="P10">
        <f t="shared" si="0"/>
        <v>-8.0171104708072566E-2</v>
      </c>
      <c r="Q10">
        <f t="shared" si="0"/>
        <v>-0.10033467208545052</v>
      </c>
      <c r="R10">
        <f t="shared" si="0"/>
        <v>-0.1205793372113053</v>
      </c>
      <c r="S10">
        <f t="shared" si="0"/>
        <v>-0.1409218949986254</v>
      </c>
      <c r="T10">
        <f t="shared" si="0"/>
        <v>-0.16137946073521092</v>
      </c>
      <c r="U10">
        <f t="shared" si="0"/>
        <v>-0.18196952904019847</v>
      </c>
      <c r="V10">
        <f t="shared" si="0"/>
        <v>-0.20271003550867245</v>
      </c>
      <c r="W10">
        <f t="shared" si="1"/>
        <v>0.18196952904019845</v>
      </c>
      <c r="X10">
        <f t="shared" si="1"/>
        <v>0.16137946073521092</v>
      </c>
      <c r="Y10">
        <f t="shared" si="1"/>
        <v>0.14092189499862534</v>
      </c>
      <c r="Z10">
        <f t="shared" si="1"/>
        <v>0.12057933721130527</v>
      </c>
      <c r="AA10">
        <f t="shared" si="1"/>
        <v>0.10033467208545052</v>
      </c>
      <c r="AB10">
        <f t="shared" si="1"/>
        <v>8.0171104708072538E-2</v>
      </c>
      <c r="AC10">
        <f t="shared" si="1"/>
        <v>6.0072103831297255E-2</v>
      </c>
      <c r="AD10">
        <f t="shared" si="1"/>
        <v>4.0021346995514545E-2</v>
      </c>
      <c r="AE10">
        <f t="shared" si="1"/>
        <v>2.0002667093402413E-2</v>
      </c>
      <c r="AF10">
        <f t="shared" si="1"/>
        <v>0</v>
      </c>
      <c r="AG10">
        <f t="shared" si="1"/>
        <v>-2.0002667093402413E-2</v>
      </c>
      <c r="AH10">
        <f t="shared" si="1"/>
        <v>-4.0021346995514573E-2</v>
      </c>
      <c r="AI10">
        <f t="shared" si="1"/>
        <v>-6.0072103831297304E-2</v>
      </c>
      <c r="AJ10">
        <f t="shared" si="1"/>
        <v>-8.0171104708072538E-2</v>
      </c>
      <c r="AK10">
        <f t="shared" si="1"/>
        <v>-0.10033467208545055</v>
      </c>
      <c r="AL10">
        <f t="shared" si="1"/>
        <v>-0.12057933721130527</v>
      </c>
      <c r="AM10">
        <f t="shared" si="1"/>
        <v>-0.14092189499862537</v>
      </c>
      <c r="AN10">
        <f t="shared" si="1"/>
        <v>-0.16137946073521095</v>
      </c>
      <c r="AO10">
        <f t="shared" si="1"/>
        <v>-0.18196952904019845</v>
      </c>
      <c r="AP10">
        <f t="shared" si="1"/>
        <v>-0.20271003550867245</v>
      </c>
    </row>
    <row r="11" spans="1:42" x14ac:dyDescent="0.25">
      <c r="A11">
        <v>-9.9999999999999978E-2</v>
      </c>
      <c r="B11">
        <f t="shared" si="2"/>
        <v>0.10033467208545052</v>
      </c>
      <c r="C11">
        <f t="shared" si="0"/>
        <v>9.0243789909785432E-2</v>
      </c>
      <c r="D11">
        <f t="shared" si="0"/>
        <v>8.0171104708072538E-2</v>
      </c>
      <c r="E11">
        <f t="shared" si="0"/>
        <v>7.0114557872002686E-2</v>
      </c>
      <c r="F11">
        <f t="shared" si="0"/>
        <v>6.0072103831297269E-2</v>
      </c>
      <c r="G11">
        <f t="shared" si="0"/>
        <v>5.0041708375538778E-2</v>
      </c>
      <c r="H11">
        <f t="shared" si="0"/>
        <v>4.0021346995514545E-2</v>
      </c>
      <c r="I11">
        <f t="shared" si="0"/>
        <v>3.00090032411807E-2</v>
      </c>
      <c r="J11">
        <f t="shared" si="0"/>
        <v>2.0002667093402413E-2</v>
      </c>
      <c r="K11">
        <f t="shared" si="0"/>
        <v>1.0000333346667202E-2</v>
      </c>
      <c r="L11">
        <f t="shared" si="0"/>
        <v>0</v>
      </c>
      <c r="M11">
        <f t="shared" si="0"/>
        <v>-1.0000333346667214E-2</v>
      </c>
      <c r="N11">
        <f t="shared" si="0"/>
        <v>-2.0002667093402437E-2</v>
      </c>
      <c r="O11">
        <f t="shared" si="0"/>
        <v>-3.0009003241180714E-2</v>
      </c>
      <c r="P11">
        <f t="shared" si="0"/>
        <v>-4.0021346995514573E-2</v>
      </c>
      <c r="Q11">
        <f t="shared" si="0"/>
        <v>-5.0041708375538778E-2</v>
      </c>
      <c r="R11">
        <f t="shared" si="0"/>
        <v>-6.0072103831297283E-2</v>
      </c>
      <c r="S11">
        <f t="shared" si="0"/>
        <v>-7.0114557872002714E-2</v>
      </c>
      <c r="T11">
        <f t="shared" si="0"/>
        <v>-8.0171104708072538E-2</v>
      </c>
      <c r="U11">
        <f t="shared" si="0"/>
        <v>-9.0243789909785446E-2</v>
      </c>
      <c r="V11">
        <f t="shared" si="0"/>
        <v>-0.10033467208545052</v>
      </c>
      <c r="W11">
        <f t="shared" si="1"/>
        <v>9.0243789909785432E-2</v>
      </c>
      <c r="X11">
        <f t="shared" si="1"/>
        <v>8.0171104708072538E-2</v>
      </c>
      <c r="Y11">
        <f t="shared" si="1"/>
        <v>7.0114557872002686E-2</v>
      </c>
      <c r="Z11">
        <f t="shared" si="1"/>
        <v>6.0072103831297269E-2</v>
      </c>
      <c r="AA11">
        <f t="shared" si="1"/>
        <v>5.0041708375538778E-2</v>
      </c>
      <c r="AB11">
        <f t="shared" si="1"/>
        <v>4.0021346995514559E-2</v>
      </c>
      <c r="AC11">
        <f t="shared" si="1"/>
        <v>3.00090032411807E-2</v>
      </c>
      <c r="AD11">
        <f t="shared" si="1"/>
        <v>2.0002667093402413E-2</v>
      </c>
      <c r="AE11">
        <f t="shared" si="1"/>
        <v>1.0000333346667202E-2</v>
      </c>
      <c r="AF11">
        <f t="shared" si="1"/>
        <v>0</v>
      </c>
      <c r="AG11">
        <f t="shared" si="1"/>
        <v>-1.0000333346667202E-2</v>
      </c>
      <c r="AH11">
        <f t="shared" si="1"/>
        <v>-2.0002667093402426E-2</v>
      </c>
      <c r="AI11">
        <f t="shared" si="1"/>
        <v>-3.0009003241180724E-2</v>
      </c>
      <c r="AJ11">
        <f t="shared" si="1"/>
        <v>-4.0021346995514559E-2</v>
      </c>
      <c r="AK11">
        <f t="shared" si="1"/>
        <v>-5.0041708375538792E-2</v>
      </c>
      <c r="AL11">
        <f t="shared" si="1"/>
        <v>-6.0072103831297269E-2</v>
      </c>
      <c r="AM11">
        <f t="shared" si="1"/>
        <v>-7.01145578720027E-2</v>
      </c>
      <c r="AN11">
        <f t="shared" si="1"/>
        <v>-8.0171104708072552E-2</v>
      </c>
      <c r="AO11">
        <f t="shared" si="1"/>
        <v>-9.0243789909785432E-2</v>
      </c>
      <c r="AP11">
        <f t="shared" si="1"/>
        <v>-0.10033467208545052</v>
      </c>
    </row>
    <row r="12" spans="1:42" x14ac:dyDescent="0.25">
      <c r="A12">
        <v>0</v>
      </c>
      <c r="B12">
        <f t="shared" si="2"/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</row>
    <row r="13" spans="1:42" x14ac:dyDescent="0.25">
      <c r="A13">
        <v>0.10000000000000009</v>
      </c>
      <c r="B13">
        <f t="shared" si="2"/>
        <v>-0.10033467208545063</v>
      </c>
      <c r="C13">
        <f t="shared" si="0"/>
        <v>-9.024378990978553E-2</v>
      </c>
      <c r="D13">
        <f t="shared" si="0"/>
        <v>-8.0171104708072635E-2</v>
      </c>
      <c r="E13">
        <f t="shared" si="0"/>
        <v>-7.011455787200277E-2</v>
      </c>
      <c r="F13">
        <f t="shared" si="0"/>
        <v>-6.0072103831297338E-2</v>
      </c>
      <c r="G13">
        <f t="shared" si="0"/>
        <v>-5.0041708375538833E-2</v>
      </c>
      <c r="H13">
        <f t="shared" si="0"/>
        <v>-4.0021346995514594E-2</v>
      </c>
      <c r="I13">
        <f t="shared" si="0"/>
        <v>-3.0009003241180734E-2</v>
      </c>
      <c r="J13">
        <f t="shared" si="0"/>
        <v>-2.0002667093402437E-2</v>
      </c>
      <c r="K13">
        <f t="shared" si="0"/>
        <v>-1.0000333346667214E-2</v>
      </c>
      <c r="L13">
        <f t="shared" si="0"/>
        <v>0</v>
      </c>
      <c r="M13">
        <f t="shared" si="0"/>
        <v>1.0000333346667225E-2</v>
      </c>
      <c r="N13">
        <f t="shared" si="0"/>
        <v>2.0002667093402458E-2</v>
      </c>
      <c r="O13">
        <f t="shared" si="0"/>
        <v>3.0009003241180745E-2</v>
      </c>
      <c r="P13">
        <f t="shared" si="0"/>
        <v>4.0021346995514614E-2</v>
      </c>
      <c r="Q13">
        <f t="shared" si="0"/>
        <v>5.0041708375538833E-2</v>
      </c>
      <c r="R13">
        <f t="shared" si="0"/>
        <v>6.0072103831297345E-2</v>
      </c>
      <c r="S13">
        <f t="shared" si="0"/>
        <v>7.0114557872002783E-2</v>
      </c>
      <c r="T13">
        <f t="shared" si="0"/>
        <v>8.0171104708072635E-2</v>
      </c>
      <c r="U13">
        <f t="shared" si="0"/>
        <v>9.0243789909785543E-2</v>
      </c>
      <c r="V13">
        <f t="shared" si="0"/>
        <v>0.10033467208545063</v>
      </c>
      <c r="W13">
        <f t="shared" si="1"/>
        <v>-9.024378990978553E-2</v>
      </c>
      <c r="X13">
        <f t="shared" si="1"/>
        <v>-8.0171104708072635E-2</v>
      </c>
      <c r="Y13">
        <f t="shared" si="1"/>
        <v>-7.011455787200277E-2</v>
      </c>
      <c r="Z13">
        <f t="shared" si="1"/>
        <v>-6.0072103831297338E-2</v>
      </c>
      <c r="AA13">
        <f t="shared" si="1"/>
        <v>-5.0041708375538833E-2</v>
      </c>
      <c r="AB13">
        <f t="shared" si="1"/>
        <v>-4.0021346995514601E-2</v>
      </c>
      <c r="AC13">
        <f t="shared" si="1"/>
        <v>-3.0009003241180734E-2</v>
      </c>
      <c r="AD13">
        <f t="shared" si="1"/>
        <v>-2.0002667093402437E-2</v>
      </c>
      <c r="AE13">
        <f t="shared" si="1"/>
        <v>-1.0000333346667214E-2</v>
      </c>
      <c r="AF13">
        <f t="shared" si="1"/>
        <v>0</v>
      </c>
      <c r="AG13">
        <f t="shared" si="1"/>
        <v>1.0000333346667214E-2</v>
      </c>
      <c r="AH13">
        <f t="shared" si="1"/>
        <v>2.0002667093402447E-2</v>
      </c>
      <c r="AI13">
        <f t="shared" si="1"/>
        <v>3.0009003241180755E-2</v>
      </c>
      <c r="AJ13">
        <f t="shared" si="1"/>
        <v>4.0021346995514601E-2</v>
      </c>
      <c r="AK13">
        <f t="shared" si="1"/>
        <v>5.0041708375538847E-2</v>
      </c>
      <c r="AL13">
        <f t="shared" si="1"/>
        <v>6.0072103831297338E-2</v>
      </c>
      <c r="AM13">
        <f t="shared" si="1"/>
        <v>7.011455787200277E-2</v>
      </c>
      <c r="AN13">
        <f t="shared" si="1"/>
        <v>8.0171104708072649E-2</v>
      </c>
      <c r="AO13">
        <f t="shared" si="1"/>
        <v>9.024378990978553E-2</v>
      </c>
      <c r="AP13">
        <f t="shared" si="1"/>
        <v>0.10033467208545063</v>
      </c>
    </row>
    <row r="14" spans="1:42" x14ac:dyDescent="0.25">
      <c r="A14">
        <v>0.20000000000000018</v>
      </c>
      <c r="B14">
        <f t="shared" si="2"/>
        <v>-0.20271003550867267</v>
      </c>
      <c r="C14">
        <f t="shared" si="0"/>
        <v>-0.18196952904019864</v>
      </c>
      <c r="D14">
        <f t="shared" si="0"/>
        <v>-0.16137946073521109</v>
      </c>
      <c r="E14">
        <f t="shared" si="0"/>
        <v>-0.14092189499862551</v>
      </c>
      <c r="F14">
        <f t="shared" si="0"/>
        <v>-0.12057933721130543</v>
      </c>
      <c r="G14">
        <f t="shared" si="0"/>
        <v>-0.10033467208545063</v>
      </c>
      <c r="H14">
        <f t="shared" si="0"/>
        <v>-8.0171104708072621E-2</v>
      </c>
      <c r="I14">
        <f t="shared" si="0"/>
        <v>-6.0072103831297324E-2</v>
      </c>
      <c r="J14">
        <f t="shared" si="0"/>
        <v>-4.0021346995514594E-2</v>
      </c>
      <c r="K14">
        <f t="shared" si="0"/>
        <v>-2.0002667093402437E-2</v>
      </c>
      <c r="L14">
        <f t="shared" si="0"/>
        <v>0</v>
      </c>
      <c r="M14">
        <f t="shared" si="0"/>
        <v>2.0002667093402458E-2</v>
      </c>
      <c r="N14">
        <f t="shared" si="0"/>
        <v>4.0021346995514635E-2</v>
      </c>
      <c r="O14">
        <f t="shared" si="0"/>
        <v>6.0072103831297345E-2</v>
      </c>
      <c r="P14">
        <f t="shared" si="0"/>
        <v>8.0171104708072663E-2</v>
      </c>
      <c r="Q14">
        <f t="shared" si="0"/>
        <v>0.10033467208545063</v>
      </c>
      <c r="R14">
        <f t="shared" ref="R14:AG22" si="3">TAN($A14*R$1)</f>
        <v>0.12057933721130544</v>
      </c>
      <c r="S14">
        <f t="shared" si="3"/>
        <v>0.14092189499862554</v>
      </c>
      <c r="T14">
        <f t="shared" si="3"/>
        <v>0.16137946073521109</v>
      </c>
      <c r="U14">
        <f t="shared" si="3"/>
        <v>0.18196952904019867</v>
      </c>
      <c r="V14">
        <f t="shared" si="3"/>
        <v>0.20271003550867267</v>
      </c>
      <c r="W14">
        <f t="shared" si="3"/>
        <v>-0.18196952904019864</v>
      </c>
      <c r="X14">
        <f t="shared" si="3"/>
        <v>-0.16137946073521109</v>
      </c>
      <c r="Y14">
        <f t="shared" si="3"/>
        <v>-0.14092189499862551</v>
      </c>
      <c r="Z14">
        <f t="shared" si="3"/>
        <v>-0.12057933721130543</v>
      </c>
      <c r="AA14">
        <f t="shared" si="3"/>
        <v>-0.10033467208545063</v>
      </c>
      <c r="AB14">
        <f t="shared" si="3"/>
        <v>-8.0171104708072635E-2</v>
      </c>
      <c r="AC14">
        <f t="shared" si="3"/>
        <v>-6.0072103831297324E-2</v>
      </c>
      <c r="AD14">
        <f t="shared" si="3"/>
        <v>-4.0021346995514594E-2</v>
      </c>
      <c r="AE14">
        <f t="shared" si="3"/>
        <v>-2.0002667093402437E-2</v>
      </c>
      <c r="AF14">
        <f t="shared" si="3"/>
        <v>0</v>
      </c>
      <c r="AG14">
        <f t="shared" si="3"/>
        <v>2.0002667093402437E-2</v>
      </c>
      <c r="AH14">
        <f t="shared" si="1"/>
        <v>4.0021346995514614E-2</v>
      </c>
      <c r="AI14">
        <f t="shared" si="1"/>
        <v>6.0072103831297366E-2</v>
      </c>
      <c r="AJ14">
        <f t="shared" si="1"/>
        <v>8.0171104708072635E-2</v>
      </c>
      <c r="AK14">
        <f t="shared" si="1"/>
        <v>0.10033467208545066</v>
      </c>
      <c r="AL14">
        <f t="shared" si="1"/>
        <v>0.12057933721130543</v>
      </c>
      <c r="AM14">
        <f t="shared" si="1"/>
        <v>0.14092189499862551</v>
      </c>
      <c r="AN14">
        <f t="shared" si="1"/>
        <v>0.16137946073521112</v>
      </c>
      <c r="AO14">
        <f t="shared" si="1"/>
        <v>0.18196952904019864</v>
      </c>
      <c r="AP14">
        <f t="shared" si="1"/>
        <v>0.20271003550867267</v>
      </c>
    </row>
    <row r="15" spans="1:42" x14ac:dyDescent="0.25">
      <c r="A15">
        <v>0.30000000000000004</v>
      </c>
      <c r="B15">
        <f t="shared" si="2"/>
        <v>-0.3093362496096233</v>
      </c>
      <c r="C15">
        <f t="shared" si="2"/>
        <v>-0.27675813587503062</v>
      </c>
      <c r="D15">
        <f t="shared" si="2"/>
        <v>-0.24471670271446502</v>
      </c>
      <c r="E15">
        <f t="shared" si="2"/>
        <v>-0.21314244438264543</v>
      </c>
      <c r="F15">
        <f t="shared" si="2"/>
        <v>-0.1819695290401985</v>
      </c>
      <c r="G15">
        <f t="shared" si="2"/>
        <v>-0.15113521805829511</v>
      </c>
      <c r="H15">
        <f t="shared" si="2"/>
        <v>-0.1205793372113053</v>
      </c>
      <c r="I15">
        <f t="shared" si="2"/>
        <v>-9.0243789909785446E-2</v>
      </c>
      <c r="J15">
        <f t="shared" si="2"/>
        <v>-6.0072103831297283E-2</v>
      </c>
      <c r="K15">
        <f t="shared" si="2"/>
        <v>-3.0009003241180714E-2</v>
      </c>
      <c r="L15">
        <f t="shared" si="2"/>
        <v>0</v>
      </c>
      <c r="M15">
        <f t="shared" si="2"/>
        <v>3.0009003241180745E-2</v>
      </c>
      <c r="N15">
        <f t="shared" si="2"/>
        <v>6.0072103831297345E-2</v>
      </c>
      <c r="O15">
        <f t="shared" si="2"/>
        <v>9.0243789909785474E-2</v>
      </c>
      <c r="P15">
        <f t="shared" si="2"/>
        <v>0.12057933721130536</v>
      </c>
      <c r="Q15">
        <f t="shared" si="2"/>
        <v>0.15113521805829511</v>
      </c>
      <c r="R15">
        <f t="shared" si="3"/>
        <v>0.18196952904019853</v>
      </c>
      <c r="S15">
        <f t="shared" si="3"/>
        <v>0.21314244438264549</v>
      </c>
      <c r="T15">
        <f t="shared" si="3"/>
        <v>0.24471670271446502</v>
      </c>
      <c r="U15">
        <f t="shared" si="3"/>
        <v>0.27675813587503062</v>
      </c>
      <c r="V15">
        <f t="shared" si="3"/>
        <v>0.3093362496096233</v>
      </c>
      <c r="W15">
        <f t="shared" si="1"/>
        <v>-0.27675813587503062</v>
      </c>
      <c r="X15">
        <f t="shared" si="1"/>
        <v>-0.24471670271446502</v>
      </c>
      <c r="Y15">
        <f t="shared" si="1"/>
        <v>-0.21314244438264543</v>
      </c>
      <c r="Z15">
        <f t="shared" si="1"/>
        <v>-0.1819695290401985</v>
      </c>
      <c r="AA15">
        <f t="shared" si="1"/>
        <v>-0.15113521805829511</v>
      </c>
      <c r="AB15">
        <f t="shared" si="1"/>
        <v>-0.12057933721130533</v>
      </c>
      <c r="AC15">
        <f t="shared" ref="W15:AP22" si="4">TAN($A15*AC$1)</f>
        <v>-9.0243789909785446E-2</v>
      </c>
      <c r="AD15">
        <f t="shared" si="4"/>
        <v>-6.0072103831297283E-2</v>
      </c>
      <c r="AE15">
        <f t="shared" si="4"/>
        <v>-3.0009003241180714E-2</v>
      </c>
      <c r="AF15">
        <f t="shared" si="4"/>
        <v>0</v>
      </c>
      <c r="AG15">
        <f t="shared" si="4"/>
        <v>3.0009003241180714E-2</v>
      </c>
      <c r="AH15">
        <f t="shared" si="4"/>
        <v>6.007210383129731E-2</v>
      </c>
      <c r="AI15">
        <f t="shared" si="4"/>
        <v>9.0243789909785516E-2</v>
      </c>
      <c r="AJ15">
        <f t="shared" si="4"/>
        <v>0.12057933721130533</v>
      </c>
      <c r="AK15">
        <f t="shared" si="4"/>
        <v>0.15113521805829513</v>
      </c>
      <c r="AL15">
        <f t="shared" si="4"/>
        <v>0.1819695290401985</v>
      </c>
      <c r="AM15">
        <f t="shared" si="4"/>
        <v>0.21314244438264546</v>
      </c>
      <c r="AN15">
        <f t="shared" si="4"/>
        <v>0.24471670271446505</v>
      </c>
      <c r="AO15">
        <f t="shared" si="4"/>
        <v>0.27675813587503062</v>
      </c>
      <c r="AP15">
        <f t="shared" si="4"/>
        <v>0.3093362496096233</v>
      </c>
    </row>
    <row r="16" spans="1:42" x14ac:dyDescent="0.25">
      <c r="A16">
        <v>0.40000000000000013</v>
      </c>
      <c r="B16">
        <f t="shared" si="2"/>
        <v>-0.42279321873816195</v>
      </c>
      <c r="C16">
        <f t="shared" si="2"/>
        <v>-0.37640285164202714</v>
      </c>
      <c r="D16">
        <f t="shared" si="2"/>
        <v>-0.33138940522423477</v>
      </c>
      <c r="E16">
        <f t="shared" si="2"/>
        <v>-0.28755432574197692</v>
      </c>
      <c r="F16">
        <f t="shared" si="2"/>
        <v>-0.24471670271446505</v>
      </c>
      <c r="G16">
        <f t="shared" si="2"/>
        <v>-0.20271003550867256</v>
      </c>
      <c r="H16">
        <f t="shared" si="2"/>
        <v>-0.16137946073521098</v>
      </c>
      <c r="I16">
        <f t="shared" si="2"/>
        <v>-0.12057933721130532</v>
      </c>
      <c r="J16">
        <f t="shared" si="2"/>
        <v>-8.0171104708072566E-2</v>
      </c>
      <c r="K16">
        <f t="shared" si="2"/>
        <v>-4.0021346995514573E-2</v>
      </c>
      <c r="L16">
        <f t="shared" si="2"/>
        <v>0</v>
      </c>
      <c r="M16">
        <f t="shared" si="2"/>
        <v>4.0021346995514614E-2</v>
      </c>
      <c r="N16">
        <f t="shared" si="2"/>
        <v>8.0171104708072663E-2</v>
      </c>
      <c r="O16">
        <f t="shared" si="2"/>
        <v>0.12057933721130536</v>
      </c>
      <c r="P16">
        <f t="shared" si="2"/>
        <v>0.16137946073521106</v>
      </c>
      <c r="Q16">
        <f t="shared" si="2"/>
        <v>0.20271003550867256</v>
      </c>
      <c r="R16">
        <f t="shared" si="3"/>
        <v>0.24471670271446508</v>
      </c>
      <c r="S16">
        <f t="shared" si="3"/>
        <v>0.28755432574197698</v>
      </c>
      <c r="T16">
        <f t="shared" si="3"/>
        <v>0.33138940522423477</v>
      </c>
      <c r="U16">
        <f t="shared" si="3"/>
        <v>0.37640285164202714</v>
      </c>
      <c r="V16">
        <f t="shared" si="3"/>
        <v>0.42279321873816195</v>
      </c>
      <c r="W16">
        <f t="shared" si="4"/>
        <v>-0.37640285164202714</v>
      </c>
      <c r="X16">
        <f t="shared" si="4"/>
        <v>-0.33138940522423477</v>
      </c>
      <c r="Y16">
        <f t="shared" si="4"/>
        <v>-0.28755432574197692</v>
      </c>
      <c r="Z16">
        <f t="shared" si="4"/>
        <v>-0.24471670271446505</v>
      </c>
      <c r="AA16">
        <f t="shared" si="4"/>
        <v>-0.20271003550867256</v>
      </c>
      <c r="AB16">
        <f t="shared" si="4"/>
        <v>-0.16137946073521101</v>
      </c>
      <c r="AC16">
        <f t="shared" si="4"/>
        <v>-0.12057933721130532</v>
      </c>
      <c r="AD16">
        <f t="shared" si="4"/>
        <v>-8.0171104708072566E-2</v>
      </c>
      <c r="AE16">
        <f t="shared" si="4"/>
        <v>-4.0021346995514573E-2</v>
      </c>
      <c r="AF16">
        <f t="shared" si="4"/>
        <v>0</v>
      </c>
      <c r="AG16">
        <f t="shared" si="4"/>
        <v>4.0021346995514573E-2</v>
      </c>
      <c r="AH16">
        <f t="shared" si="4"/>
        <v>8.0171104708072621E-2</v>
      </c>
      <c r="AI16">
        <f t="shared" si="4"/>
        <v>0.12057933721130543</v>
      </c>
      <c r="AJ16">
        <f t="shared" si="4"/>
        <v>0.16137946073521101</v>
      </c>
      <c r="AK16">
        <f t="shared" si="4"/>
        <v>0.20271003550867261</v>
      </c>
      <c r="AL16">
        <f t="shared" si="4"/>
        <v>0.24471670271446505</v>
      </c>
      <c r="AM16">
        <f t="shared" si="4"/>
        <v>0.28755432574197698</v>
      </c>
      <c r="AN16">
        <f t="shared" si="4"/>
        <v>0.33138940522423482</v>
      </c>
      <c r="AO16">
        <f t="shared" si="4"/>
        <v>0.37640285164202714</v>
      </c>
      <c r="AP16">
        <f t="shared" si="4"/>
        <v>0.42279321873816195</v>
      </c>
    </row>
    <row r="17" spans="1:42" x14ac:dyDescent="0.25">
      <c r="A17">
        <v>0.5</v>
      </c>
      <c r="B17">
        <f t="shared" si="2"/>
        <v>-0.54630248984379048</v>
      </c>
      <c r="C17">
        <f t="shared" si="2"/>
        <v>-0.48305506561657841</v>
      </c>
      <c r="D17">
        <f t="shared" si="2"/>
        <v>-0.42279321873816178</v>
      </c>
      <c r="E17">
        <f t="shared" si="2"/>
        <v>-0.36502849483042454</v>
      </c>
      <c r="F17">
        <f t="shared" si="2"/>
        <v>-0.30933624960962325</v>
      </c>
      <c r="G17">
        <f t="shared" si="2"/>
        <v>-0.25534192122103627</v>
      </c>
      <c r="H17">
        <f t="shared" si="2"/>
        <v>-0.20271003550867245</v>
      </c>
      <c r="I17">
        <f t="shared" si="2"/>
        <v>-0.15113521805829502</v>
      </c>
      <c r="J17">
        <f t="shared" si="2"/>
        <v>-0.10033467208545052</v>
      </c>
      <c r="K17">
        <f t="shared" si="2"/>
        <v>-5.0041708375538778E-2</v>
      </c>
      <c r="L17">
        <f t="shared" si="2"/>
        <v>0</v>
      </c>
      <c r="M17">
        <f t="shared" si="2"/>
        <v>5.0041708375538833E-2</v>
      </c>
      <c r="N17">
        <f t="shared" si="2"/>
        <v>0.10033467208545063</v>
      </c>
      <c r="O17">
        <f t="shared" si="2"/>
        <v>0.15113521805829511</v>
      </c>
      <c r="P17">
        <f t="shared" si="2"/>
        <v>0.20271003550867256</v>
      </c>
      <c r="Q17">
        <f t="shared" si="2"/>
        <v>0.25534192122103627</v>
      </c>
      <c r="R17">
        <f t="shared" si="3"/>
        <v>0.3093362496096233</v>
      </c>
      <c r="S17">
        <f t="shared" si="3"/>
        <v>0.36502849483042465</v>
      </c>
      <c r="T17">
        <f t="shared" si="3"/>
        <v>0.42279321873816178</v>
      </c>
      <c r="U17">
        <f t="shared" si="3"/>
        <v>0.48305506561657846</v>
      </c>
      <c r="V17">
        <f t="shared" si="3"/>
        <v>0.54630248984379048</v>
      </c>
      <c r="W17">
        <f t="shared" si="4"/>
        <v>-0.48305506561657841</v>
      </c>
      <c r="X17">
        <f t="shared" si="4"/>
        <v>-0.42279321873816178</v>
      </c>
      <c r="Y17">
        <f t="shared" si="4"/>
        <v>-0.36502849483042454</v>
      </c>
      <c r="Z17">
        <f t="shared" si="4"/>
        <v>-0.30933624960962325</v>
      </c>
      <c r="AA17">
        <f t="shared" si="4"/>
        <v>-0.25534192122103627</v>
      </c>
      <c r="AB17">
        <f t="shared" si="4"/>
        <v>-0.2027100355086725</v>
      </c>
      <c r="AC17">
        <f t="shared" si="4"/>
        <v>-0.15113521805829502</v>
      </c>
      <c r="AD17">
        <f t="shared" si="4"/>
        <v>-0.10033467208545052</v>
      </c>
      <c r="AE17">
        <f t="shared" si="4"/>
        <v>-5.0041708375538778E-2</v>
      </c>
      <c r="AF17">
        <f t="shared" si="4"/>
        <v>0</v>
      </c>
      <c r="AG17">
        <f t="shared" si="4"/>
        <v>5.0041708375538778E-2</v>
      </c>
      <c r="AH17">
        <f t="shared" si="4"/>
        <v>0.10033467208545058</v>
      </c>
      <c r="AI17">
        <f t="shared" si="4"/>
        <v>0.15113521805829516</v>
      </c>
      <c r="AJ17">
        <f t="shared" si="4"/>
        <v>0.2027100355086725</v>
      </c>
      <c r="AK17">
        <f t="shared" si="4"/>
        <v>0.25534192122103633</v>
      </c>
      <c r="AL17">
        <f t="shared" si="4"/>
        <v>0.30933624960962325</v>
      </c>
      <c r="AM17">
        <f t="shared" si="4"/>
        <v>0.3650284948304246</v>
      </c>
      <c r="AN17">
        <f t="shared" si="4"/>
        <v>0.42279321873816184</v>
      </c>
      <c r="AO17">
        <f t="shared" si="4"/>
        <v>0.48305506561657841</v>
      </c>
      <c r="AP17">
        <f t="shared" si="4"/>
        <v>0.54630248984379048</v>
      </c>
    </row>
    <row r="18" spans="1:42" x14ac:dyDescent="0.25">
      <c r="A18">
        <v>0.60000000000000009</v>
      </c>
      <c r="B18">
        <f t="shared" si="2"/>
        <v>-0.68413680834169244</v>
      </c>
      <c r="C18">
        <f t="shared" si="2"/>
        <v>-0.59942962316248993</v>
      </c>
      <c r="D18">
        <f t="shared" si="2"/>
        <v>-0.52061084419125814</v>
      </c>
      <c r="E18">
        <f t="shared" si="2"/>
        <v>-0.44657254628459514</v>
      </c>
      <c r="F18">
        <f t="shared" si="2"/>
        <v>-0.37640285164202703</v>
      </c>
      <c r="G18">
        <f t="shared" si="2"/>
        <v>-0.3093362496096233</v>
      </c>
      <c r="H18">
        <f t="shared" si="2"/>
        <v>-0.24471670271446497</v>
      </c>
      <c r="I18">
        <f t="shared" si="2"/>
        <v>-0.18196952904019847</v>
      </c>
      <c r="J18">
        <f t="shared" si="2"/>
        <v>-0.1205793372113053</v>
      </c>
      <c r="K18">
        <f t="shared" si="2"/>
        <v>-6.0072103831297283E-2</v>
      </c>
      <c r="L18">
        <f t="shared" si="2"/>
        <v>0</v>
      </c>
      <c r="M18">
        <f t="shared" si="2"/>
        <v>6.0072103831297345E-2</v>
      </c>
      <c r="N18">
        <f t="shared" si="2"/>
        <v>0.12057933721130544</v>
      </c>
      <c r="O18">
        <f t="shared" si="2"/>
        <v>0.18196952904019853</v>
      </c>
      <c r="P18">
        <f t="shared" si="2"/>
        <v>0.24471670271446508</v>
      </c>
      <c r="Q18">
        <f t="shared" si="2"/>
        <v>0.3093362496096233</v>
      </c>
      <c r="R18">
        <f t="shared" si="3"/>
        <v>0.37640285164202708</v>
      </c>
      <c r="S18">
        <f t="shared" si="3"/>
        <v>0.44657254628459531</v>
      </c>
      <c r="T18">
        <f t="shared" si="3"/>
        <v>0.52061084419125814</v>
      </c>
      <c r="U18">
        <f t="shared" si="3"/>
        <v>0.59942962316248993</v>
      </c>
      <c r="V18">
        <f t="shared" si="3"/>
        <v>0.68413680834169244</v>
      </c>
      <c r="W18">
        <f t="shared" si="4"/>
        <v>-0.59942962316248993</v>
      </c>
      <c r="X18">
        <f t="shared" si="4"/>
        <v>-0.52061084419125814</v>
      </c>
      <c r="Y18">
        <f t="shared" si="4"/>
        <v>-0.44657254628459514</v>
      </c>
      <c r="Z18">
        <f t="shared" si="4"/>
        <v>-0.37640285164202703</v>
      </c>
      <c r="AA18">
        <f t="shared" si="4"/>
        <v>-0.3093362496096233</v>
      </c>
      <c r="AB18">
        <f t="shared" si="4"/>
        <v>-0.24471670271446502</v>
      </c>
      <c r="AC18">
        <f t="shared" si="4"/>
        <v>-0.18196952904019847</v>
      </c>
      <c r="AD18">
        <f t="shared" si="4"/>
        <v>-0.1205793372113053</v>
      </c>
      <c r="AE18">
        <f t="shared" si="4"/>
        <v>-6.0072103831297283E-2</v>
      </c>
      <c r="AF18">
        <f t="shared" si="4"/>
        <v>0</v>
      </c>
      <c r="AG18">
        <f t="shared" si="4"/>
        <v>6.0072103831297283E-2</v>
      </c>
      <c r="AH18">
        <f t="shared" si="4"/>
        <v>0.12057933721130536</v>
      </c>
      <c r="AI18">
        <f t="shared" si="4"/>
        <v>0.18196952904019861</v>
      </c>
      <c r="AJ18">
        <f t="shared" si="4"/>
        <v>0.24471670271446502</v>
      </c>
      <c r="AK18">
        <f t="shared" si="4"/>
        <v>0.30933624960962336</v>
      </c>
      <c r="AL18">
        <f t="shared" si="4"/>
        <v>0.37640285164202703</v>
      </c>
      <c r="AM18">
        <f t="shared" si="4"/>
        <v>0.4465725462845952</v>
      </c>
      <c r="AN18">
        <f t="shared" si="4"/>
        <v>0.52061084419125825</v>
      </c>
      <c r="AO18">
        <f t="shared" si="4"/>
        <v>0.59942962316248993</v>
      </c>
      <c r="AP18">
        <f t="shared" si="4"/>
        <v>0.68413680834169244</v>
      </c>
    </row>
    <row r="19" spans="1:42" x14ac:dyDescent="0.25">
      <c r="A19">
        <v>0.70000000000000018</v>
      </c>
      <c r="B19">
        <f t="shared" si="2"/>
        <v>-0.84228838046307974</v>
      </c>
      <c r="C19">
        <f t="shared" si="2"/>
        <v>-0.72911472924096943</v>
      </c>
      <c r="D19">
        <f t="shared" si="2"/>
        <v>-0.62694953505269835</v>
      </c>
      <c r="E19">
        <f t="shared" si="2"/>
        <v>-0.53338814663720324</v>
      </c>
      <c r="F19">
        <f t="shared" si="2"/>
        <v>-0.4465725462845952</v>
      </c>
      <c r="G19">
        <f t="shared" si="2"/>
        <v>-0.36502849483042465</v>
      </c>
      <c r="H19">
        <f t="shared" si="2"/>
        <v>-0.28755432574197687</v>
      </c>
      <c r="I19">
        <f t="shared" si="2"/>
        <v>-0.21314244438264543</v>
      </c>
      <c r="J19">
        <f t="shared" si="2"/>
        <v>-0.1409218949986254</v>
      </c>
      <c r="K19">
        <f t="shared" si="2"/>
        <v>-7.0114557872002714E-2</v>
      </c>
      <c r="L19">
        <f t="shared" si="2"/>
        <v>0</v>
      </c>
      <c r="M19">
        <f t="shared" si="2"/>
        <v>7.0114557872002783E-2</v>
      </c>
      <c r="N19">
        <f t="shared" si="2"/>
        <v>0.14092189499862554</v>
      </c>
      <c r="O19">
        <f t="shared" si="2"/>
        <v>0.21314244438264549</v>
      </c>
      <c r="P19">
        <f t="shared" si="2"/>
        <v>0.28755432574197698</v>
      </c>
      <c r="Q19">
        <f t="shared" si="2"/>
        <v>0.36502849483042465</v>
      </c>
      <c r="R19">
        <f t="shared" si="3"/>
        <v>0.44657254628459531</v>
      </c>
      <c r="S19">
        <f t="shared" si="3"/>
        <v>0.53338814663720335</v>
      </c>
      <c r="T19">
        <f t="shared" si="3"/>
        <v>0.62694953505269835</v>
      </c>
      <c r="U19">
        <f t="shared" si="3"/>
        <v>0.72911472924096943</v>
      </c>
      <c r="V19">
        <f t="shared" si="3"/>
        <v>0.84228838046307974</v>
      </c>
      <c r="W19">
        <f t="shared" si="4"/>
        <v>-0.72911472924096943</v>
      </c>
      <c r="X19">
        <f t="shared" si="4"/>
        <v>-0.62694953505269835</v>
      </c>
      <c r="Y19">
        <f t="shared" si="4"/>
        <v>-0.53338814663720324</v>
      </c>
      <c r="Z19">
        <f t="shared" si="4"/>
        <v>-0.4465725462845952</v>
      </c>
      <c r="AA19">
        <f t="shared" si="4"/>
        <v>-0.36502849483042465</v>
      </c>
      <c r="AB19">
        <f t="shared" si="4"/>
        <v>-0.28755432574197692</v>
      </c>
      <c r="AC19">
        <f t="shared" si="4"/>
        <v>-0.21314244438264543</v>
      </c>
      <c r="AD19">
        <f t="shared" si="4"/>
        <v>-0.1409218949986254</v>
      </c>
      <c r="AE19">
        <f t="shared" si="4"/>
        <v>-7.0114557872002714E-2</v>
      </c>
      <c r="AF19">
        <f t="shared" si="4"/>
        <v>0</v>
      </c>
      <c r="AG19">
        <f t="shared" si="4"/>
        <v>7.0114557872002714E-2</v>
      </c>
      <c r="AH19">
        <f t="shared" si="4"/>
        <v>0.14092189499862545</v>
      </c>
      <c r="AI19">
        <f t="shared" si="4"/>
        <v>0.21314244438264557</v>
      </c>
      <c r="AJ19">
        <f t="shared" si="4"/>
        <v>0.28755432574197692</v>
      </c>
      <c r="AK19">
        <f t="shared" si="4"/>
        <v>0.36502849483042471</v>
      </c>
      <c r="AL19">
        <f t="shared" si="4"/>
        <v>0.4465725462845952</v>
      </c>
      <c r="AM19">
        <f t="shared" si="4"/>
        <v>0.53338814663720324</v>
      </c>
      <c r="AN19">
        <f t="shared" si="4"/>
        <v>0.62694953505269857</v>
      </c>
      <c r="AO19">
        <f t="shared" si="4"/>
        <v>0.72911472924096943</v>
      </c>
      <c r="AP19">
        <f t="shared" si="4"/>
        <v>0.84228838046307974</v>
      </c>
    </row>
    <row r="20" spans="1:42" x14ac:dyDescent="0.25">
      <c r="A20">
        <v>0.8</v>
      </c>
      <c r="B20">
        <f t="shared" si="2"/>
        <v>-1.0296385570503641</v>
      </c>
      <c r="C20">
        <f t="shared" si="2"/>
        <v>-0.87706789987483424</v>
      </c>
      <c r="D20">
        <f t="shared" si="2"/>
        <v>-0.74454382222096405</v>
      </c>
      <c r="E20">
        <f t="shared" si="2"/>
        <v>-0.62694953505269813</v>
      </c>
      <c r="F20">
        <f t="shared" si="2"/>
        <v>-0.52061084419125803</v>
      </c>
      <c r="G20">
        <f t="shared" si="2"/>
        <v>-0.42279321873816178</v>
      </c>
      <c r="H20">
        <f t="shared" si="2"/>
        <v>-0.33138940522423455</v>
      </c>
      <c r="I20">
        <f t="shared" si="2"/>
        <v>-0.24471670271446494</v>
      </c>
      <c r="J20">
        <f t="shared" si="2"/>
        <v>-0.16137946073521092</v>
      </c>
      <c r="K20">
        <f t="shared" si="2"/>
        <v>-8.0171104708072538E-2</v>
      </c>
      <c r="L20">
        <f t="shared" si="2"/>
        <v>0</v>
      </c>
      <c r="M20">
        <f t="shared" si="2"/>
        <v>8.0171104708072635E-2</v>
      </c>
      <c r="N20">
        <f t="shared" si="2"/>
        <v>0.16137946073521109</v>
      </c>
      <c r="O20">
        <f t="shared" si="2"/>
        <v>0.24471670271446502</v>
      </c>
      <c r="P20">
        <f t="shared" si="2"/>
        <v>0.33138940522423477</v>
      </c>
      <c r="Q20">
        <f t="shared" si="2"/>
        <v>0.42279321873816178</v>
      </c>
      <c r="R20">
        <f t="shared" si="3"/>
        <v>0.52061084419125814</v>
      </c>
      <c r="S20">
        <f t="shared" si="3"/>
        <v>0.62694953505269835</v>
      </c>
      <c r="T20">
        <f t="shared" si="3"/>
        <v>0.74454382222096405</v>
      </c>
      <c r="U20">
        <f t="shared" si="3"/>
        <v>0.87706789987483447</v>
      </c>
      <c r="V20">
        <f t="shared" si="3"/>
        <v>1.0296385570503641</v>
      </c>
      <c r="W20">
        <f t="shared" si="4"/>
        <v>-0.87706789987483424</v>
      </c>
      <c r="X20">
        <f t="shared" si="4"/>
        <v>-0.74454382222096405</v>
      </c>
      <c r="Y20">
        <f t="shared" si="4"/>
        <v>-0.62694953505269813</v>
      </c>
      <c r="Z20">
        <f t="shared" si="4"/>
        <v>-0.52061084419125803</v>
      </c>
      <c r="AA20">
        <f t="shared" si="4"/>
        <v>-0.42279321873816178</v>
      </c>
      <c r="AB20">
        <f t="shared" si="4"/>
        <v>-0.33138940522423471</v>
      </c>
      <c r="AC20">
        <f t="shared" si="4"/>
        <v>-0.24471670271446494</v>
      </c>
      <c r="AD20">
        <f t="shared" si="4"/>
        <v>-0.16137946073521092</v>
      </c>
      <c r="AE20">
        <f t="shared" si="4"/>
        <v>-8.0171104708072538E-2</v>
      </c>
      <c r="AF20">
        <f t="shared" si="4"/>
        <v>0</v>
      </c>
      <c r="AG20">
        <f t="shared" si="4"/>
        <v>8.0171104708072538E-2</v>
      </c>
      <c r="AH20">
        <f t="shared" si="4"/>
        <v>0.16137946073521101</v>
      </c>
      <c r="AI20">
        <f t="shared" si="4"/>
        <v>0.24471670271446511</v>
      </c>
      <c r="AJ20">
        <f t="shared" si="4"/>
        <v>0.33138940522423471</v>
      </c>
      <c r="AK20">
        <f t="shared" si="4"/>
        <v>0.42279321873816195</v>
      </c>
      <c r="AL20">
        <f t="shared" si="4"/>
        <v>0.52061084419125803</v>
      </c>
      <c r="AM20">
        <f t="shared" si="4"/>
        <v>0.62694953505269824</v>
      </c>
      <c r="AN20">
        <f t="shared" si="4"/>
        <v>0.74454382222096405</v>
      </c>
      <c r="AO20">
        <f t="shared" si="4"/>
        <v>0.87706789987483424</v>
      </c>
      <c r="AP20">
        <f t="shared" si="4"/>
        <v>1.0296385570503641</v>
      </c>
    </row>
    <row r="21" spans="1:42" x14ac:dyDescent="0.25">
      <c r="A21">
        <v>0.90000000000000013</v>
      </c>
      <c r="B21">
        <f t="shared" si="2"/>
        <v>-1.2601582175503394</v>
      </c>
      <c r="C21">
        <f t="shared" si="2"/>
        <v>-1.0504551421088297</v>
      </c>
      <c r="D21">
        <f t="shared" si="2"/>
        <v>-0.87706789987483447</v>
      </c>
      <c r="E21">
        <f t="shared" si="2"/>
        <v>-0.72911472924096909</v>
      </c>
      <c r="F21">
        <f t="shared" si="2"/>
        <v>-0.59942962316248982</v>
      </c>
      <c r="G21">
        <f t="shared" si="2"/>
        <v>-0.48305506561657846</v>
      </c>
      <c r="H21">
        <f t="shared" si="2"/>
        <v>-0.37640285164202697</v>
      </c>
      <c r="I21">
        <f t="shared" si="2"/>
        <v>-0.27675813587503051</v>
      </c>
      <c r="J21">
        <f t="shared" si="2"/>
        <v>-0.18196952904019847</v>
      </c>
      <c r="K21">
        <f t="shared" si="2"/>
        <v>-9.0243789909785446E-2</v>
      </c>
      <c r="L21">
        <f t="shared" si="2"/>
        <v>0</v>
      </c>
      <c r="M21">
        <f t="shared" si="2"/>
        <v>9.0243789909785543E-2</v>
      </c>
      <c r="N21">
        <f t="shared" si="2"/>
        <v>0.18196952904019867</v>
      </c>
      <c r="O21">
        <f t="shared" si="2"/>
        <v>0.27675813587503062</v>
      </c>
      <c r="P21">
        <f t="shared" si="2"/>
        <v>0.37640285164202714</v>
      </c>
      <c r="Q21">
        <f t="shared" si="2"/>
        <v>0.48305506561657846</v>
      </c>
      <c r="R21">
        <f t="shared" si="3"/>
        <v>0.59942962316248993</v>
      </c>
      <c r="S21">
        <f t="shared" si="3"/>
        <v>0.72911472924096943</v>
      </c>
      <c r="T21">
        <f t="shared" si="3"/>
        <v>0.87706789987483447</v>
      </c>
      <c r="U21">
        <f t="shared" si="3"/>
        <v>1.05045514210883</v>
      </c>
      <c r="V21">
        <f t="shared" si="3"/>
        <v>1.2601582175503394</v>
      </c>
      <c r="W21">
        <f t="shared" si="4"/>
        <v>-1.0504551421088297</v>
      </c>
      <c r="X21">
        <f t="shared" si="4"/>
        <v>-0.87706789987483447</v>
      </c>
      <c r="Y21">
        <f t="shared" si="4"/>
        <v>-0.72911472924096909</v>
      </c>
      <c r="Z21">
        <f t="shared" si="4"/>
        <v>-0.59942962316248982</v>
      </c>
      <c r="AA21">
        <f t="shared" si="4"/>
        <v>-0.48305506561657846</v>
      </c>
      <c r="AB21">
        <f t="shared" si="4"/>
        <v>-0.37640285164202708</v>
      </c>
      <c r="AC21">
        <f t="shared" si="4"/>
        <v>-0.27675813587503051</v>
      </c>
      <c r="AD21">
        <f t="shared" si="4"/>
        <v>-0.18196952904019847</v>
      </c>
      <c r="AE21">
        <f t="shared" si="4"/>
        <v>-9.0243789909785446E-2</v>
      </c>
      <c r="AF21">
        <f t="shared" si="4"/>
        <v>0</v>
      </c>
      <c r="AG21">
        <f t="shared" si="4"/>
        <v>9.0243789909785446E-2</v>
      </c>
      <c r="AH21">
        <f t="shared" si="4"/>
        <v>0.18196952904019856</v>
      </c>
      <c r="AI21">
        <f t="shared" si="4"/>
        <v>0.27675813587503079</v>
      </c>
      <c r="AJ21">
        <f t="shared" si="4"/>
        <v>0.37640285164202708</v>
      </c>
      <c r="AK21">
        <f t="shared" si="4"/>
        <v>0.48305506561657857</v>
      </c>
      <c r="AL21">
        <f t="shared" si="4"/>
        <v>0.59942962316248982</v>
      </c>
      <c r="AM21">
        <f t="shared" si="4"/>
        <v>0.72911472924096932</v>
      </c>
      <c r="AN21">
        <f t="shared" si="4"/>
        <v>0.87706789987483447</v>
      </c>
      <c r="AO21">
        <f t="shared" si="4"/>
        <v>1.0504551421088297</v>
      </c>
      <c r="AP21">
        <f t="shared" si="4"/>
        <v>1.2601582175503394</v>
      </c>
    </row>
    <row r="22" spans="1:42" x14ac:dyDescent="0.25">
      <c r="A22">
        <v>1</v>
      </c>
      <c r="B22">
        <f t="shared" si="2"/>
        <v>-1.5574077246549023</v>
      </c>
      <c r="C22">
        <f t="shared" si="2"/>
        <v>-1.2601582175503392</v>
      </c>
      <c r="D22">
        <f t="shared" si="2"/>
        <v>-1.0296385570503641</v>
      </c>
      <c r="E22">
        <f t="shared" si="2"/>
        <v>-0.84228838046307941</v>
      </c>
      <c r="F22">
        <f t="shared" si="2"/>
        <v>-0.68413680834169233</v>
      </c>
      <c r="G22">
        <f t="shared" si="2"/>
        <v>-0.54630248984379048</v>
      </c>
      <c r="H22">
        <f t="shared" si="2"/>
        <v>-0.42279321873816167</v>
      </c>
      <c r="I22">
        <f t="shared" si="2"/>
        <v>-0.30933624960962314</v>
      </c>
      <c r="J22">
        <f t="shared" si="2"/>
        <v>-0.20271003550867245</v>
      </c>
      <c r="K22">
        <f t="shared" si="2"/>
        <v>-0.10033467208545052</v>
      </c>
      <c r="L22">
        <f t="shared" si="2"/>
        <v>0</v>
      </c>
      <c r="M22">
        <f t="shared" si="2"/>
        <v>0.10033467208545063</v>
      </c>
      <c r="N22">
        <f t="shared" si="2"/>
        <v>0.20271003550867267</v>
      </c>
      <c r="O22">
        <f t="shared" si="2"/>
        <v>0.3093362496096233</v>
      </c>
      <c r="P22">
        <f t="shared" si="2"/>
        <v>0.42279321873816195</v>
      </c>
      <c r="Q22">
        <f t="shared" si="2"/>
        <v>0.54630248984379048</v>
      </c>
      <c r="R22">
        <f t="shared" si="3"/>
        <v>0.68413680834169244</v>
      </c>
      <c r="S22">
        <f t="shared" si="3"/>
        <v>0.84228838046307974</v>
      </c>
      <c r="T22">
        <f t="shared" si="3"/>
        <v>1.0296385570503641</v>
      </c>
      <c r="U22">
        <f t="shared" si="3"/>
        <v>1.2601582175503394</v>
      </c>
      <c r="V22">
        <f t="shared" si="3"/>
        <v>1.5574077246549023</v>
      </c>
      <c r="W22">
        <f t="shared" si="4"/>
        <v>-1.2601582175503392</v>
      </c>
      <c r="X22">
        <f t="shared" si="4"/>
        <v>-1.0296385570503641</v>
      </c>
      <c r="Y22">
        <f t="shared" si="4"/>
        <v>-0.84228838046307941</v>
      </c>
      <c r="Z22">
        <f t="shared" si="4"/>
        <v>-0.68413680834169233</v>
      </c>
      <c r="AA22">
        <f t="shared" si="4"/>
        <v>-0.54630248984379048</v>
      </c>
      <c r="AB22">
        <f t="shared" si="4"/>
        <v>-0.42279321873816178</v>
      </c>
      <c r="AC22">
        <f t="shared" si="4"/>
        <v>-0.30933624960962314</v>
      </c>
      <c r="AD22">
        <f t="shared" si="4"/>
        <v>-0.20271003550867245</v>
      </c>
      <c r="AE22">
        <f t="shared" si="4"/>
        <v>-0.10033467208545052</v>
      </c>
      <c r="AF22">
        <f t="shared" si="4"/>
        <v>0</v>
      </c>
      <c r="AG22">
        <f t="shared" si="4"/>
        <v>0.10033467208545052</v>
      </c>
      <c r="AH22">
        <f t="shared" si="4"/>
        <v>0.20271003550867256</v>
      </c>
      <c r="AI22">
        <f t="shared" si="4"/>
        <v>0.30933624960962341</v>
      </c>
      <c r="AJ22">
        <f t="shared" si="4"/>
        <v>0.42279321873816178</v>
      </c>
      <c r="AK22">
        <f t="shared" si="4"/>
        <v>0.54630248984379071</v>
      </c>
      <c r="AL22">
        <f t="shared" si="4"/>
        <v>0.68413680834169233</v>
      </c>
      <c r="AM22">
        <f t="shared" si="4"/>
        <v>0.84228838046307952</v>
      </c>
      <c r="AN22">
        <f t="shared" si="4"/>
        <v>1.0296385570503643</v>
      </c>
      <c r="AO22">
        <f t="shared" si="4"/>
        <v>1.2601582175503392</v>
      </c>
      <c r="AP22">
        <f t="shared" si="4"/>
        <v>1.5574077246549023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3177-7AC1-4626-932D-35088E8F8E68}">
  <dimension ref="A1:BJ62"/>
  <sheetViews>
    <sheetView topLeftCell="A64" workbookViewId="0">
      <selection activeCell="J109" sqref="J109"/>
    </sheetView>
  </sheetViews>
  <sheetFormatPr defaultRowHeight="15" x14ac:dyDescent="0.25"/>
  <sheetData>
    <row r="1" spans="1:62" x14ac:dyDescent="0.25">
      <c r="B1">
        <v>-3</v>
      </c>
      <c r="C1">
        <v>-2.9</v>
      </c>
      <c r="D1">
        <v>-2.8</v>
      </c>
      <c r="E1">
        <v>-2.7</v>
      </c>
      <c r="F1">
        <v>-2.6</v>
      </c>
      <c r="G1">
        <v>-2.5</v>
      </c>
      <c r="H1">
        <v>-2.4</v>
      </c>
      <c r="I1">
        <v>-2.2999999999999998</v>
      </c>
      <c r="J1">
        <v>-2.2000000000000002</v>
      </c>
      <c r="K1">
        <v>-2.1</v>
      </c>
      <c r="L1">
        <v>-2</v>
      </c>
      <c r="M1">
        <v>-1.9</v>
      </c>
      <c r="N1">
        <v>-1.7999999999999998</v>
      </c>
      <c r="O1">
        <v>-1.7</v>
      </c>
      <c r="P1">
        <v>-1.5999999999999999</v>
      </c>
      <c r="Q1">
        <v>-1.5</v>
      </c>
      <c r="R1">
        <v>-1.4</v>
      </c>
      <c r="S1">
        <v>-1.2999999999999998</v>
      </c>
      <c r="T1">
        <v>-1.2</v>
      </c>
      <c r="U1">
        <v>-1.0999999999999999</v>
      </c>
      <c r="V1">
        <v>-1</v>
      </c>
      <c r="W1">
        <v>-0.89999999999999991</v>
      </c>
      <c r="X1">
        <v>-0.79999999999999982</v>
      </c>
      <c r="Y1">
        <v>-0.69999999999999973</v>
      </c>
      <c r="Z1">
        <v>-0.59999999999999964</v>
      </c>
      <c r="AA1">
        <v>-0.5</v>
      </c>
      <c r="AB1">
        <v>-0.39999999999999991</v>
      </c>
      <c r="AC1">
        <v>-0.29999999999999982</v>
      </c>
      <c r="AD1">
        <v>-0.19999999999999973</v>
      </c>
      <c r="AE1">
        <v>-9.9999999999999645E-2</v>
      </c>
      <c r="AF1">
        <v>0</v>
      </c>
      <c r="AG1">
        <v>0.10000000000000009</v>
      </c>
      <c r="AH1">
        <v>0.20000000000000018</v>
      </c>
      <c r="AI1">
        <v>0.30000000000000027</v>
      </c>
      <c r="AJ1">
        <v>0.40000000000000036</v>
      </c>
      <c r="AK1">
        <v>0.5</v>
      </c>
      <c r="AL1">
        <v>0.60000000000000009</v>
      </c>
      <c r="AM1">
        <v>0.70000000000000018</v>
      </c>
      <c r="AN1">
        <v>0.80000000000000027</v>
      </c>
      <c r="AO1">
        <v>0.90000000000000036</v>
      </c>
      <c r="AP1">
        <v>1</v>
      </c>
      <c r="AQ1">
        <v>1.1000000000000005</v>
      </c>
      <c r="AR1">
        <v>1.2000000000000002</v>
      </c>
      <c r="AS1">
        <v>1.2999999999999998</v>
      </c>
      <c r="AT1">
        <v>1.4000000000000004</v>
      </c>
      <c r="AU1">
        <v>1.5</v>
      </c>
      <c r="AV1">
        <v>1.6000000000000005</v>
      </c>
      <c r="AW1">
        <v>1.7000000000000002</v>
      </c>
      <c r="AX1">
        <v>1.8000000000000007</v>
      </c>
      <c r="AY1">
        <v>1.9000000000000004</v>
      </c>
      <c r="AZ1">
        <v>2</v>
      </c>
      <c r="BA1">
        <v>2.1000000000000005</v>
      </c>
      <c r="BB1">
        <v>2.2000000000000002</v>
      </c>
      <c r="BC1">
        <v>2.3000000000000007</v>
      </c>
      <c r="BD1">
        <v>2.4000000000000004</v>
      </c>
      <c r="BE1">
        <v>2.5</v>
      </c>
      <c r="BF1">
        <v>2.6000000000000005</v>
      </c>
      <c r="BG1">
        <v>2.7</v>
      </c>
      <c r="BH1">
        <v>2.8000000000000007</v>
      </c>
      <c r="BI1">
        <v>2.9000000000000004</v>
      </c>
      <c r="BJ1">
        <v>3</v>
      </c>
    </row>
    <row r="2" spans="1:62" x14ac:dyDescent="0.25">
      <c r="A2">
        <v>-3</v>
      </c>
      <c r="B2">
        <f>IF($A2^2+B$1^2&lt;=1, $A2^2-3*B$1^3, 3*$A2^2-B$1^3)</f>
        <v>54</v>
      </c>
      <c r="C2">
        <f t="shared" ref="C2:BJ6" si="0">IF($A2^2+C$1^2&lt;=1, $A2^2-3*C$1^3, 3*$A2^2-C$1^3)</f>
        <v>51.388999999999996</v>
      </c>
      <c r="D2">
        <f t="shared" si="0"/>
        <v>48.951999999999998</v>
      </c>
      <c r="E2">
        <f t="shared" si="0"/>
        <v>46.683000000000007</v>
      </c>
      <c r="F2">
        <f t="shared" si="0"/>
        <v>44.576000000000008</v>
      </c>
      <c r="G2">
        <f t="shared" si="0"/>
        <v>42.625</v>
      </c>
      <c r="H2">
        <f t="shared" si="0"/>
        <v>40.823999999999998</v>
      </c>
      <c r="I2">
        <f t="shared" si="0"/>
        <v>39.166999999999994</v>
      </c>
      <c r="J2">
        <f t="shared" si="0"/>
        <v>37.648000000000003</v>
      </c>
      <c r="K2">
        <f t="shared" si="0"/>
        <v>36.261000000000003</v>
      </c>
      <c r="L2">
        <f t="shared" si="0"/>
        <v>35</v>
      </c>
      <c r="M2">
        <f t="shared" si="0"/>
        <v>33.859000000000002</v>
      </c>
      <c r="N2">
        <f t="shared" si="0"/>
        <v>32.832000000000001</v>
      </c>
      <c r="O2">
        <f t="shared" si="0"/>
        <v>31.913</v>
      </c>
      <c r="P2">
        <f t="shared" si="0"/>
        <v>31.096</v>
      </c>
      <c r="Q2">
        <f t="shared" si="0"/>
        <v>30.375</v>
      </c>
      <c r="R2">
        <f t="shared" si="0"/>
        <v>29.744</v>
      </c>
      <c r="S2">
        <f t="shared" si="0"/>
        <v>29.196999999999999</v>
      </c>
      <c r="T2">
        <f t="shared" si="0"/>
        <v>28.728000000000002</v>
      </c>
      <c r="U2">
        <f t="shared" si="0"/>
        <v>28.331</v>
      </c>
      <c r="V2">
        <f t="shared" si="0"/>
        <v>28</v>
      </c>
      <c r="W2">
        <f t="shared" si="0"/>
        <v>27.728999999999999</v>
      </c>
      <c r="X2">
        <f t="shared" si="0"/>
        <v>27.512</v>
      </c>
      <c r="Y2">
        <f t="shared" si="0"/>
        <v>27.343</v>
      </c>
      <c r="Z2">
        <f t="shared" si="0"/>
        <v>27.216000000000001</v>
      </c>
      <c r="AA2">
        <f t="shared" si="0"/>
        <v>27.125</v>
      </c>
      <c r="AB2">
        <f t="shared" si="0"/>
        <v>27.064</v>
      </c>
      <c r="AC2">
        <f t="shared" si="0"/>
        <v>27.027000000000001</v>
      </c>
      <c r="AD2">
        <f t="shared" si="0"/>
        <v>27.007999999999999</v>
      </c>
      <c r="AE2">
        <f t="shared" si="0"/>
        <v>27.001000000000001</v>
      </c>
      <c r="AF2">
        <f t="shared" si="0"/>
        <v>27</v>
      </c>
      <c r="AG2">
        <f t="shared" si="0"/>
        <v>26.998999999999999</v>
      </c>
      <c r="AH2">
        <f t="shared" si="0"/>
        <v>26.992000000000001</v>
      </c>
      <c r="AI2">
        <f t="shared" si="0"/>
        <v>26.972999999999999</v>
      </c>
      <c r="AJ2">
        <f t="shared" si="0"/>
        <v>26.936</v>
      </c>
      <c r="AK2">
        <f t="shared" si="0"/>
        <v>26.875</v>
      </c>
      <c r="AL2">
        <f t="shared" si="0"/>
        <v>26.783999999999999</v>
      </c>
      <c r="AM2">
        <f t="shared" si="0"/>
        <v>26.657</v>
      </c>
      <c r="AN2">
        <f t="shared" si="0"/>
        <v>26.488</v>
      </c>
      <c r="AO2">
        <f t="shared" si="0"/>
        <v>26.271000000000001</v>
      </c>
      <c r="AP2">
        <f t="shared" si="0"/>
        <v>26</v>
      </c>
      <c r="AQ2">
        <f t="shared" si="0"/>
        <v>25.668999999999997</v>
      </c>
      <c r="AR2">
        <f t="shared" si="0"/>
        <v>25.271999999999998</v>
      </c>
      <c r="AS2">
        <f t="shared" si="0"/>
        <v>24.803000000000001</v>
      </c>
      <c r="AT2">
        <f t="shared" si="0"/>
        <v>24.255999999999997</v>
      </c>
      <c r="AU2">
        <f t="shared" si="0"/>
        <v>23.625</v>
      </c>
      <c r="AV2">
        <f t="shared" si="0"/>
        <v>22.903999999999996</v>
      </c>
      <c r="AW2">
        <f t="shared" si="0"/>
        <v>22.087</v>
      </c>
      <c r="AX2">
        <f t="shared" si="0"/>
        <v>21.167999999999992</v>
      </c>
      <c r="AY2">
        <f t="shared" si="0"/>
        <v>20.140999999999998</v>
      </c>
      <c r="AZ2">
        <f t="shared" si="0"/>
        <v>19</v>
      </c>
      <c r="BA2">
        <f t="shared" si="0"/>
        <v>17.738999999999994</v>
      </c>
      <c r="BB2">
        <f t="shared" si="0"/>
        <v>16.351999999999997</v>
      </c>
      <c r="BC2">
        <f t="shared" si="0"/>
        <v>14.832999999999988</v>
      </c>
      <c r="BD2">
        <f t="shared" si="0"/>
        <v>13.175999999999995</v>
      </c>
      <c r="BE2">
        <f t="shared" si="0"/>
        <v>11.375</v>
      </c>
      <c r="BF2">
        <f t="shared" si="0"/>
        <v>9.4239999999999888</v>
      </c>
      <c r="BG2">
        <f t="shared" si="0"/>
        <v>7.3169999999999966</v>
      </c>
      <c r="BH2">
        <f t="shared" si="0"/>
        <v>5.0479999999999841</v>
      </c>
      <c r="BI2">
        <f t="shared" si="0"/>
        <v>2.61099999999999</v>
      </c>
      <c r="BJ2">
        <f t="shared" si="0"/>
        <v>0</v>
      </c>
    </row>
    <row r="3" spans="1:62" x14ac:dyDescent="0.25">
      <c r="A3">
        <v>-2.9</v>
      </c>
      <c r="B3">
        <f t="shared" ref="B3:Q22" si="1">IF($A3^2+B$1^2&lt;=1, $A3^2-3*B$1^3, 3*$A3^2-B$1^3)</f>
        <v>52.230000000000004</v>
      </c>
      <c r="C3">
        <f t="shared" si="0"/>
        <v>49.619</v>
      </c>
      <c r="D3">
        <f t="shared" si="0"/>
        <v>47.181999999999995</v>
      </c>
      <c r="E3">
        <f t="shared" si="0"/>
        <v>44.913000000000004</v>
      </c>
      <c r="F3">
        <f t="shared" si="0"/>
        <v>42.806000000000004</v>
      </c>
      <c r="G3">
        <f t="shared" si="0"/>
        <v>40.855000000000004</v>
      </c>
      <c r="H3">
        <f t="shared" si="0"/>
        <v>39.054000000000002</v>
      </c>
      <c r="I3">
        <f t="shared" si="0"/>
        <v>37.396999999999998</v>
      </c>
      <c r="J3">
        <f t="shared" si="0"/>
        <v>35.878</v>
      </c>
      <c r="K3">
        <f t="shared" si="0"/>
        <v>34.491</v>
      </c>
      <c r="L3">
        <f t="shared" si="0"/>
        <v>33.230000000000004</v>
      </c>
      <c r="M3">
        <f t="shared" si="0"/>
        <v>32.088999999999999</v>
      </c>
      <c r="N3">
        <f t="shared" si="0"/>
        <v>31.061999999999998</v>
      </c>
      <c r="O3">
        <f t="shared" si="0"/>
        <v>30.143000000000001</v>
      </c>
      <c r="P3">
        <f t="shared" si="0"/>
        <v>29.326000000000001</v>
      </c>
      <c r="Q3">
        <f t="shared" si="0"/>
        <v>28.605</v>
      </c>
      <c r="R3">
        <f t="shared" si="0"/>
        <v>27.974</v>
      </c>
      <c r="S3">
        <f t="shared" si="0"/>
        <v>27.427</v>
      </c>
      <c r="T3">
        <f t="shared" si="0"/>
        <v>26.958000000000002</v>
      </c>
      <c r="U3">
        <f t="shared" si="0"/>
        <v>26.561</v>
      </c>
      <c r="V3">
        <f t="shared" si="0"/>
        <v>26.23</v>
      </c>
      <c r="W3">
        <f t="shared" si="0"/>
        <v>25.959</v>
      </c>
      <c r="X3">
        <f t="shared" si="0"/>
        <v>25.742000000000001</v>
      </c>
      <c r="Y3">
        <f t="shared" si="0"/>
        <v>25.573</v>
      </c>
      <c r="Z3">
        <f t="shared" si="0"/>
        <v>25.446000000000002</v>
      </c>
      <c r="AA3">
        <f t="shared" si="0"/>
        <v>25.355</v>
      </c>
      <c r="AB3">
        <f t="shared" si="0"/>
        <v>25.294</v>
      </c>
      <c r="AC3">
        <f t="shared" si="0"/>
        <v>25.257000000000001</v>
      </c>
      <c r="AD3">
        <f t="shared" si="0"/>
        <v>25.238</v>
      </c>
      <c r="AE3">
        <f t="shared" si="0"/>
        <v>25.231000000000002</v>
      </c>
      <c r="AF3">
        <f t="shared" si="0"/>
        <v>25.23</v>
      </c>
      <c r="AG3">
        <f t="shared" si="0"/>
        <v>25.228999999999999</v>
      </c>
      <c r="AH3">
        <f t="shared" si="0"/>
        <v>25.222000000000001</v>
      </c>
      <c r="AI3">
        <f t="shared" si="0"/>
        <v>25.202999999999999</v>
      </c>
      <c r="AJ3">
        <f t="shared" si="0"/>
        <v>25.166</v>
      </c>
      <c r="AK3">
        <f t="shared" si="0"/>
        <v>25.105</v>
      </c>
      <c r="AL3">
        <f t="shared" si="0"/>
        <v>25.013999999999999</v>
      </c>
      <c r="AM3">
        <f t="shared" si="0"/>
        <v>24.887</v>
      </c>
      <c r="AN3">
        <f t="shared" si="0"/>
        <v>24.718</v>
      </c>
      <c r="AO3">
        <f t="shared" si="0"/>
        <v>24.501000000000001</v>
      </c>
      <c r="AP3">
        <f t="shared" si="0"/>
        <v>24.23</v>
      </c>
      <c r="AQ3">
        <f t="shared" si="0"/>
        <v>23.898999999999997</v>
      </c>
      <c r="AR3">
        <f t="shared" si="0"/>
        <v>23.501999999999999</v>
      </c>
      <c r="AS3">
        <f t="shared" si="0"/>
        <v>23.033000000000001</v>
      </c>
      <c r="AT3">
        <f t="shared" si="0"/>
        <v>22.485999999999997</v>
      </c>
      <c r="AU3">
        <f t="shared" si="0"/>
        <v>21.855</v>
      </c>
      <c r="AV3">
        <f t="shared" si="0"/>
        <v>21.133999999999997</v>
      </c>
      <c r="AW3">
        <f t="shared" si="0"/>
        <v>20.317</v>
      </c>
      <c r="AX3">
        <f t="shared" si="0"/>
        <v>19.397999999999993</v>
      </c>
      <c r="AY3">
        <f t="shared" si="0"/>
        <v>18.370999999999995</v>
      </c>
      <c r="AZ3">
        <f t="shared" si="0"/>
        <v>17.23</v>
      </c>
      <c r="BA3">
        <f t="shared" si="0"/>
        <v>15.968999999999994</v>
      </c>
      <c r="BB3">
        <f t="shared" si="0"/>
        <v>14.581999999999997</v>
      </c>
      <c r="BC3">
        <f t="shared" si="0"/>
        <v>13.062999999999988</v>
      </c>
      <c r="BD3">
        <f t="shared" si="0"/>
        <v>11.405999999999995</v>
      </c>
      <c r="BE3">
        <f t="shared" si="0"/>
        <v>9.6050000000000004</v>
      </c>
      <c r="BF3">
        <f t="shared" si="0"/>
        <v>7.6539999999999893</v>
      </c>
      <c r="BG3">
        <f t="shared" si="0"/>
        <v>5.546999999999997</v>
      </c>
      <c r="BH3">
        <f t="shared" si="0"/>
        <v>3.2779999999999845</v>
      </c>
      <c r="BI3">
        <f t="shared" si="0"/>
        <v>0.84099999999999042</v>
      </c>
      <c r="BJ3">
        <f t="shared" si="0"/>
        <v>-1.7699999999999996</v>
      </c>
    </row>
    <row r="4" spans="1:62" x14ac:dyDescent="0.25">
      <c r="A4">
        <v>-2.8</v>
      </c>
      <c r="B4">
        <f t="shared" si="1"/>
        <v>50.519999999999996</v>
      </c>
      <c r="C4">
        <f t="shared" si="0"/>
        <v>47.908999999999992</v>
      </c>
      <c r="D4">
        <f t="shared" si="0"/>
        <v>45.471999999999994</v>
      </c>
      <c r="E4">
        <f t="shared" si="0"/>
        <v>43.203000000000003</v>
      </c>
      <c r="F4">
        <f t="shared" si="0"/>
        <v>41.096000000000004</v>
      </c>
      <c r="G4">
        <f t="shared" si="0"/>
        <v>39.144999999999996</v>
      </c>
      <c r="H4">
        <f t="shared" si="0"/>
        <v>37.343999999999994</v>
      </c>
      <c r="I4">
        <f t="shared" si="0"/>
        <v>35.686999999999991</v>
      </c>
      <c r="J4">
        <f t="shared" si="0"/>
        <v>34.167999999999999</v>
      </c>
      <c r="K4">
        <f t="shared" si="0"/>
        <v>32.780999999999999</v>
      </c>
      <c r="L4">
        <f t="shared" si="0"/>
        <v>31.519999999999996</v>
      </c>
      <c r="M4">
        <f t="shared" si="0"/>
        <v>30.378999999999994</v>
      </c>
      <c r="N4">
        <f t="shared" si="0"/>
        <v>29.351999999999993</v>
      </c>
      <c r="O4">
        <f t="shared" si="0"/>
        <v>28.432999999999996</v>
      </c>
      <c r="P4">
        <f t="shared" si="0"/>
        <v>27.615999999999996</v>
      </c>
      <c r="Q4">
        <f t="shared" si="0"/>
        <v>26.894999999999996</v>
      </c>
      <c r="R4">
        <f t="shared" si="0"/>
        <v>26.263999999999996</v>
      </c>
      <c r="S4">
        <f t="shared" si="0"/>
        <v>25.716999999999995</v>
      </c>
      <c r="T4">
        <f t="shared" si="0"/>
        <v>25.247999999999998</v>
      </c>
      <c r="U4">
        <f t="shared" si="0"/>
        <v>24.850999999999996</v>
      </c>
      <c r="V4">
        <f t="shared" si="0"/>
        <v>24.519999999999996</v>
      </c>
      <c r="W4">
        <f t="shared" si="0"/>
        <v>24.248999999999995</v>
      </c>
      <c r="X4">
        <f t="shared" si="0"/>
        <v>24.031999999999996</v>
      </c>
      <c r="Y4">
        <f t="shared" si="0"/>
        <v>23.862999999999996</v>
      </c>
      <c r="Z4">
        <f t="shared" si="0"/>
        <v>23.735999999999997</v>
      </c>
      <c r="AA4">
        <f t="shared" si="0"/>
        <v>23.644999999999996</v>
      </c>
      <c r="AB4">
        <f t="shared" si="0"/>
        <v>23.583999999999996</v>
      </c>
      <c r="AC4">
        <f t="shared" si="0"/>
        <v>23.546999999999997</v>
      </c>
      <c r="AD4">
        <f t="shared" si="0"/>
        <v>23.527999999999995</v>
      </c>
      <c r="AE4">
        <f t="shared" si="0"/>
        <v>23.520999999999997</v>
      </c>
      <c r="AF4">
        <f t="shared" si="0"/>
        <v>23.519999999999996</v>
      </c>
      <c r="AG4">
        <f t="shared" si="0"/>
        <v>23.518999999999995</v>
      </c>
      <c r="AH4">
        <f t="shared" si="0"/>
        <v>23.511999999999997</v>
      </c>
      <c r="AI4">
        <f t="shared" si="0"/>
        <v>23.492999999999995</v>
      </c>
      <c r="AJ4">
        <f t="shared" si="0"/>
        <v>23.455999999999996</v>
      </c>
      <c r="AK4">
        <f t="shared" si="0"/>
        <v>23.394999999999996</v>
      </c>
      <c r="AL4">
        <f t="shared" si="0"/>
        <v>23.303999999999995</v>
      </c>
      <c r="AM4">
        <f t="shared" si="0"/>
        <v>23.176999999999996</v>
      </c>
      <c r="AN4">
        <f t="shared" si="0"/>
        <v>23.007999999999996</v>
      </c>
      <c r="AO4">
        <f t="shared" si="0"/>
        <v>22.790999999999997</v>
      </c>
      <c r="AP4">
        <f t="shared" si="0"/>
        <v>22.519999999999996</v>
      </c>
      <c r="AQ4">
        <f t="shared" si="0"/>
        <v>22.188999999999993</v>
      </c>
      <c r="AR4">
        <f t="shared" si="0"/>
        <v>21.791999999999994</v>
      </c>
      <c r="AS4">
        <f t="shared" si="0"/>
        <v>21.322999999999997</v>
      </c>
      <c r="AT4">
        <f t="shared" si="0"/>
        <v>20.775999999999993</v>
      </c>
      <c r="AU4">
        <f t="shared" si="0"/>
        <v>20.144999999999996</v>
      </c>
      <c r="AV4">
        <f t="shared" si="0"/>
        <v>19.423999999999992</v>
      </c>
      <c r="AW4">
        <f t="shared" si="0"/>
        <v>18.606999999999996</v>
      </c>
      <c r="AX4">
        <f t="shared" si="0"/>
        <v>17.687999999999988</v>
      </c>
      <c r="AY4">
        <f t="shared" si="0"/>
        <v>16.660999999999994</v>
      </c>
      <c r="AZ4">
        <f t="shared" si="0"/>
        <v>15.519999999999996</v>
      </c>
      <c r="BA4">
        <f t="shared" si="0"/>
        <v>14.25899999999999</v>
      </c>
      <c r="BB4">
        <f t="shared" si="0"/>
        <v>12.871999999999993</v>
      </c>
      <c r="BC4">
        <f t="shared" si="0"/>
        <v>11.352999999999984</v>
      </c>
      <c r="BD4">
        <f t="shared" si="0"/>
        <v>9.6959999999999908</v>
      </c>
      <c r="BE4">
        <f t="shared" si="0"/>
        <v>7.894999999999996</v>
      </c>
      <c r="BF4">
        <f t="shared" si="0"/>
        <v>5.9439999999999849</v>
      </c>
      <c r="BG4">
        <f t="shared" si="0"/>
        <v>3.8369999999999926</v>
      </c>
      <c r="BH4">
        <f t="shared" si="0"/>
        <v>1.5679999999999801</v>
      </c>
      <c r="BI4">
        <f t="shared" si="0"/>
        <v>-0.86900000000001398</v>
      </c>
      <c r="BJ4">
        <f t="shared" si="0"/>
        <v>-3.480000000000004</v>
      </c>
    </row>
    <row r="5" spans="1:62" x14ac:dyDescent="0.25">
      <c r="A5">
        <v>-2.7</v>
      </c>
      <c r="B5">
        <f t="shared" si="1"/>
        <v>48.870000000000005</v>
      </c>
      <c r="C5">
        <f t="shared" si="0"/>
        <v>46.259</v>
      </c>
      <c r="D5">
        <f t="shared" si="0"/>
        <v>43.822000000000003</v>
      </c>
      <c r="E5">
        <f t="shared" si="0"/>
        <v>41.553000000000011</v>
      </c>
      <c r="F5">
        <f t="shared" si="0"/>
        <v>39.446000000000012</v>
      </c>
      <c r="G5">
        <f t="shared" si="0"/>
        <v>37.495000000000005</v>
      </c>
      <c r="H5">
        <f t="shared" si="0"/>
        <v>35.694000000000003</v>
      </c>
      <c r="I5">
        <f t="shared" si="0"/>
        <v>34.036999999999999</v>
      </c>
      <c r="J5">
        <f t="shared" si="0"/>
        <v>32.518000000000008</v>
      </c>
      <c r="K5">
        <f t="shared" si="0"/>
        <v>31.131000000000007</v>
      </c>
      <c r="L5">
        <f t="shared" si="0"/>
        <v>29.870000000000005</v>
      </c>
      <c r="M5">
        <f t="shared" si="0"/>
        <v>28.729000000000003</v>
      </c>
      <c r="N5">
        <f t="shared" si="0"/>
        <v>27.702000000000002</v>
      </c>
      <c r="O5">
        <f t="shared" si="0"/>
        <v>26.783000000000005</v>
      </c>
      <c r="P5">
        <f t="shared" si="0"/>
        <v>25.966000000000005</v>
      </c>
      <c r="Q5">
        <f t="shared" si="0"/>
        <v>25.245000000000005</v>
      </c>
      <c r="R5">
        <f t="shared" si="0"/>
        <v>24.614000000000004</v>
      </c>
      <c r="S5">
        <f t="shared" si="0"/>
        <v>24.067000000000004</v>
      </c>
      <c r="T5">
        <f t="shared" si="0"/>
        <v>23.598000000000006</v>
      </c>
      <c r="U5">
        <f t="shared" si="0"/>
        <v>23.201000000000004</v>
      </c>
      <c r="V5">
        <f t="shared" si="0"/>
        <v>22.870000000000005</v>
      </c>
      <c r="W5">
        <f t="shared" si="0"/>
        <v>22.599000000000004</v>
      </c>
      <c r="X5">
        <f t="shared" si="0"/>
        <v>22.382000000000005</v>
      </c>
      <c r="Y5">
        <f t="shared" si="0"/>
        <v>22.213000000000005</v>
      </c>
      <c r="Z5">
        <f t="shared" si="0"/>
        <v>22.086000000000006</v>
      </c>
      <c r="AA5">
        <f t="shared" si="0"/>
        <v>21.995000000000005</v>
      </c>
      <c r="AB5">
        <f t="shared" si="0"/>
        <v>21.934000000000005</v>
      </c>
      <c r="AC5">
        <f t="shared" si="0"/>
        <v>21.897000000000006</v>
      </c>
      <c r="AD5">
        <f t="shared" si="0"/>
        <v>21.878000000000004</v>
      </c>
      <c r="AE5">
        <f t="shared" si="0"/>
        <v>21.871000000000006</v>
      </c>
      <c r="AF5">
        <f t="shared" si="0"/>
        <v>21.870000000000005</v>
      </c>
      <c r="AG5">
        <f t="shared" si="0"/>
        <v>21.869000000000003</v>
      </c>
      <c r="AH5">
        <f t="shared" si="0"/>
        <v>21.862000000000005</v>
      </c>
      <c r="AI5">
        <f t="shared" si="0"/>
        <v>21.843000000000004</v>
      </c>
      <c r="AJ5">
        <f t="shared" si="0"/>
        <v>21.806000000000004</v>
      </c>
      <c r="AK5">
        <f t="shared" si="0"/>
        <v>21.745000000000005</v>
      </c>
      <c r="AL5">
        <f t="shared" si="0"/>
        <v>21.654000000000003</v>
      </c>
      <c r="AM5">
        <f t="shared" si="0"/>
        <v>21.527000000000005</v>
      </c>
      <c r="AN5">
        <f t="shared" si="0"/>
        <v>21.358000000000004</v>
      </c>
      <c r="AO5">
        <f t="shared" si="0"/>
        <v>21.141000000000005</v>
      </c>
      <c r="AP5">
        <f t="shared" si="0"/>
        <v>20.870000000000005</v>
      </c>
      <c r="AQ5">
        <f t="shared" si="0"/>
        <v>20.539000000000001</v>
      </c>
      <c r="AR5">
        <f t="shared" si="0"/>
        <v>20.142000000000003</v>
      </c>
      <c r="AS5">
        <f t="shared" si="0"/>
        <v>19.673000000000005</v>
      </c>
      <c r="AT5">
        <f t="shared" si="0"/>
        <v>19.126000000000001</v>
      </c>
      <c r="AU5">
        <f t="shared" si="0"/>
        <v>18.495000000000005</v>
      </c>
      <c r="AV5">
        <f t="shared" si="0"/>
        <v>17.774000000000001</v>
      </c>
      <c r="AW5">
        <f t="shared" si="0"/>
        <v>16.957000000000004</v>
      </c>
      <c r="AX5">
        <f t="shared" si="0"/>
        <v>16.037999999999997</v>
      </c>
      <c r="AY5">
        <f t="shared" si="0"/>
        <v>15.011000000000001</v>
      </c>
      <c r="AZ5">
        <f t="shared" si="0"/>
        <v>13.870000000000005</v>
      </c>
      <c r="BA5">
        <f t="shared" si="0"/>
        <v>12.608999999999998</v>
      </c>
      <c r="BB5">
        <f t="shared" si="0"/>
        <v>11.222000000000001</v>
      </c>
      <c r="BC5">
        <f t="shared" si="0"/>
        <v>9.7029999999999923</v>
      </c>
      <c r="BD5">
        <f t="shared" si="0"/>
        <v>8.0459999999999994</v>
      </c>
      <c r="BE5">
        <f t="shared" si="0"/>
        <v>6.2450000000000045</v>
      </c>
      <c r="BF5">
        <f t="shared" si="0"/>
        <v>4.2939999999999934</v>
      </c>
      <c r="BG5">
        <f t="shared" si="0"/>
        <v>2.1870000000000012</v>
      </c>
      <c r="BH5">
        <f t="shared" si="0"/>
        <v>-8.2000000000011397E-2</v>
      </c>
      <c r="BI5">
        <f t="shared" si="0"/>
        <v>-2.5190000000000055</v>
      </c>
      <c r="BJ5">
        <f t="shared" si="0"/>
        <v>-5.1299999999999955</v>
      </c>
    </row>
    <row r="6" spans="1:62" x14ac:dyDescent="0.25">
      <c r="A6">
        <v>-2.6</v>
      </c>
      <c r="B6">
        <f t="shared" si="1"/>
        <v>47.28</v>
      </c>
      <c r="C6">
        <f t="shared" si="0"/>
        <v>44.668999999999997</v>
      </c>
      <c r="D6">
        <f t="shared" si="0"/>
        <v>42.231999999999999</v>
      </c>
      <c r="E6">
        <f t="shared" si="0"/>
        <v>39.963000000000008</v>
      </c>
      <c r="F6">
        <f t="shared" si="0"/>
        <v>37.856000000000009</v>
      </c>
      <c r="G6">
        <f t="shared" si="0"/>
        <v>35.905000000000001</v>
      </c>
      <c r="H6">
        <f t="shared" si="0"/>
        <v>34.103999999999999</v>
      </c>
      <c r="I6">
        <f t="shared" si="0"/>
        <v>32.446999999999996</v>
      </c>
      <c r="J6">
        <f t="shared" si="0"/>
        <v>30.928000000000004</v>
      </c>
      <c r="K6">
        <f t="shared" si="0"/>
        <v>29.541000000000004</v>
      </c>
      <c r="L6">
        <f t="shared" si="0"/>
        <v>28.28</v>
      </c>
      <c r="M6">
        <f t="shared" si="0"/>
        <v>27.138999999999999</v>
      </c>
      <c r="N6">
        <f t="shared" si="0"/>
        <v>26.111999999999998</v>
      </c>
      <c r="O6">
        <f t="shared" si="0"/>
        <v>25.193000000000001</v>
      </c>
      <c r="P6">
        <f t="shared" si="0"/>
        <v>24.376000000000001</v>
      </c>
      <c r="Q6">
        <f t="shared" si="0"/>
        <v>23.655000000000001</v>
      </c>
      <c r="R6">
        <f t="shared" ref="R6:AG21" si="2">IF($A6^2+R$1^2&lt;=1, $A6^2-3*R$1^3, 3*$A6^2-R$1^3)</f>
        <v>23.024000000000001</v>
      </c>
      <c r="S6">
        <f t="shared" si="2"/>
        <v>22.477</v>
      </c>
      <c r="T6">
        <f t="shared" si="2"/>
        <v>22.008000000000003</v>
      </c>
      <c r="U6">
        <f t="shared" si="2"/>
        <v>21.611000000000001</v>
      </c>
      <c r="V6">
        <f t="shared" si="2"/>
        <v>21.28</v>
      </c>
      <c r="W6">
        <f t="shared" si="2"/>
        <v>21.009</v>
      </c>
      <c r="X6">
        <f t="shared" si="2"/>
        <v>20.792000000000002</v>
      </c>
      <c r="Y6">
        <f t="shared" si="2"/>
        <v>20.623000000000001</v>
      </c>
      <c r="Z6">
        <f t="shared" si="2"/>
        <v>20.496000000000002</v>
      </c>
      <c r="AA6">
        <f t="shared" si="2"/>
        <v>20.405000000000001</v>
      </c>
      <c r="AB6">
        <f t="shared" si="2"/>
        <v>20.344000000000001</v>
      </c>
      <c r="AC6">
        <f t="shared" si="2"/>
        <v>20.307000000000002</v>
      </c>
      <c r="AD6">
        <f t="shared" si="2"/>
        <v>20.288</v>
      </c>
      <c r="AE6">
        <f t="shared" si="2"/>
        <v>20.281000000000002</v>
      </c>
      <c r="AF6">
        <f t="shared" si="2"/>
        <v>20.28</v>
      </c>
      <c r="AG6">
        <f t="shared" si="2"/>
        <v>20.279</v>
      </c>
      <c r="AH6">
        <f t="shared" ref="AH6:AW35" si="3">IF($A6^2+AH$1^2&lt;=1, $A6^2-3*AH$1^3, 3*$A6^2-AH$1^3)</f>
        <v>20.272000000000002</v>
      </c>
      <c r="AI6">
        <f t="shared" si="3"/>
        <v>20.253</v>
      </c>
      <c r="AJ6">
        <f t="shared" si="3"/>
        <v>20.216000000000001</v>
      </c>
      <c r="AK6">
        <f t="shared" si="3"/>
        <v>20.155000000000001</v>
      </c>
      <c r="AL6">
        <f t="shared" si="3"/>
        <v>20.064</v>
      </c>
      <c r="AM6">
        <f t="shared" si="3"/>
        <v>19.937000000000001</v>
      </c>
      <c r="AN6">
        <f t="shared" si="3"/>
        <v>19.768000000000001</v>
      </c>
      <c r="AO6">
        <f t="shared" si="3"/>
        <v>19.551000000000002</v>
      </c>
      <c r="AP6">
        <f t="shared" si="3"/>
        <v>19.28</v>
      </c>
      <c r="AQ6">
        <f t="shared" si="3"/>
        <v>18.948999999999998</v>
      </c>
      <c r="AR6">
        <f t="shared" si="3"/>
        <v>18.552</v>
      </c>
      <c r="AS6">
        <f t="shared" si="3"/>
        <v>18.083000000000002</v>
      </c>
      <c r="AT6">
        <f t="shared" si="3"/>
        <v>17.535999999999998</v>
      </c>
      <c r="AU6">
        <f t="shared" si="3"/>
        <v>16.905000000000001</v>
      </c>
      <c r="AV6">
        <f t="shared" si="3"/>
        <v>16.183999999999997</v>
      </c>
      <c r="AW6">
        <f t="shared" si="3"/>
        <v>15.367000000000001</v>
      </c>
      <c r="AX6">
        <f t="shared" ref="AX6:BJ25" si="4">IF($A6^2+AX$1^2&lt;=1, $A6^2-3*AX$1^3, 3*$A6^2-AX$1^3)</f>
        <v>14.447999999999993</v>
      </c>
      <c r="AY6">
        <f t="shared" si="4"/>
        <v>13.420999999999998</v>
      </c>
      <c r="AZ6">
        <f t="shared" si="4"/>
        <v>12.280000000000001</v>
      </c>
      <c r="BA6">
        <f t="shared" si="4"/>
        <v>11.018999999999995</v>
      </c>
      <c r="BB6">
        <f t="shared" si="4"/>
        <v>9.6319999999999979</v>
      </c>
      <c r="BC6">
        <f t="shared" si="4"/>
        <v>8.1129999999999889</v>
      </c>
      <c r="BD6">
        <f t="shared" si="4"/>
        <v>6.455999999999996</v>
      </c>
      <c r="BE6">
        <f t="shared" si="4"/>
        <v>4.6550000000000011</v>
      </c>
      <c r="BF6">
        <f t="shared" si="4"/>
        <v>2.70399999999999</v>
      </c>
      <c r="BG6">
        <f t="shared" si="4"/>
        <v>0.59699999999999775</v>
      </c>
      <c r="BH6">
        <f t="shared" si="4"/>
        <v>-1.6720000000000148</v>
      </c>
      <c r="BI6">
        <f t="shared" si="4"/>
        <v>-4.1090000000000089</v>
      </c>
      <c r="BJ6">
        <f t="shared" si="4"/>
        <v>-6.7199999999999989</v>
      </c>
    </row>
    <row r="7" spans="1:62" x14ac:dyDescent="0.25">
      <c r="A7">
        <v>-2.5</v>
      </c>
      <c r="B7">
        <f t="shared" si="1"/>
        <v>45.75</v>
      </c>
      <c r="C7">
        <f t="shared" si="1"/>
        <v>43.138999999999996</v>
      </c>
      <c r="D7">
        <f t="shared" si="1"/>
        <v>40.701999999999998</v>
      </c>
      <c r="E7">
        <f t="shared" si="1"/>
        <v>38.433000000000007</v>
      </c>
      <c r="F7">
        <f t="shared" si="1"/>
        <v>36.326000000000008</v>
      </c>
      <c r="G7">
        <f t="shared" si="1"/>
        <v>34.375</v>
      </c>
      <c r="H7">
        <f t="shared" si="1"/>
        <v>32.573999999999998</v>
      </c>
      <c r="I7">
        <f t="shared" si="1"/>
        <v>30.916999999999994</v>
      </c>
      <c r="J7">
        <f t="shared" si="1"/>
        <v>29.398000000000003</v>
      </c>
      <c r="K7">
        <f t="shared" si="1"/>
        <v>28.011000000000003</v>
      </c>
      <c r="L7">
        <f t="shared" si="1"/>
        <v>26.75</v>
      </c>
      <c r="M7">
        <f t="shared" si="1"/>
        <v>25.608999999999998</v>
      </c>
      <c r="N7">
        <f t="shared" si="1"/>
        <v>24.581999999999997</v>
      </c>
      <c r="O7">
        <f t="shared" si="1"/>
        <v>23.663</v>
      </c>
      <c r="P7">
        <f t="shared" si="1"/>
        <v>22.846</v>
      </c>
      <c r="Q7">
        <f t="shared" si="1"/>
        <v>22.125</v>
      </c>
      <c r="R7">
        <f t="shared" si="2"/>
        <v>21.494</v>
      </c>
      <c r="S7">
        <f t="shared" si="2"/>
        <v>20.946999999999999</v>
      </c>
      <c r="T7">
        <f t="shared" si="2"/>
        <v>20.478000000000002</v>
      </c>
      <c r="U7">
        <f t="shared" si="2"/>
        <v>20.081</v>
      </c>
      <c r="V7">
        <f t="shared" si="2"/>
        <v>19.75</v>
      </c>
      <c r="W7">
        <f t="shared" si="2"/>
        <v>19.478999999999999</v>
      </c>
      <c r="X7">
        <f t="shared" si="2"/>
        <v>19.262</v>
      </c>
      <c r="Y7">
        <f t="shared" si="2"/>
        <v>19.093</v>
      </c>
      <c r="Z7">
        <f t="shared" si="2"/>
        <v>18.966000000000001</v>
      </c>
      <c r="AA7">
        <f t="shared" si="2"/>
        <v>18.875</v>
      </c>
      <c r="AB7">
        <f t="shared" si="2"/>
        <v>18.814</v>
      </c>
      <c r="AC7">
        <f t="shared" si="2"/>
        <v>18.777000000000001</v>
      </c>
      <c r="AD7">
        <f t="shared" si="2"/>
        <v>18.757999999999999</v>
      </c>
      <c r="AE7">
        <f t="shared" si="2"/>
        <v>18.751000000000001</v>
      </c>
      <c r="AF7">
        <f t="shared" si="2"/>
        <v>18.75</v>
      </c>
      <c r="AG7">
        <f t="shared" si="2"/>
        <v>18.748999999999999</v>
      </c>
      <c r="AH7">
        <f t="shared" si="3"/>
        <v>18.742000000000001</v>
      </c>
      <c r="AI7">
        <f t="shared" si="3"/>
        <v>18.722999999999999</v>
      </c>
      <c r="AJ7">
        <f t="shared" si="3"/>
        <v>18.686</v>
      </c>
      <c r="AK7">
        <f t="shared" si="3"/>
        <v>18.625</v>
      </c>
      <c r="AL7">
        <f t="shared" si="3"/>
        <v>18.533999999999999</v>
      </c>
      <c r="AM7">
        <f t="shared" si="3"/>
        <v>18.407</v>
      </c>
      <c r="AN7">
        <f t="shared" si="3"/>
        <v>18.238</v>
      </c>
      <c r="AO7">
        <f t="shared" si="3"/>
        <v>18.021000000000001</v>
      </c>
      <c r="AP7">
        <f t="shared" si="3"/>
        <v>17.75</v>
      </c>
      <c r="AQ7">
        <f t="shared" si="3"/>
        <v>17.418999999999997</v>
      </c>
      <c r="AR7">
        <f t="shared" si="3"/>
        <v>17.021999999999998</v>
      </c>
      <c r="AS7">
        <f t="shared" si="3"/>
        <v>16.553000000000001</v>
      </c>
      <c r="AT7">
        <f t="shared" si="3"/>
        <v>16.005999999999997</v>
      </c>
      <c r="AU7">
        <f t="shared" si="3"/>
        <v>15.375</v>
      </c>
      <c r="AV7">
        <f t="shared" si="3"/>
        <v>14.653999999999996</v>
      </c>
      <c r="AW7">
        <f t="shared" si="3"/>
        <v>13.837</v>
      </c>
      <c r="AX7">
        <f t="shared" si="4"/>
        <v>12.917999999999992</v>
      </c>
      <c r="AY7">
        <f t="shared" si="4"/>
        <v>11.890999999999996</v>
      </c>
      <c r="AZ7">
        <f t="shared" si="4"/>
        <v>10.75</v>
      </c>
      <c r="BA7">
        <f t="shared" si="4"/>
        <v>9.4889999999999937</v>
      </c>
      <c r="BB7">
        <f t="shared" si="4"/>
        <v>8.1019999999999968</v>
      </c>
      <c r="BC7">
        <f t="shared" si="4"/>
        <v>6.5829999999999878</v>
      </c>
      <c r="BD7">
        <f t="shared" si="4"/>
        <v>4.9259999999999948</v>
      </c>
      <c r="BE7">
        <f t="shared" si="4"/>
        <v>3.125</v>
      </c>
      <c r="BF7">
        <f t="shared" si="4"/>
        <v>1.1739999999999888</v>
      </c>
      <c r="BG7">
        <f t="shared" si="4"/>
        <v>-0.93300000000000338</v>
      </c>
      <c r="BH7">
        <f t="shared" si="4"/>
        <v>-3.2020000000000159</v>
      </c>
      <c r="BI7">
        <f t="shared" si="4"/>
        <v>-5.63900000000001</v>
      </c>
      <c r="BJ7">
        <f t="shared" si="4"/>
        <v>-8.25</v>
      </c>
    </row>
    <row r="8" spans="1:62" x14ac:dyDescent="0.25">
      <c r="A8">
        <v>-2.4</v>
      </c>
      <c r="B8">
        <f t="shared" si="1"/>
        <v>44.28</v>
      </c>
      <c r="C8">
        <f t="shared" si="1"/>
        <v>41.668999999999997</v>
      </c>
      <c r="D8">
        <f t="shared" si="1"/>
        <v>39.231999999999999</v>
      </c>
      <c r="E8">
        <f t="shared" si="1"/>
        <v>36.963000000000008</v>
      </c>
      <c r="F8">
        <f t="shared" si="1"/>
        <v>34.856000000000009</v>
      </c>
      <c r="G8">
        <f t="shared" si="1"/>
        <v>32.905000000000001</v>
      </c>
      <c r="H8">
        <f t="shared" si="1"/>
        <v>31.103999999999999</v>
      </c>
      <c r="I8">
        <f t="shared" si="1"/>
        <v>29.446999999999996</v>
      </c>
      <c r="J8">
        <f t="shared" si="1"/>
        <v>27.928000000000004</v>
      </c>
      <c r="K8">
        <f t="shared" si="1"/>
        <v>26.541000000000004</v>
      </c>
      <c r="L8">
        <f t="shared" si="1"/>
        <v>25.28</v>
      </c>
      <c r="M8">
        <f t="shared" si="1"/>
        <v>24.138999999999999</v>
      </c>
      <c r="N8">
        <f t="shared" si="1"/>
        <v>23.111999999999998</v>
      </c>
      <c r="O8">
        <f t="shared" si="1"/>
        <v>22.193000000000001</v>
      </c>
      <c r="P8">
        <f t="shared" si="1"/>
        <v>21.376000000000001</v>
      </c>
      <c r="Q8">
        <f t="shared" si="1"/>
        <v>20.655000000000001</v>
      </c>
      <c r="R8">
        <f t="shared" si="2"/>
        <v>20.024000000000001</v>
      </c>
      <c r="S8">
        <f t="shared" si="2"/>
        <v>19.477</v>
      </c>
      <c r="T8">
        <f t="shared" si="2"/>
        <v>19.008000000000003</v>
      </c>
      <c r="U8">
        <f t="shared" si="2"/>
        <v>18.611000000000001</v>
      </c>
      <c r="V8">
        <f t="shared" si="2"/>
        <v>18.28</v>
      </c>
      <c r="W8">
        <f t="shared" si="2"/>
        <v>18.009</v>
      </c>
      <c r="X8">
        <f t="shared" si="2"/>
        <v>17.792000000000002</v>
      </c>
      <c r="Y8">
        <f t="shared" si="2"/>
        <v>17.623000000000001</v>
      </c>
      <c r="Z8">
        <f t="shared" si="2"/>
        <v>17.496000000000002</v>
      </c>
      <c r="AA8">
        <f t="shared" si="2"/>
        <v>17.405000000000001</v>
      </c>
      <c r="AB8">
        <f t="shared" si="2"/>
        <v>17.344000000000001</v>
      </c>
      <c r="AC8">
        <f t="shared" si="2"/>
        <v>17.307000000000002</v>
      </c>
      <c r="AD8">
        <f t="shared" si="2"/>
        <v>17.288</v>
      </c>
      <c r="AE8">
        <f t="shared" si="2"/>
        <v>17.281000000000002</v>
      </c>
      <c r="AF8">
        <f t="shared" si="2"/>
        <v>17.28</v>
      </c>
      <c r="AG8">
        <f t="shared" si="2"/>
        <v>17.279</v>
      </c>
      <c r="AH8">
        <f t="shared" si="3"/>
        <v>17.272000000000002</v>
      </c>
      <c r="AI8">
        <f t="shared" si="3"/>
        <v>17.253</v>
      </c>
      <c r="AJ8">
        <f t="shared" si="3"/>
        <v>17.216000000000001</v>
      </c>
      <c r="AK8">
        <f t="shared" si="3"/>
        <v>17.155000000000001</v>
      </c>
      <c r="AL8">
        <f t="shared" si="3"/>
        <v>17.064</v>
      </c>
      <c r="AM8">
        <f t="shared" si="3"/>
        <v>16.937000000000001</v>
      </c>
      <c r="AN8">
        <f t="shared" si="3"/>
        <v>16.768000000000001</v>
      </c>
      <c r="AO8">
        <f t="shared" si="3"/>
        <v>16.551000000000002</v>
      </c>
      <c r="AP8">
        <f t="shared" si="3"/>
        <v>16.28</v>
      </c>
      <c r="AQ8">
        <f t="shared" si="3"/>
        <v>15.949</v>
      </c>
      <c r="AR8">
        <f t="shared" si="3"/>
        <v>15.552</v>
      </c>
      <c r="AS8">
        <f t="shared" si="3"/>
        <v>15.083000000000002</v>
      </c>
      <c r="AT8">
        <f t="shared" si="3"/>
        <v>14.536</v>
      </c>
      <c r="AU8">
        <f t="shared" si="3"/>
        <v>13.905000000000001</v>
      </c>
      <c r="AV8">
        <f t="shared" si="3"/>
        <v>13.183999999999997</v>
      </c>
      <c r="AW8">
        <f t="shared" si="3"/>
        <v>12.367000000000001</v>
      </c>
      <c r="AX8">
        <f t="shared" si="4"/>
        <v>11.447999999999993</v>
      </c>
      <c r="AY8">
        <f t="shared" si="4"/>
        <v>10.420999999999998</v>
      </c>
      <c r="AZ8">
        <f t="shared" si="4"/>
        <v>9.2800000000000011</v>
      </c>
      <c r="BA8">
        <f t="shared" si="4"/>
        <v>8.0189999999999948</v>
      </c>
      <c r="BB8">
        <f t="shared" si="4"/>
        <v>6.6319999999999979</v>
      </c>
      <c r="BC8">
        <f t="shared" si="4"/>
        <v>5.1129999999999889</v>
      </c>
      <c r="BD8">
        <f t="shared" si="4"/>
        <v>3.455999999999996</v>
      </c>
      <c r="BE8">
        <f t="shared" si="4"/>
        <v>1.6550000000000011</v>
      </c>
      <c r="BF8">
        <f t="shared" si="4"/>
        <v>-0.29600000000001003</v>
      </c>
      <c r="BG8">
        <f t="shared" si="4"/>
        <v>-2.4030000000000022</v>
      </c>
      <c r="BH8">
        <f t="shared" si="4"/>
        <v>-4.6720000000000148</v>
      </c>
      <c r="BI8">
        <f t="shared" si="4"/>
        <v>-7.1090000000000089</v>
      </c>
      <c r="BJ8">
        <f t="shared" si="4"/>
        <v>-9.7199999999999989</v>
      </c>
    </row>
    <row r="9" spans="1:62" x14ac:dyDescent="0.25">
      <c r="A9">
        <v>-2.2999999999999998</v>
      </c>
      <c r="B9">
        <f t="shared" si="1"/>
        <v>42.87</v>
      </c>
      <c r="C9">
        <f t="shared" si="1"/>
        <v>40.259</v>
      </c>
      <c r="D9">
        <f t="shared" si="1"/>
        <v>37.821999999999989</v>
      </c>
      <c r="E9">
        <f t="shared" si="1"/>
        <v>35.552999999999997</v>
      </c>
      <c r="F9">
        <f t="shared" si="1"/>
        <v>33.445999999999998</v>
      </c>
      <c r="G9">
        <f t="shared" si="1"/>
        <v>31.494999999999997</v>
      </c>
      <c r="H9">
        <f t="shared" si="1"/>
        <v>29.693999999999996</v>
      </c>
      <c r="I9">
        <f t="shared" si="1"/>
        <v>28.036999999999992</v>
      </c>
      <c r="J9">
        <f t="shared" si="1"/>
        <v>26.518000000000001</v>
      </c>
      <c r="K9">
        <f t="shared" si="1"/>
        <v>25.131</v>
      </c>
      <c r="L9">
        <f t="shared" si="1"/>
        <v>23.869999999999997</v>
      </c>
      <c r="M9">
        <f t="shared" si="1"/>
        <v>22.728999999999996</v>
      </c>
      <c r="N9">
        <f t="shared" si="1"/>
        <v>21.701999999999995</v>
      </c>
      <c r="O9">
        <f t="shared" si="1"/>
        <v>20.782999999999998</v>
      </c>
      <c r="P9">
        <f t="shared" si="1"/>
        <v>19.965999999999998</v>
      </c>
      <c r="Q9">
        <f t="shared" si="1"/>
        <v>19.244999999999997</v>
      </c>
      <c r="R9">
        <f t="shared" si="2"/>
        <v>18.613999999999997</v>
      </c>
      <c r="S9">
        <f t="shared" si="2"/>
        <v>18.066999999999997</v>
      </c>
      <c r="T9">
        <f t="shared" si="2"/>
        <v>17.597999999999999</v>
      </c>
      <c r="U9">
        <f t="shared" si="2"/>
        <v>17.200999999999997</v>
      </c>
      <c r="V9">
        <f t="shared" si="2"/>
        <v>16.869999999999997</v>
      </c>
      <c r="W9">
        <f t="shared" si="2"/>
        <v>16.598999999999997</v>
      </c>
      <c r="X9">
        <f t="shared" si="2"/>
        <v>16.381999999999998</v>
      </c>
      <c r="Y9">
        <f t="shared" si="2"/>
        <v>16.212999999999997</v>
      </c>
      <c r="Z9">
        <f t="shared" si="2"/>
        <v>16.085999999999999</v>
      </c>
      <c r="AA9">
        <f t="shared" si="2"/>
        <v>15.994999999999997</v>
      </c>
      <c r="AB9">
        <f t="shared" si="2"/>
        <v>15.933999999999997</v>
      </c>
      <c r="AC9">
        <f t="shared" si="2"/>
        <v>15.896999999999997</v>
      </c>
      <c r="AD9">
        <f t="shared" si="2"/>
        <v>15.877999999999997</v>
      </c>
      <c r="AE9">
        <f t="shared" si="2"/>
        <v>15.870999999999997</v>
      </c>
      <c r="AF9">
        <f t="shared" si="2"/>
        <v>15.869999999999997</v>
      </c>
      <c r="AG9">
        <f t="shared" si="2"/>
        <v>15.868999999999998</v>
      </c>
      <c r="AH9">
        <f t="shared" si="3"/>
        <v>15.861999999999997</v>
      </c>
      <c r="AI9">
        <f t="shared" si="3"/>
        <v>15.842999999999998</v>
      </c>
      <c r="AJ9">
        <f t="shared" si="3"/>
        <v>15.805999999999997</v>
      </c>
      <c r="AK9">
        <f t="shared" si="3"/>
        <v>15.744999999999997</v>
      </c>
      <c r="AL9">
        <f t="shared" si="3"/>
        <v>15.653999999999998</v>
      </c>
      <c r="AM9">
        <f t="shared" si="3"/>
        <v>15.526999999999997</v>
      </c>
      <c r="AN9">
        <f t="shared" si="3"/>
        <v>15.357999999999997</v>
      </c>
      <c r="AO9">
        <f t="shared" si="3"/>
        <v>15.140999999999996</v>
      </c>
      <c r="AP9">
        <f t="shared" si="3"/>
        <v>14.869999999999997</v>
      </c>
      <c r="AQ9">
        <f t="shared" si="3"/>
        <v>14.538999999999996</v>
      </c>
      <c r="AR9">
        <f t="shared" si="3"/>
        <v>14.141999999999996</v>
      </c>
      <c r="AS9">
        <f t="shared" si="3"/>
        <v>13.672999999999998</v>
      </c>
      <c r="AT9">
        <f t="shared" si="3"/>
        <v>13.125999999999996</v>
      </c>
      <c r="AU9">
        <f t="shared" si="3"/>
        <v>12.494999999999997</v>
      </c>
      <c r="AV9">
        <f t="shared" si="3"/>
        <v>11.773999999999994</v>
      </c>
      <c r="AW9">
        <f t="shared" si="3"/>
        <v>10.956999999999997</v>
      </c>
      <c r="AX9">
        <f t="shared" si="4"/>
        <v>10.03799999999999</v>
      </c>
      <c r="AY9">
        <f t="shared" si="4"/>
        <v>9.0109999999999939</v>
      </c>
      <c r="AZ9">
        <f t="shared" si="4"/>
        <v>7.8699999999999974</v>
      </c>
      <c r="BA9">
        <f t="shared" si="4"/>
        <v>6.6089999999999911</v>
      </c>
      <c r="BB9">
        <f t="shared" si="4"/>
        <v>5.2219999999999942</v>
      </c>
      <c r="BC9">
        <f t="shared" si="4"/>
        <v>3.7029999999999852</v>
      </c>
      <c r="BD9">
        <f t="shared" si="4"/>
        <v>2.0459999999999923</v>
      </c>
      <c r="BE9">
        <f t="shared" si="4"/>
        <v>0.24499999999999744</v>
      </c>
      <c r="BF9">
        <f t="shared" si="4"/>
        <v>-1.7060000000000137</v>
      </c>
      <c r="BG9">
        <f t="shared" si="4"/>
        <v>-3.8130000000000059</v>
      </c>
      <c r="BH9">
        <f t="shared" si="4"/>
        <v>-6.0820000000000185</v>
      </c>
      <c r="BI9">
        <f t="shared" si="4"/>
        <v>-8.5190000000000126</v>
      </c>
      <c r="BJ9">
        <f t="shared" si="4"/>
        <v>-11.130000000000003</v>
      </c>
    </row>
    <row r="10" spans="1:62" x14ac:dyDescent="0.25">
      <c r="A10">
        <v>-2.2000000000000002</v>
      </c>
      <c r="B10">
        <f t="shared" si="1"/>
        <v>41.52</v>
      </c>
      <c r="C10">
        <f t="shared" si="1"/>
        <v>38.909000000000006</v>
      </c>
      <c r="D10">
        <f t="shared" si="1"/>
        <v>36.471999999999994</v>
      </c>
      <c r="E10">
        <f t="shared" si="1"/>
        <v>34.203000000000003</v>
      </c>
      <c r="F10">
        <f t="shared" si="1"/>
        <v>32.096000000000004</v>
      </c>
      <c r="G10">
        <f t="shared" si="1"/>
        <v>30.145000000000003</v>
      </c>
      <c r="H10">
        <f t="shared" si="1"/>
        <v>28.344000000000001</v>
      </c>
      <c r="I10">
        <f t="shared" si="1"/>
        <v>26.686999999999998</v>
      </c>
      <c r="J10">
        <f t="shared" si="1"/>
        <v>25.168000000000006</v>
      </c>
      <c r="K10">
        <f t="shared" si="1"/>
        <v>23.781000000000006</v>
      </c>
      <c r="L10">
        <f t="shared" si="1"/>
        <v>22.520000000000003</v>
      </c>
      <c r="M10">
        <f t="shared" si="1"/>
        <v>21.379000000000001</v>
      </c>
      <c r="N10">
        <f t="shared" si="1"/>
        <v>20.352</v>
      </c>
      <c r="O10">
        <f t="shared" si="1"/>
        <v>19.433000000000003</v>
      </c>
      <c r="P10">
        <f t="shared" si="1"/>
        <v>18.616000000000003</v>
      </c>
      <c r="Q10">
        <f t="shared" si="1"/>
        <v>17.895000000000003</v>
      </c>
      <c r="R10">
        <f t="shared" si="2"/>
        <v>17.264000000000003</v>
      </c>
      <c r="S10">
        <f t="shared" si="2"/>
        <v>16.717000000000002</v>
      </c>
      <c r="T10">
        <f t="shared" si="2"/>
        <v>16.248000000000005</v>
      </c>
      <c r="U10">
        <f t="shared" si="2"/>
        <v>15.851000000000003</v>
      </c>
      <c r="V10">
        <f t="shared" si="2"/>
        <v>15.520000000000003</v>
      </c>
      <c r="W10">
        <f t="shared" si="2"/>
        <v>15.249000000000002</v>
      </c>
      <c r="X10">
        <f t="shared" si="2"/>
        <v>15.032000000000004</v>
      </c>
      <c r="Y10">
        <f t="shared" si="2"/>
        <v>14.863000000000003</v>
      </c>
      <c r="Z10">
        <f t="shared" si="2"/>
        <v>14.736000000000002</v>
      </c>
      <c r="AA10">
        <f t="shared" si="2"/>
        <v>14.645000000000003</v>
      </c>
      <c r="AB10">
        <f t="shared" si="2"/>
        <v>14.584000000000003</v>
      </c>
      <c r="AC10">
        <f t="shared" si="2"/>
        <v>14.547000000000002</v>
      </c>
      <c r="AD10">
        <f t="shared" si="2"/>
        <v>14.528000000000002</v>
      </c>
      <c r="AE10">
        <f t="shared" si="2"/>
        <v>14.521000000000003</v>
      </c>
      <c r="AF10">
        <f t="shared" si="2"/>
        <v>14.520000000000003</v>
      </c>
      <c r="AG10">
        <f t="shared" si="2"/>
        <v>14.519000000000004</v>
      </c>
      <c r="AH10">
        <f t="shared" si="3"/>
        <v>14.512000000000002</v>
      </c>
      <c r="AI10">
        <f t="shared" si="3"/>
        <v>14.493000000000004</v>
      </c>
      <c r="AJ10">
        <f t="shared" si="3"/>
        <v>14.456000000000003</v>
      </c>
      <c r="AK10">
        <f t="shared" si="3"/>
        <v>14.395000000000003</v>
      </c>
      <c r="AL10">
        <f t="shared" si="3"/>
        <v>14.304000000000004</v>
      </c>
      <c r="AM10">
        <f t="shared" si="3"/>
        <v>14.177000000000003</v>
      </c>
      <c r="AN10">
        <f t="shared" si="3"/>
        <v>14.008000000000003</v>
      </c>
      <c r="AO10">
        <f t="shared" si="3"/>
        <v>13.791000000000002</v>
      </c>
      <c r="AP10">
        <f t="shared" si="3"/>
        <v>13.520000000000003</v>
      </c>
      <c r="AQ10">
        <f t="shared" si="3"/>
        <v>13.189000000000002</v>
      </c>
      <c r="AR10">
        <f t="shared" si="3"/>
        <v>12.792000000000002</v>
      </c>
      <c r="AS10">
        <f t="shared" si="3"/>
        <v>12.323000000000004</v>
      </c>
      <c r="AT10">
        <f t="shared" si="3"/>
        <v>11.776000000000002</v>
      </c>
      <c r="AU10">
        <f t="shared" si="3"/>
        <v>11.145000000000003</v>
      </c>
      <c r="AV10">
        <f t="shared" si="3"/>
        <v>10.423999999999999</v>
      </c>
      <c r="AW10">
        <f t="shared" si="3"/>
        <v>9.6070000000000029</v>
      </c>
      <c r="AX10">
        <f t="shared" si="4"/>
        <v>8.6879999999999953</v>
      </c>
      <c r="AY10">
        <f t="shared" si="4"/>
        <v>7.6609999999999996</v>
      </c>
      <c r="AZ10">
        <f t="shared" si="4"/>
        <v>6.5200000000000031</v>
      </c>
      <c r="BA10">
        <f t="shared" si="4"/>
        <v>5.2589999999999968</v>
      </c>
      <c r="BB10">
        <f t="shared" si="4"/>
        <v>3.8719999999999999</v>
      </c>
      <c r="BC10">
        <f t="shared" si="4"/>
        <v>2.3529999999999909</v>
      </c>
      <c r="BD10">
        <f t="shared" si="4"/>
        <v>0.69599999999999795</v>
      </c>
      <c r="BE10">
        <f t="shared" si="4"/>
        <v>-1.1049999999999969</v>
      </c>
      <c r="BF10">
        <f t="shared" si="4"/>
        <v>-3.056000000000008</v>
      </c>
      <c r="BG10">
        <f t="shared" si="4"/>
        <v>-5.1630000000000003</v>
      </c>
      <c r="BH10">
        <f t="shared" si="4"/>
        <v>-7.4320000000000128</v>
      </c>
      <c r="BI10">
        <f t="shared" si="4"/>
        <v>-9.8690000000000069</v>
      </c>
      <c r="BJ10">
        <f t="shared" si="4"/>
        <v>-12.479999999999997</v>
      </c>
    </row>
    <row r="11" spans="1:62" x14ac:dyDescent="0.25">
      <c r="A11">
        <v>-2.1</v>
      </c>
      <c r="B11">
        <f t="shared" si="1"/>
        <v>40.230000000000004</v>
      </c>
      <c r="C11">
        <f t="shared" si="1"/>
        <v>37.619</v>
      </c>
      <c r="D11">
        <f t="shared" si="1"/>
        <v>35.181999999999995</v>
      </c>
      <c r="E11">
        <f t="shared" si="1"/>
        <v>32.913000000000004</v>
      </c>
      <c r="F11">
        <f t="shared" si="1"/>
        <v>30.806000000000004</v>
      </c>
      <c r="G11">
        <f t="shared" si="1"/>
        <v>28.855</v>
      </c>
      <c r="H11">
        <f t="shared" si="1"/>
        <v>27.054000000000002</v>
      </c>
      <c r="I11">
        <f t="shared" si="1"/>
        <v>25.396999999999998</v>
      </c>
      <c r="J11">
        <f t="shared" si="1"/>
        <v>23.878000000000004</v>
      </c>
      <c r="K11">
        <f t="shared" si="1"/>
        <v>22.491</v>
      </c>
      <c r="L11">
        <f t="shared" si="1"/>
        <v>21.23</v>
      </c>
      <c r="M11">
        <f t="shared" si="1"/>
        <v>20.088999999999999</v>
      </c>
      <c r="N11">
        <f t="shared" si="1"/>
        <v>19.061999999999998</v>
      </c>
      <c r="O11">
        <f t="shared" si="1"/>
        <v>18.143000000000001</v>
      </c>
      <c r="P11">
        <f t="shared" si="1"/>
        <v>17.326000000000001</v>
      </c>
      <c r="Q11">
        <f t="shared" si="1"/>
        <v>16.605</v>
      </c>
      <c r="R11">
        <f t="shared" si="2"/>
        <v>15.974</v>
      </c>
      <c r="S11">
        <f t="shared" si="2"/>
        <v>15.427</v>
      </c>
      <c r="T11">
        <f t="shared" si="2"/>
        <v>14.958</v>
      </c>
      <c r="U11">
        <f t="shared" si="2"/>
        <v>14.561</v>
      </c>
      <c r="V11">
        <f t="shared" si="2"/>
        <v>14.23</v>
      </c>
      <c r="W11">
        <f t="shared" si="2"/>
        <v>13.959</v>
      </c>
      <c r="X11">
        <f t="shared" si="2"/>
        <v>13.742000000000001</v>
      </c>
      <c r="Y11">
        <f t="shared" si="2"/>
        <v>13.573</v>
      </c>
      <c r="Z11">
        <f t="shared" si="2"/>
        <v>13.446</v>
      </c>
      <c r="AA11">
        <f t="shared" si="2"/>
        <v>13.355</v>
      </c>
      <c r="AB11">
        <f t="shared" si="2"/>
        <v>13.294</v>
      </c>
      <c r="AC11">
        <f t="shared" si="2"/>
        <v>13.257</v>
      </c>
      <c r="AD11">
        <f t="shared" si="2"/>
        <v>13.238</v>
      </c>
      <c r="AE11">
        <f t="shared" si="2"/>
        <v>13.231</v>
      </c>
      <c r="AF11">
        <f t="shared" si="2"/>
        <v>13.23</v>
      </c>
      <c r="AG11">
        <f t="shared" si="2"/>
        <v>13.229000000000001</v>
      </c>
      <c r="AH11">
        <f t="shared" si="3"/>
        <v>13.222</v>
      </c>
      <c r="AI11">
        <f t="shared" si="3"/>
        <v>13.203000000000001</v>
      </c>
      <c r="AJ11">
        <f t="shared" si="3"/>
        <v>13.166</v>
      </c>
      <c r="AK11">
        <f t="shared" si="3"/>
        <v>13.105</v>
      </c>
      <c r="AL11">
        <f t="shared" si="3"/>
        <v>13.014000000000001</v>
      </c>
      <c r="AM11">
        <f t="shared" si="3"/>
        <v>12.887</v>
      </c>
      <c r="AN11">
        <f t="shared" si="3"/>
        <v>12.718</v>
      </c>
      <c r="AO11">
        <f t="shared" si="3"/>
        <v>12.500999999999999</v>
      </c>
      <c r="AP11">
        <f t="shared" si="3"/>
        <v>12.23</v>
      </c>
      <c r="AQ11">
        <f t="shared" si="3"/>
        <v>11.898999999999999</v>
      </c>
      <c r="AR11">
        <f t="shared" si="3"/>
        <v>11.501999999999999</v>
      </c>
      <c r="AS11">
        <f t="shared" si="3"/>
        <v>11.033000000000001</v>
      </c>
      <c r="AT11">
        <f t="shared" si="3"/>
        <v>10.485999999999999</v>
      </c>
      <c r="AU11">
        <f t="shared" si="3"/>
        <v>9.8550000000000004</v>
      </c>
      <c r="AV11">
        <f t="shared" si="3"/>
        <v>9.1339999999999968</v>
      </c>
      <c r="AW11">
        <f t="shared" si="3"/>
        <v>8.3170000000000002</v>
      </c>
      <c r="AX11">
        <f t="shared" si="4"/>
        <v>7.3979999999999935</v>
      </c>
      <c r="AY11">
        <f t="shared" si="4"/>
        <v>6.3709999999999969</v>
      </c>
      <c r="AZ11">
        <f t="shared" si="4"/>
        <v>5.23</v>
      </c>
      <c r="BA11">
        <f t="shared" si="4"/>
        <v>3.9689999999999941</v>
      </c>
      <c r="BB11">
        <f t="shared" si="4"/>
        <v>2.5819999999999972</v>
      </c>
      <c r="BC11">
        <f t="shared" si="4"/>
        <v>1.0629999999999882</v>
      </c>
      <c r="BD11">
        <f t="shared" si="4"/>
        <v>-0.59400000000000475</v>
      </c>
      <c r="BE11">
        <f t="shared" si="4"/>
        <v>-2.3949999999999996</v>
      </c>
      <c r="BF11">
        <f t="shared" si="4"/>
        <v>-4.3460000000000107</v>
      </c>
      <c r="BG11">
        <f t="shared" si="4"/>
        <v>-6.453000000000003</v>
      </c>
      <c r="BH11">
        <f t="shared" si="4"/>
        <v>-8.7220000000000155</v>
      </c>
      <c r="BI11">
        <f t="shared" si="4"/>
        <v>-11.15900000000001</v>
      </c>
      <c r="BJ11">
        <f t="shared" si="4"/>
        <v>-13.77</v>
      </c>
    </row>
    <row r="12" spans="1:62" x14ac:dyDescent="0.25">
      <c r="A12">
        <v>-2</v>
      </c>
      <c r="B12">
        <f t="shared" si="1"/>
        <v>39</v>
      </c>
      <c r="C12">
        <f t="shared" si="1"/>
        <v>36.388999999999996</v>
      </c>
      <c r="D12">
        <f t="shared" si="1"/>
        <v>33.951999999999998</v>
      </c>
      <c r="E12">
        <f t="shared" si="1"/>
        <v>31.683000000000003</v>
      </c>
      <c r="F12">
        <f t="shared" si="1"/>
        <v>29.576000000000004</v>
      </c>
      <c r="G12">
        <f t="shared" si="1"/>
        <v>27.625</v>
      </c>
      <c r="H12">
        <f t="shared" si="1"/>
        <v>25.823999999999998</v>
      </c>
      <c r="I12">
        <f t="shared" si="1"/>
        <v>24.166999999999994</v>
      </c>
      <c r="J12">
        <f t="shared" si="1"/>
        <v>22.648000000000003</v>
      </c>
      <c r="K12">
        <f t="shared" si="1"/>
        <v>21.261000000000003</v>
      </c>
      <c r="L12">
        <f t="shared" si="1"/>
        <v>20</v>
      </c>
      <c r="M12">
        <f t="shared" si="1"/>
        <v>18.858999999999998</v>
      </c>
      <c r="N12">
        <f t="shared" si="1"/>
        <v>17.831999999999997</v>
      </c>
      <c r="O12">
        <f t="shared" si="1"/>
        <v>16.913</v>
      </c>
      <c r="P12">
        <f t="shared" si="1"/>
        <v>16.096</v>
      </c>
      <c r="Q12">
        <f t="shared" si="1"/>
        <v>15.375</v>
      </c>
      <c r="R12">
        <f t="shared" si="2"/>
        <v>14.744</v>
      </c>
      <c r="S12">
        <f t="shared" si="2"/>
        <v>14.196999999999999</v>
      </c>
      <c r="T12">
        <f t="shared" si="2"/>
        <v>13.728</v>
      </c>
      <c r="U12">
        <f t="shared" si="2"/>
        <v>13.331</v>
      </c>
      <c r="V12">
        <f t="shared" si="2"/>
        <v>13</v>
      </c>
      <c r="W12">
        <f t="shared" si="2"/>
        <v>12.728999999999999</v>
      </c>
      <c r="X12">
        <f t="shared" si="2"/>
        <v>12.512</v>
      </c>
      <c r="Y12">
        <f t="shared" si="2"/>
        <v>12.343</v>
      </c>
      <c r="Z12">
        <f t="shared" si="2"/>
        <v>12.215999999999999</v>
      </c>
      <c r="AA12">
        <f t="shared" si="2"/>
        <v>12.125</v>
      </c>
      <c r="AB12">
        <f t="shared" si="2"/>
        <v>12.064</v>
      </c>
      <c r="AC12">
        <f t="shared" si="2"/>
        <v>12.026999999999999</v>
      </c>
      <c r="AD12">
        <f t="shared" si="2"/>
        <v>12.007999999999999</v>
      </c>
      <c r="AE12">
        <f t="shared" si="2"/>
        <v>12.000999999999999</v>
      </c>
      <c r="AF12">
        <f t="shared" si="2"/>
        <v>12</v>
      </c>
      <c r="AG12">
        <f t="shared" si="2"/>
        <v>11.999000000000001</v>
      </c>
      <c r="AH12">
        <f t="shared" si="3"/>
        <v>11.991999999999999</v>
      </c>
      <c r="AI12">
        <f t="shared" si="3"/>
        <v>11.973000000000001</v>
      </c>
      <c r="AJ12">
        <f t="shared" si="3"/>
        <v>11.936</v>
      </c>
      <c r="AK12">
        <f t="shared" si="3"/>
        <v>11.875</v>
      </c>
      <c r="AL12">
        <f t="shared" si="3"/>
        <v>11.784000000000001</v>
      </c>
      <c r="AM12">
        <f t="shared" si="3"/>
        <v>11.657</v>
      </c>
      <c r="AN12">
        <f t="shared" si="3"/>
        <v>11.488</v>
      </c>
      <c r="AO12">
        <f t="shared" si="3"/>
        <v>11.270999999999999</v>
      </c>
      <c r="AP12">
        <f t="shared" si="3"/>
        <v>11</v>
      </c>
      <c r="AQ12">
        <f t="shared" si="3"/>
        <v>10.668999999999999</v>
      </c>
      <c r="AR12">
        <f t="shared" si="3"/>
        <v>10.271999999999998</v>
      </c>
      <c r="AS12">
        <f t="shared" si="3"/>
        <v>9.8030000000000008</v>
      </c>
      <c r="AT12">
        <f t="shared" si="3"/>
        <v>9.2559999999999985</v>
      </c>
      <c r="AU12">
        <f t="shared" si="3"/>
        <v>8.625</v>
      </c>
      <c r="AV12">
        <f t="shared" si="3"/>
        <v>7.9039999999999955</v>
      </c>
      <c r="AW12">
        <f t="shared" si="3"/>
        <v>7.0869999999999989</v>
      </c>
      <c r="AX12">
        <f t="shared" si="4"/>
        <v>6.167999999999993</v>
      </c>
      <c r="AY12">
        <f t="shared" si="4"/>
        <v>5.1409999999999965</v>
      </c>
      <c r="AZ12">
        <f t="shared" si="4"/>
        <v>4</v>
      </c>
      <c r="BA12">
        <f t="shared" si="4"/>
        <v>2.7389999999999937</v>
      </c>
      <c r="BB12">
        <f t="shared" si="4"/>
        <v>1.3519999999999968</v>
      </c>
      <c r="BC12">
        <f t="shared" si="4"/>
        <v>-0.16700000000001225</v>
      </c>
      <c r="BD12">
        <f t="shared" si="4"/>
        <v>-1.8240000000000052</v>
      </c>
      <c r="BE12">
        <f t="shared" si="4"/>
        <v>-3.625</v>
      </c>
      <c r="BF12">
        <f t="shared" si="4"/>
        <v>-5.5760000000000112</v>
      </c>
      <c r="BG12">
        <f t="shared" si="4"/>
        <v>-7.6830000000000034</v>
      </c>
      <c r="BH12">
        <f t="shared" si="4"/>
        <v>-9.9520000000000159</v>
      </c>
      <c r="BI12">
        <f t="shared" si="4"/>
        <v>-12.38900000000001</v>
      </c>
      <c r="BJ12">
        <f t="shared" si="4"/>
        <v>-15</v>
      </c>
    </row>
    <row r="13" spans="1:62" x14ac:dyDescent="0.25">
      <c r="A13">
        <v>-1.9</v>
      </c>
      <c r="B13">
        <f t="shared" si="1"/>
        <v>37.83</v>
      </c>
      <c r="C13">
        <f t="shared" si="1"/>
        <v>35.219000000000001</v>
      </c>
      <c r="D13">
        <f t="shared" si="1"/>
        <v>32.781999999999996</v>
      </c>
      <c r="E13">
        <f t="shared" si="1"/>
        <v>30.513000000000005</v>
      </c>
      <c r="F13">
        <f t="shared" si="1"/>
        <v>28.406000000000006</v>
      </c>
      <c r="G13">
        <f t="shared" si="1"/>
        <v>26.454999999999998</v>
      </c>
      <c r="H13">
        <f t="shared" si="1"/>
        <v>24.654</v>
      </c>
      <c r="I13">
        <f t="shared" si="1"/>
        <v>22.996999999999996</v>
      </c>
      <c r="J13">
        <f t="shared" si="1"/>
        <v>21.478000000000002</v>
      </c>
      <c r="K13">
        <f t="shared" si="1"/>
        <v>20.091000000000001</v>
      </c>
      <c r="L13">
        <f t="shared" si="1"/>
        <v>18.829999999999998</v>
      </c>
      <c r="M13">
        <f t="shared" si="1"/>
        <v>17.689</v>
      </c>
      <c r="N13">
        <f t="shared" si="1"/>
        <v>16.661999999999999</v>
      </c>
      <c r="O13">
        <f t="shared" si="1"/>
        <v>15.742999999999999</v>
      </c>
      <c r="P13">
        <f t="shared" si="1"/>
        <v>14.925999999999998</v>
      </c>
      <c r="Q13">
        <f t="shared" si="1"/>
        <v>14.205</v>
      </c>
      <c r="R13">
        <f t="shared" si="2"/>
        <v>13.574</v>
      </c>
      <c r="S13">
        <f t="shared" si="2"/>
        <v>13.026999999999999</v>
      </c>
      <c r="T13">
        <f t="shared" si="2"/>
        <v>12.558</v>
      </c>
      <c r="U13">
        <f t="shared" si="2"/>
        <v>12.161</v>
      </c>
      <c r="V13">
        <f t="shared" si="2"/>
        <v>11.83</v>
      </c>
      <c r="W13">
        <f t="shared" si="2"/>
        <v>11.558999999999999</v>
      </c>
      <c r="X13">
        <f t="shared" si="2"/>
        <v>11.342000000000001</v>
      </c>
      <c r="Y13">
        <f t="shared" si="2"/>
        <v>11.173</v>
      </c>
      <c r="Z13">
        <f t="shared" si="2"/>
        <v>11.045999999999999</v>
      </c>
      <c r="AA13">
        <f t="shared" si="2"/>
        <v>10.955</v>
      </c>
      <c r="AB13">
        <f t="shared" si="2"/>
        <v>10.894</v>
      </c>
      <c r="AC13">
        <f t="shared" si="2"/>
        <v>10.856999999999999</v>
      </c>
      <c r="AD13">
        <f t="shared" si="2"/>
        <v>10.837999999999999</v>
      </c>
      <c r="AE13">
        <f t="shared" si="2"/>
        <v>10.831</v>
      </c>
      <c r="AF13">
        <f t="shared" si="2"/>
        <v>10.83</v>
      </c>
      <c r="AG13">
        <f t="shared" si="2"/>
        <v>10.829000000000001</v>
      </c>
      <c r="AH13">
        <f t="shared" si="3"/>
        <v>10.821999999999999</v>
      </c>
      <c r="AI13">
        <f t="shared" si="3"/>
        <v>10.803000000000001</v>
      </c>
      <c r="AJ13">
        <f t="shared" si="3"/>
        <v>10.766</v>
      </c>
      <c r="AK13">
        <f t="shared" si="3"/>
        <v>10.705</v>
      </c>
      <c r="AL13">
        <f t="shared" si="3"/>
        <v>10.614000000000001</v>
      </c>
      <c r="AM13">
        <f t="shared" si="3"/>
        <v>10.487</v>
      </c>
      <c r="AN13">
        <f t="shared" si="3"/>
        <v>10.318</v>
      </c>
      <c r="AO13">
        <f t="shared" si="3"/>
        <v>10.100999999999999</v>
      </c>
      <c r="AP13">
        <f t="shared" si="3"/>
        <v>9.83</v>
      </c>
      <c r="AQ13">
        <f t="shared" si="3"/>
        <v>9.4989999999999988</v>
      </c>
      <c r="AR13">
        <f t="shared" si="3"/>
        <v>9.1020000000000003</v>
      </c>
      <c r="AS13">
        <f t="shared" si="3"/>
        <v>8.6330000000000009</v>
      </c>
      <c r="AT13">
        <f t="shared" si="3"/>
        <v>8.0859999999999985</v>
      </c>
      <c r="AU13">
        <f t="shared" si="3"/>
        <v>7.4550000000000001</v>
      </c>
      <c r="AV13">
        <f t="shared" si="3"/>
        <v>6.7339999999999955</v>
      </c>
      <c r="AW13">
        <f t="shared" si="3"/>
        <v>5.9169999999999989</v>
      </c>
      <c r="AX13">
        <f t="shared" si="4"/>
        <v>4.9979999999999931</v>
      </c>
      <c r="AY13">
        <f t="shared" si="4"/>
        <v>3.9709999999999965</v>
      </c>
      <c r="AZ13">
        <f t="shared" si="4"/>
        <v>2.83</v>
      </c>
      <c r="BA13">
        <f t="shared" si="4"/>
        <v>1.5689999999999937</v>
      </c>
      <c r="BB13">
        <f t="shared" si="4"/>
        <v>0.18199999999999683</v>
      </c>
      <c r="BC13">
        <f t="shared" si="4"/>
        <v>-1.3370000000000122</v>
      </c>
      <c r="BD13">
        <f t="shared" si="4"/>
        <v>-2.9940000000000051</v>
      </c>
      <c r="BE13">
        <f t="shared" si="4"/>
        <v>-4.7949999999999999</v>
      </c>
      <c r="BF13">
        <f t="shared" si="4"/>
        <v>-6.7460000000000111</v>
      </c>
      <c r="BG13">
        <f t="shared" si="4"/>
        <v>-8.8530000000000033</v>
      </c>
      <c r="BH13">
        <f t="shared" si="4"/>
        <v>-11.122000000000016</v>
      </c>
      <c r="BI13">
        <f t="shared" si="4"/>
        <v>-13.55900000000001</v>
      </c>
      <c r="BJ13">
        <f t="shared" si="4"/>
        <v>-16.170000000000002</v>
      </c>
    </row>
    <row r="14" spans="1:62" x14ac:dyDescent="0.25">
      <c r="A14">
        <v>-1.7999999999999998</v>
      </c>
      <c r="B14">
        <f t="shared" si="1"/>
        <v>36.72</v>
      </c>
      <c r="C14">
        <f t="shared" si="1"/>
        <v>34.108999999999995</v>
      </c>
      <c r="D14">
        <f t="shared" si="1"/>
        <v>31.671999999999993</v>
      </c>
      <c r="E14">
        <f t="shared" si="1"/>
        <v>29.403000000000002</v>
      </c>
      <c r="F14">
        <f t="shared" si="1"/>
        <v>27.296000000000003</v>
      </c>
      <c r="G14">
        <f t="shared" si="1"/>
        <v>25.344999999999999</v>
      </c>
      <c r="H14">
        <f t="shared" si="1"/>
        <v>23.543999999999997</v>
      </c>
      <c r="I14">
        <f t="shared" si="1"/>
        <v>21.886999999999993</v>
      </c>
      <c r="J14">
        <f t="shared" si="1"/>
        <v>20.368000000000002</v>
      </c>
      <c r="K14">
        <f t="shared" si="1"/>
        <v>18.981000000000002</v>
      </c>
      <c r="L14">
        <f t="shared" si="1"/>
        <v>17.72</v>
      </c>
      <c r="M14">
        <f t="shared" si="1"/>
        <v>16.578999999999997</v>
      </c>
      <c r="N14">
        <f t="shared" si="1"/>
        <v>15.551999999999996</v>
      </c>
      <c r="O14">
        <f t="shared" si="1"/>
        <v>14.632999999999999</v>
      </c>
      <c r="P14">
        <f t="shared" si="1"/>
        <v>13.815999999999999</v>
      </c>
      <c r="Q14">
        <f t="shared" si="1"/>
        <v>13.094999999999999</v>
      </c>
      <c r="R14">
        <f t="shared" si="2"/>
        <v>12.463999999999999</v>
      </c>
      <c r="S14">
        <f t="shared" si="2"/>
        <v>11.916999999999998</v>
      </c>
      <c r="T14">
        <f t="shared" si="2"/>
        <v>11.447999999999999</v>
      </c>
      <c r="U14">
        <f t="shared" si="2"/>
        <v>11.050999999999998</v>
      </c>
      <c r="V14">
        <f t="shared" si="2"/>
        <v>10.719999999999999</v>
      </c>
      <c r="W14">
        <f t="shared" si="2"/>
        <v>10.448999999999998</v>
      </c>
      <c r="X14">
        <f t="shared" si="2"/>
        <v>10.231999999999999</v>
      </c>
      <c r="Y14">
        <f t="shared" si="2"/>
        <v>10.062999999999999</v>
      </c>
      <c r="Z14">
        <f t="shared" si="2"/>
        <v>9.9359999999999982</v>
      </c>
      <c r="AA14">
        <f t="shared" si="2"/>
        <v>9.8449999999999989</v>
      </c>
      <c r="AB14">
        <f t="shared" si="2"/>
        <v>9.7839999999999989</v>
      </c>
      <c r="AC14">
        <f t="shared" si="2"/>
        <v>9.7469999999999981</v>
      </c>
      <c r="AD14">
        <f t="shared" si="2"/>
        <v>9.727999999999998</v>
      </c>
      <c r="AE14">
        <f t="shared" si="2"/>
        <v>9.7209999999999983</v>
      </c>
      <c r="AF14">
        <f t="shared" si="2"/>
        <v>9.7199999999999989</v>
      </c>
      <c r="AG14">
        <f t="shared" si="2"/>
        <v>9.7189999999999994</v>
      </c>
      <c r="AH14">
        <f t="shared" si="3"/>
        <v>9.711999999999998</v>
      </c>
      <c r="AI14">
        <f t="shared" si="3"/>
        <v>9.6929999999999996</v>
      </c>
      <c r="AJ14">
        <f t="shared" si="3"/>
        <v>9.6559999999999988</v>
      </c>
      <c r="AK14">
        <f t="shared" si="3"/>
        <v>9.5949999999999989</v>
      </c>
      <c r="AL14">
        <f t="shared" si="3"/>
        <v>9.5039999999999996</v>
      </c>
      <c r="AM14">
        <f t="shared" si="3"/>
        <v>9.3769999999999989</v>
      </c>
      <c r="AN14">
        <f t="shared" si="3"/>
        <v>9.2079999999999984</v>
      </c>
      <c r="AO14">
        <f t="shared" si="3"/>
        <v>8.9909999999999979</v>
      </c>
      <c r="AP14">
        <f t="shared" si="3"/>
        <v>8.7199999999999989</v>
      </c>
      <c r="AQ14">
        <f t="shared" si="3"/>
        <v>8.3889999999999976</v>
      </c>
      <c r="AR14">
        <f t="shared" si="3"/>
        <v>7.9919999999999982</v>
      </c>
      <c r="AS14">
        <f t="shared" si="3"/>
        <v>7.5229999999999997</v>
      </c>
      <c r="AT14">
        <f t="shared" si="3"/>
        <v>6.9759999999999973</v>
      </c>
      <c r="AU14">
        <f t="shared" si="3"/>
        <v>6.3449999999999989</v>
      </c>
      <c r="AV14">
        <f t="shared" si="3"/>
        <v>5.6239999999999943</v>
      </c>
      <c r="AW14">
        <f t="shared" si="3"/>
        <v>4.8069999999999977</v>
      </c>
      <c r="AX14">
        <f t="shared" si="4"/>
        <v>3.8879999999999919</v>
      </c>
      <c r="AY14">
        <f t="shared" si="4"/>
        <v>2.8609999999999953</v>
      </c>
      <c r="AZ14">
        <f t="shared" si="4"/>
        <v>1.7199999999999989</v>
      </c>
      <c r="BA14">
        <f t="shared" si="4"/>
        <v>0.45899999999999253</v>
      </c>
      <c r="BB14">
        <f t="shared" si="4"/>
        <v>-0.92800000000000438</v>
      </c>
      <c r="BC14">
        <f t="shared" si="4"/>
        <v>-2.4470000000000134</v>
      </c>
      <c r="BD14">
        <f t="shared" si="4"/>
        <v>-4.1040000000000063</v>
      </c>
      <c r="BE14">
        <f t="shared" si="4"/>
        <v>-5.9050000000000011</v>
      </c>
      <c r="BF14">
        <f t="shared" si="4"/>
        <v>-7.8560000000000123</v>
      </c>
      <c r="BG14">
        <f t="shared" si="4"/>
        <v>-9.9630000000000045</v>
      </c>
      <c r="BH14">
        <f t="shared" si="4"/>
        <v>-12.232000000000017</v>
      </c>
      <c r="BI14">
        <f t="shared" si="4"/>
        <v>-14.669000000000011</v>
      </c>
      <c r="BJ14">
        <f t="shared" si="4"/>
        <v>-17.28</v>
      </c>
    </row>
    <row r="15" spans="1:62" x14ac:dyDescent="0.25">
      <c r="A15">
        <v>-1.7</v>
      </c>
      <c r="B15">
        <f t="shared" si="1"/>
        <v>35.67</v>
      </c>
      <c r="C15">
        <f t="shared" si="1"/>
        <v>33.058999999999997</v>
      </c>
      <c r="D15">
        <f t="shared" si="1"/>
        <v>30.621999999999993</v>
      </c>
      <c r="E15">
        <f t="shared" si="1"/>
        <v>28.353000000000002</v>
      </c>
      <c r="F15">
        <f t="shared" si="1"/>
        <v>26.246000000000002</v>
      </c>
      <c r="G15">
        <f t="shared" si="1"/>
        <v>24.294999999999998</v>
      </c>
      <c r="H15">
        <f t="shared" si="1"/>
        <v>22.494</v>
      </c>
      <c r="I15">
        <f t="shared" si="1"/>
        <v>20.836999999999996</v>
      </c>
      <c r="J15">
        <f t="shared" si="1"/>
        <v>19.318000000000001</v>
      </c>
      <c r="K15">
        <f t="shared" si="1"/>
        <v>17.930999999999997</v>
      </c>
      <c r="L15">
        <f t="shared" si="1"/>
        <v>16.669999999999998</v>
      </c>
      <c r="M15">
        <f t="shared" si="1"/>
        <v>15.528999999999996</v>
      </c>
      <c r="N15">
        <f t="shared" si="1"/>
        <v>14.501999999999995</v>
      </c>
      <c r="O15">
        <f t="shared" si="1"/>
        <v>13.582999999999998</v>
      </c>
      <c r="P15">
        <f t="shared" si="1"/>
        <v>12.765999999999998</v>
      </c>
      <c r="Q15">
        <f t="shared" si="1"/>
        <v>12.044999999999998</v>
      </c>
      <c r="R15">
        <f t="shared" si="2"/>
        <v>11.413999999999998</v>
      </c>
      <c r="S15">
        <f t="shared" si="2"/>
        <v>10.866999999999997</v>
      </c>
      <c r="T15">
        <f t="shared" si="2"/>
        <v>10.397999999999998</v>
      </c>
      <c r="U15">
        <f t="shared" si="2"/>
        <v>10.000999999999998</v>
      </c>
      <c r="V15">
        <f t="shared" si="2"/>
        <v>9.6699999999999982</v>
      </c>
      <c r="W15">
        <f t="shared" si="2"/>
        <v>9.3989999999999974</v>
      </c>
      <c r="X15">
        <f t="shared" si="2"/>
        <v>9.1819999999999986</v>
      </c>
      <c r="Y15">
        <f t="shared" si="2"/>
        <v>9.0129999999999981</v>
      </c>
      <c r="Z15">
        <f t="shared" si="2"/>
        <v>8.8859999999999975</v>
      </c>
      <c r="AA15">
        <f t="shared" si="2"/>
        <v>8.7949999999999982</v>
      </c>
      <c r="AB15">
        <f t="shared" si="2"/>
        <v>8.7339999999999982</v>
      </c>
      <c r="AC15">
        <f t="shared" si="2"/>
        <v>8.6969999999999974</v>
      </c>
      <c r="AD15">
        <f t="shared" si="2"/>
        <v>8.6779999999999973</v>
      </c>
      <c r="AE15">
        <f t="shared" si="2"/>
        <v>8.6709999999999976</v>
      </c>
      <c r="AF15">
        <f t="shared" si="2"/>
        <v>8.6699999999999982</v>
      </c>
      <c r="AG15">
        <f t="shared" si="2"/>
        <v>8.6689999999999987</v>
      </c>
      <c r="AH15">
        <f t="shared" si="3"/>
        <v>8.6619999999999973</v>
      </c>
      <c r="AI15">
        <f t="shared" si="3"/>
        <v>8.6429999999999989</v>
      </c>
      <c r="AJ15">
        <f t="shared" si="3"/>
        <v>8.6059999999999981</v>
      </c>
      <c r="AK15">
        <f t="shared" si="3"/>
        <v>8.5449999999999982</v>
      </c>
      <c r="AL15">
        <f t="shared" si="3"/>
        <v>8.4539999999999988</v>
      </c>
      <c r="AM15">
        <f t="shared" si="3"/>
        <v>8.3269999999999982</v>
      </c>
      <c r="AN15">
        <f t="shared" si="3"/>
        <v>8.1579999999999977</v>
      </c>
      <c r="AO15">
        <f t="shared" si="3"/>
        <v>7.9409999999999972</v>
      </c>
      <c r="AP15">
        <f t="shared" si="3"/>
        <v>7.6699999999999982</v>
      </c>
      <c r="AQ15">
        <f t="shared" si="3"/>
        <v>7.3389999999999969</v>
      </c>
      <c r="AR15">
        <f t="shared" si="3"/>
        <v>6.9419999999999975</v>
      </c>
      <c r="AS15">
        <f t="shared" si="3"/>
        <v>6.472999999999999</v>
      </c>
      <c r="AT15">
        <f t="shared" si="3"/>
        <v>5.9259999999999966</v>
      </c>
      <c r="AU15">
        <f t="shared" si="3"/>
        <v>5.2949999999999982</v>
      </c>
      <c r="AV15">
        <f t="shared" si="3"/>
        <v>4.5739999999999936</v>
      </c>
      <c r="AW15">
        <f t="shared" si="3"/>
        <v>3.756999999999997</v>
      </c>
      <c r="AX15">
        <f t="shared" si="4"/>
        <v>2.8379999999999912</v>
      </c>
      <c r="AY15">
        <f t="shared" si="4"/>
        <v>1.8109999999999946</v>
      </c>
      <c r="AZ15">
        <f t="shared" si="4"/>
        <v>0.66999999999999815</v>
      </c>
      <c r="BA15">
        <f t="shared" si="4"/>
        <v>-0.59100000000000819</v>
      </c>
      <c r="BB15">
        <f t="shared" si="4"/>
        <v>-1.9780000000000051</v>
      </c>
      <c r="BC15">
        <f t="shared" si="4"/>
        <v>-3.4970000000000141</v>
      </c>
      <c r="BD15">
        <f t="shared" si="4"/>
        <v>-5.154000000000007</v>
      </c>
      <c r="BE15">
        <f t="shared" si="4"/>
        <v>-6.9550000000000018</v>
      </c>
      <c r="BF15">
        <f t="shared" si="4"/>
        <v>-8.906000000000013</v>
      </c>
      <c r="BG15">
        <f t="shared" si="4"/>
        <v>-11.013000000000005</v>
      </c>
      <c r="BH15">
        <f t="shared" si="4"/>
        <v>-13.282000000000018</v>
      </c>
      <c r="BI15">
        <f t="shared" si="4"/>
        <v>-15.719000000000012</v>
      </c>
      <c r="BJ15">
        <f t="shared" si="4"/>
        <v>-18.330000000000002</v>
      </c>
    </row>
    <row r="16" spans="1:62" x14ac:dyDescent="0.25">
      <c r="A16">
        <v>-1.5999999999999999</v>
      </c>
      <c r="B16">
        <f t="shared" si="1"/>
        <v>34.68</v>
      </c>
      <c r="C16">
        <f t="shared" si="1"/>
        <v>32.068999999999996</v>
      </c>
      <c r="D16">
        <f t="shared" si="1"/>
        <v>29.631999999999994</v>
      </c>
      <c r="E16">
        <f t="shared" si="1"/>
        <v>27.363000000000003</v>
      </c>
      <c r="F16">
        <f t="shared" si="1"/>
        <v>25.256000000000004</v>
      </c>
      <c r="G16">
        <f t="shared" si="1"/>
        <v>23.305</v>
      </c>
      <c r="H16">
        <f t="shared" si="1"/>
        <v>21.503999999999998</v>
      </c>
      <c r="I16">
        <f t="shared" si="1"/>
        <v>19.846999999999994</v>
      </c>
      <c r="J16">
        <f t="shared" si="1"/>
        <v>18.328000000000003</v>
      </c>
      <c r="K16">
        <f t="shared" si="1"/>
        <v>16.940999999999999</v>
      </c>
      <c r="L16">
        <f t="shared" si="1"/>
        <v>15.68</v>
      </c>
      <c r="M16">
        <f t="shared" si="1"/>
        <v>14.538999999999998</v>
      </c>
      <c r="N16">
        <f t="shared" si="1"/>
        <v>13.511999999999997</v>
      </c>
      <c r="O16">
        <f t="shared" si="1"/>
        <v>12.592999999999998</v>
      </c>
      <c r="P16">
        <f t="shared" si="1"/>
        <v>11.775999999999998</v>
      </c>
      <c r="Q16">
        <f t="shared" si="1"/>
        <v>11.055</v>
      </c>
      <c r="R16">
        <f t="shared" si="2"/>
        <v>10.423999999999998</v>
      </c>
      <c r="S16">
        <f t="shared" si="2"/>
        <v>9.8769999999999989</v>
      </c>
      <c r="T16">
        <f t="shared" si="2"/>
        <v>9.4079999999999995</v>
      </c>
      <c r="U16">
        <f t="shared" si="2"/>
        <v>9.0109999999999992</v>
      </c>
      <c r="V16">
        <f t="shared" si="2"/>
        <v>8.68</v>
      </c>
      <c r="W16">
        <f t="shared" si="2"/>
        <v>8.4089999999999989</v>
      </c>
      <c r="X16">
        <f t="shared" si="2"/>
        <v>8.1919999999999984</v>
      </c>
      <c r="Y16">
        <f t="shared" si="2"/>
        <v>8.0229999999999979</v>
      </c>
      <c r="Z16">
        <f t="shared" si="2"/>
        <v>7.8959999999999981</v>
      </c>
      <c r="AA16">
        <f t="shared" si="2"/>
        <v>7.8049999999999988</v>
      </c>
      <c r="AB16">
        <f t="shared" si="2"/>
        <v>7.7439999999999989</v>
      </c>
      <c r="AC16">
        <f t="shared" si="2"/>
        <v>7.706999999999999</v>
      </c>
      <c r="AD16">
        <f t="shared" si="2"/>
        <v>7.6879999999999988</v>
      </c>
      <c r="AE16">
        <f t="shared" si="2"/>
        <v>7.6809999999999992</v>
      </c>
      <c r="AF16">
        <f t="shared" si="2"/>
        <v>7.6799999999999988</v>
      </c>
      <c r="AG16">
        <f t="shared" si="2"/>
        <v>7.6789999999999985</v>
      </c>
      <c r="AH16">
        <f t="shared" si="3"/>
        <v>7.6719999999999988</v>
      </c>
      <c r="AI16">
        <f t="shared" si="3"/>
        <v>7.6529999999999987</v>
      </c>
      <c r="AJ16">
        <f t="shared" si="3"/>
        <v>7.6159999999999988</v>
      </c>
      <c r="AK16">
        <f t="shared" si="3"/>
        <v>7.5549999999999988</v>
      </c>
      <c r="AL16">
        <f t="shared" si="3"/>
        <v>7.4639999999999986</v>
      </c>
      <c r="AM16">
        <f t="shared" si="3"/>
        <v>7.3369999999999989</v>
      </c>
      <c r="AN16">
        <f t="shared" si="3"/>
        <v>7.1679999999999984</v>
      </c>
      <c r="AO16">
        <f t="shared" si="3"/>
        <v>6.9509999999999978</v>
      </c>
      <c r="AP16">
        <f t="shared" si="3"/>
        <v>6.6799999999999988</v>
      </c>
      <c r="AQ16">
        <f t="shared" si="3"/>
        <v>6.3489999999999966</v>
      </c>
      <c r="AR16">
        <f t="shared" si="3"/>
        <v>5.9519999999999982</v>
      </c>
      <c r="AS16">
        <f t="shared" si="3"/>
        <v>5.4829999999999997</v>
      </c>
      <c r="AT16">
        <f t="shared" si="3"/>
        <v>4.9359999999999964</v>
      </c>
      <c r="AU16">
        <f t="shared" si="3"/>
        <v>4.3049999999999988</v>
      </c>
      <c r="AV16">
        <f t="shared" si="3"/>
        <v>3.5839999999999943</v>
      </c>
      <c r="AW16">
        <f t="shared" si="3"/>
        <v>2.7669999999999977</v>
      </c>
      <c r="AX16">
        <f t="shared" si="4"/>
        <v>1.8479999999999919</v>
      </c>
      <c r="AY16">
        <f t="shared" si="4"/>
        <v>0.82099999999999529</v>
      </c>
      <c r="AZ16">
        <f t="shared" si="4"/>
        <v>-0.32000000000000117</v>
      </c>
      <c r="BA16">
        <f t="shared" si="4"/>
        <v>-1.5810000000000075</v>
      </c>
      <c r="BB16">
        <f t="shared" si="4"/>
        <v>-2.9680000000000044</v>
      </c>
      <c r="BC16">
        <f t="shared" si="4"/>
        <v>-4.4870000000000134</v>
      </c>
      <c r="BD16">
        <f t="shared" si="4"/>
        <v>-6.1440000000000063</v>
      </c>
      <c r="BE16">
        <f t="shared" si="4"/>
        <v>-7.9450000000000012</v>
      </c>
      <c r="BF16">
        <f t="shared" si="4"/>
        <v>-9.8960000000000115</v>
      </c>
      <c r="BG16">
        <f t="shared" si="4"/>
        <v>-12.003000000000004</v>
      </c>
      <c r="BH16">
        <f t="shared" si="4"/>
        <v>-14.272000000000016</v>
      </c>
      <c r="BI16">
        <f t="shared" si="4"/>
        <v>-16.70900000000001</v>
      </c>
      <c r="BJ16">
        <f t="shared" si="4"/>
        <v>-19.32</v>
      </c>
    </row>
    <row r="17" spans="1:62" x14ac:dyDescent="0.25">
      <c r="A17">
        <v>-1.5</v>
      </c>
      <c r="B17">
        <f t="shared" si="1"/>
        <v>33.75</v>
      </c>
      <c r="C17">
        <f t="shared" si="1"/>
        <v>31.138999999999999</v>
      </c>
      <c r="D17">
        <f t="shared" si="1"/>
        <v>28.701999999999995</v>
      </c>
      <c r="E17">
        <f t="shared" si="1"/>
        <v>26.433000000000003</v>
      </c>
      <c r="F17">
        <f t="shared" si="1"/>
        <v>24.326000000000004</v>
      </c>
      <c r="G17">
        <f t="shared" si="1"/>
        <v>22.375</v>
      </c>
      <c r="H17">
        <f t="shared" si="1"/>
        <v>20.573999999999998</v>
      </c>
      <c r="I17">
        <f t="shared" si="1"/>
        <v>18.916999999999994</v>
      </c>
      <c r="J17">
        <f t="shared" si="1"/>
        <v>17.398000000000003</v>
      </c>
      <c r="K17">
        <f t="shared" si="1"/>
        <v>16.011000000000003</v>
      </c>
      <c r="L17">
        <f t="shared" si="1"/>
        <v>14.75</v>
      </c>
      <c r="M17">
        <f t="shared" si="1"/>
        <v>13.608999999999998</v>
      </c>
      <c r="N17">
        <f t="shared" si="1"/>
        <v>12.581999999999997</v>
      </c>
      <c r="O17">
        <f t="shared" si="1"/>
        <v>11.663</v>
      </c>
      <c r="P17">
        <f t="shared" si="1"/>
        <v>10.846</v>
      </c>
      <c r="Q17">
        <f t="shared" si="1"/>
        <v>10.125</v>
      </c>
      <c r="R17">
        <f t="shared" si="2"/>
        <v>9.4939999999999998</v>
      </c>
      <c r="S17">
        <f t="shared" si="2"/>
        <v>8.9469999999999992</v>
      </c>
      <c r="T17">
        <f t="shared" si="2"/>
        <v>8.4779999999999998</v>
      </c>
      <c r="U17">
        <f t="shared" si="2"/>
        <v>8.0809999999999995</v>
      </c>
      <c r="V17">
        <f t="shared" si="2"/>
        <v>7.75</v>
      </c>
      <c r="W17">
        <f t="shared" si="2"/>
        <v>7.4790000000000001</v>
      </c>
      <c r="X17">
        <f t="shared" si="2"/>
        <v>7.2619999999999996</v>
      </c>
      <c r="Y17">
        <f t="shared" si="2"/>
        <v>7.093</v>
      </c>
      <c r="Z17">
        <f t="shared" si="2"/>
        <v>6.9659999999999993</v>
      </c>
      <c r="AA17">
        <f t="shared" si="2"/>
        <v>6.875</v>
      </c>
      <c r="AB17">
        <f t="shared" si="2"/>
        <v>6.8140000000000001</v>
      </c>
      <c r="AC17">
        <f t="shared" si="2"/>
        <v>6.7770000000000001</v>
      </c>
      <c r="AD17">
        <f t="shared" si="2"/>
        <v>6.758</v>
      </c>
      <c r="AE17">
        <f t="shared" si="2"/>
        <v>6.7510000000000003</v>
      </c>
      <c r="AF17">
        <f t="shared" si="2"/>
        <v>6.75</v>
      </c>
      <c r="AG17">
        <f t="shared" si="2"/>
        <v>6.7489999999999997</v>
      </c>
      <c r="AH17">
        <f t="shared" si="3"/>
        <v>6.742</v>
      </c>
      <c r="AI17">
        <f t="shared" si="3"/>
        <v>6.7229999999999999</v>
      </c>
      <c r="AJ17">
        <f t="shared" si="3"/>
        <v>6.6859999999999999</v>
      </c>
      <c r="AK17">
        <f t="shared" si="3"/>
        <v>6.625</v>
      </c>
      <c r="AL17">
        <f t="shared" si="3"/>
        <v>6.5339999999999998</v>
      </c>
      <c r="AM17">
        <f t="shared" si="3"/>
        <v>6.407</v>
      </c>
      <c r="AN17">
        <f t="shared" si="3"/>
        <v>6.2379999999999995</v>
      </c>
      <c r="AO17">
        <f t="shared" si="3"/>
        <v>6.020999999999999</v>
      </c>
      <c r="AP17">
        <f t="shared" si="3"/>
        <v>5.75</v>
      </c>
      <c r="AQ17">
        <f t="shared" si="3"/>
        <v>5.4189999999999987</v>
      </c>
      <c r="AR17">
        <f t="shared" si="3"/>
        <v>5.0219999999999994</v>
      </c>
      <c r="AS17">
        <f t="shared" si="3"/>
        <v>4.5530000000000008</v>
      </c>
      <c r="AT17">
        <f t="shared" si="3"/>
        <v>4.0059999999999985</v>
      </c>
      <c r="AU17">
        <f t="shared" si="3"/>
        <v>3.375</v>
      </c>
      <c r="AV17">
        <f t="shared" si="3"/>
        <v>2.6539999999999955</v>
      </c>
      <c r="AW17">
        <f t="shared" si="3"/>
        <v>1.8369999999999989</v>
      </c>
      <c r="AX17">
        <f t="shared" si="4"/>
        <v>0.91799999999999304</v>
      </c>
      <c r="AY17">
        <f t="shared" si="4"/>
        <v>-0.10900000000000354</v>
      </c>
      <c r="AZ17">
        <f t="shared" si="4"/>
        <v>-1.25</v>
      </c>
      <c r="BA17">
        <f t="shared" si="4"/>
        <v>-2.5110000000000063</v>
      </c>
      <c r="BB17">
        <f t="shared" si="4"/>
        <v>-3.8980000000000032</v>
      </c>
      <c r="BC17">
        <f t="shared" si="4"/>
        <v>-5.4170000000000122</v>
      </c>
      <c r="BD17">
        <f t="shared" si="4"/>
        <v>-7.0740000000000052</v>
      </c>
      <c r="BE17">
        <f t="shared" si="4"/>
        <v>-8.875</v>
      </c>
      <c r="BF17">
        <f t="shared" si="4"/>
        <v>-10.826000000000011</v>
      </c>
      <c r="BG17">
        <f t="shared" si="4"/>
        <v>-12.933000000000003</v>
      </c>
      <c r="BH17">
        <f t="shared" si="4"/>
        <v>-15.202000000000016</v>
      </c>
      <c r="BI17">
        <f t="shared" si="4"/>
        <v>-17.63900000000001</v>
      </c>
      <c r="BJ17">
        <f t="shared" si="4"/>
        <v>-20.25</v>
      </c>
    </row>
    <row r="18" spans="1:62" x14ac:dyDescent="0.25">
      <c r="A18">
        <v>-1.4</v>
      </c>
      <c r="B18">
        <f t="shared" si="1"/>
        <v>32.879999999999995</v>
      </c>
      <c r="C18">
        <f t="shared" si="1"/>
        <v>30.268999999999998</v>
      </c>
      <c r="D18">
        <f t="shared" si="1"/>
        <v>27.831999999999994</v>
      </c>
      <c r="E18">
        <f t="shared" si="1"/>
        <v>25.563000000000002</v>
      </c>
      <c r="F18">
        <f t="shared" si="1"/>
        <v>23.456000000000003</v>
      </c>
      <c r="G18">
        <f t="shared" si="1"/>
        <v>21.504999999999999</v>
      </c>
      <c r="H18">
        <f t="shared" si="1"/>
        <v>19.704000000000001</v>
      </c>
      <c r="I18">
        <f t="shared" si="1"/>
        <v>18.046999999999997</v>
      </c>
      <c r="J18">
        <f t="shared" si="1"/>
        <v>16.528000000000002</v>
      </c>
      <c r="K18">
        <f t="shared" si="1"/>
        <v>15.141</v>
      </c>
      <c r="L18">
        <f t="shared" si="1"/>
        <v>13.879999999999999</v>
      </c>
      <c r="M18">
        <f t="shared" si="1"/>
        <v>12.738999999999997</v>
      </c>
      <c r="N18">
        <f t="shared" si="1"/>
        <v>11.711999999999996</v>
      </c>
      <c r="O18">
        <f t="shared" si="1"/>
        <v>10.792999999999999</v>
      </c>
      <c r="P18">
        <f t="shared" si="1"/>
        <v>9.9759999999999991</v>
      </c>
      <c r="Q18">
        <f t="shared" si="1"/>
        <v>9.254999999999999</v>
      </c>
      <c r="R18">
        <f t="shared" si="2"/>
        <v>8.6239999999999988</v>
      </c>
      <c r="S18">
        <f t="shared" si="2"/>
        <v>8.0769999999999982</v>
      </c>
      <c r="T18">
        <f t="shared" si="2"/>
        <v>7.6079999999999988</v>
      </c>
      <c r="U18">
        <f t="shared" si="2"/>
        <v>7.2109999999999985</v>
      </c>
      <c r="V18">
        <f t="shared" si="2"/>
        <v>6.879999999999999</v>
      </c>
      <c r="W18">
        <f t="shared" si="2"/>
        <v>6.6089999999999991</v>
      </c>
      <c r="X18">
        <f t="shared" si="2"/>
        <v>6.3919999999999986</v>
      </c>
      <c r="Y18">
        <f t="shared" si="2"/>
        <v>6.222999999999999</v>
      </c>
      <c r="Z18">
        <f t="shared" si="2"/>
        <v>6.0959999999999983</v>
      </c>
      <c r="AA18">
        <f t="shared" si="2"/>
        <v>6.004999999999999</v>
      </c>
      <c r="AB18">
        <f t="shared" si="2"/>
        <v>5.9439999999999991</v>
      </c>
      <c r="AC18">
        <f t="shared" si="2"/>
        <v>5.9069999999999991</v>
      </c>
      <c r="AD18">
        <f t="shared" si="2"/>
        <v>5.887999999999999</v>
      </c>
      <c r="AE18">
        <f t="shared" si="2"/>
        <v>5.8809999999999993</v>
      </c>
      <c r="AF18">
        <f t="shared" si="2"/>
        <v>5.879999999999999</v>
      </c>
      <c r="AG18">
        <f t="shared" si="2"/>
        <v>5.8789999999999987</v>
      </c>
      <c r="AH18">
        <f t="shared" si="3"/>
        <v>5.871999999999999</v>
      </c>
      <c r="AI18">
        <f t="shared" si="3"/>
        <v>5.8529999999999989</v>
      </c>
      <c r="AJ18">
        <f t="shared" si="3"/>
        <v>5.8159999999999989</v>
      </c>
      <c r="AK18">
        <f t="shared" si="3"/>
        <v>5.754999999999999</v>
      </c>
      <c r="AL18">
        <f t="shared" si="3"/>
        <v>5.6639999999999988</v>
      </c>
      <c r="AM18">
        <f t="shared" si="3"/>
        <v>5.536999999999999</v>
      </c>
      <c r="AN18">
        <f t="shared" si="3"/>
        <v>5.3679999999999986</v>
      </c>
      <c r="AO18">
        <f t="shared" si="3"/>
        <v>5.150999999999998</v>
      </c>
      <c r="AP18">
        <f t="shared" si="3"/>
        <v>4.879999999999999</v>
      </c>
      <c r="AQ18">
        <f t="shared" si="3"/>
        <v>4.5489999999999977</v>
      </c>
      <c r="AR18">
        <f t="shared" si="3"/>
        <v>4.1519999999999984</v>
      </c>
      <c r="AS18">
        <f t="shared" si="3"/>
        <v>3.6829999999999998</v>
      </c>
      <c r="AT18">
        <f t="shared" si="3"/>
        <v>3.135999999999997</v>
      </c>
      <c r="AU18">
        <f t="shared" si="3"/>
        <v>2.504999999999999</v>
      </c>
      <c r="AV18">
        <f t="shared" si="3"/>
        <v>1.7839999999999945</v>
      </c>
      <c r="AW18">
        <f t="shared" si="3"/>
        <v>0.96699999999999786</v>
      </c>
      <c r="AX18">
        <f t="shared" si="4"/>
        <v>4.7999999999992049E-2</v>
      </c>
      <c r="AY18">
        <f t="shared" si="4"/>
        <v>-0.97900000000000453</v>
      </c>
      <c r="AZ18">
        <f t="shared" si="4"/>
        <v>-2.120000000000001</v>
      </c>
      <c r="BA18">
        <f t="shared" si="4"/>
        <v>-3.3810000000000073</v>
      </c>
      <c r="BB18">
        <f t="shared" si="4"/>
        <v>-4.7680000000000042</v>
      </c>
      <c r="BC18">
        <f t="shared" si="4"/>
        <v>-6.2870000000000132</v>
      </c>
      <c r="BD18">
        <f t="shared" si="4"/>
        <v>-7.9440000000000062</v>
      </c>
      <c r="BE18">
        <f t="shared" si="4"/>
        <v>-9.745000000000001</v>
      </c>
      <c r="BF18">
        <f t="shared" si="4"/>
        <v>-11.696000000000012</v>
      </c>
      <c r="BG18">
        <f t="shared" si="4"/>
        <v>-13.803000000000004</v>
      </c>
      <c r="BH18">
        <f t="shared" si="4"/>
        <v>-16.072000000000017</v>
      </c>
      <c r="BI18">
        <f t="shared" si="4"/>
        <v>-18.509000000000011</v>
      </c>
      <c r="BJ18">
        <f t="shared" si="4"/>
        <v>-21.12</v>
      </c>
    </row>
    <row r="19" spans="1:62" x14ac:dyDescent="0.25">
      <c r="A19">
        <v>-1.2999999999999998</v>
      </c>
      <c r="B19">
        <f t="shared" si="1"/>
        <v>32.07</v>
      </c>
      <c r="C19">
        <f t="shared" si="1"/>
        <v>29.458999999999996</v>
      </c>
      <c r="D19">
        <f t="shared" si="1"/>
        <v>27.021999999999991</v>
      </c>
      <c r="E19">
        <f t="shared" si="1"/>
        <v>24.753</v>
      </c>
      <c r="F19">
        <f t="shared" si="1"/>
        <v>22.646000000000001</v>
      </c>
      <c r="G19">
        <f t="shared" si="1"/>
        <v>20.695</v>
      </c>
      <c r="H19">
        <f t="shared" si="1"/>
        <v>18.893999999999998</v>
      </c>
      <c r="I19">
        <f t="shared" si="1"/>
        <v>17.236999999999995</v>
      </c>
      <c r="J19">
        <f t="shared" si="1"/>
        <v>15.718000000000002</v>
      </c>
      <c r="K19">
        <f t="shared" si="1"/>
        <v>14.331</v>
      </c>
      <c r="L19">
        <f t="shared" si="1"/>
        <v>13.069999999999999</v>
      </c>
      <c r="M19">
        <f t="shared" si="1"/>
        <v>11.928999999999998</v>
      </c>
      <c r="N19">
        <f t="shared" si="1"/>
        <v>10.901999999999997</v>
      </c>
      <c r="O19">
        <f t="shared" si="1"/>
        <v>9.982999999999997</v>
      </c>
      <c r="P19">
        <f t="shared" si="1"/>
        <v>9.1659999999999968</v>
      </c>
      <c r="Q19">
        <f t="shared" si="1"/>
        <v>8.4449999999999985</v>
      </c>
      <c r="R19">
        <f t="shared" si="2"/>
        <v>7.8139999999999983</v>
      </c>
      <c r="S19">
        <f t="shared" si="2"/>
        <v>7.2669999999999977</v>
      </c>
      <c r="T19">
        <f t="shared" si="2"/>
        <v>6.7979999999999983</v>
      </c>
      <c r="U19">
        <f t="shared" si="2"/>
        <v>6.400999999999998</v>
      </c>
      <c r="V19">
        <f t="shared" si="2"/>
        <v>6.0699999999999985</v>
      </c>
      <c r="W19">
        <f t="shared" si="2"/>
        <v>5.7989999999999986</v>
      </c>
      <c r="X19">
        <f t="shared" si="2"/>
        <v>5.5819999999999981</v>
      </c>
      <c r="Y19">
        <f t="shared" si="2"/>
        <v>5.4129999999999985</v>
      </c>
      <c r="Z19">
        <f t="shared" si="2"/>
        <v>5.2859999999999978</v>
      </c>
      <c r="AA19">
        <f t="shared" si="2"/>
        <v>5.1949999999999985</v>
      </c>
      <c r="AB19">
        <f t="shared" si="2"/>
        <v>5.1339999999999986</v>
      </c>
      <c r="AC19">
        <f t="shared" si="2"/>
        <v>5.0969999999999986</v>
      </c>
      <c r="AD19">
        <f t="shared" si="2"/>
        <v>5.0779999999999985</v>
      </c>
      <c r="AE19">
        <f t="shared" si="2"/>
        <v>5.0709999999999988</v>
      </c>
      <c r="AF19">
        <f t="shared" si="2"/>
        <v>5.0699999999999985</v>
      </c>
      <c r="AG19">
        <f t="shared" si="2"/>
        <v>5.0689999999999982</v>
      </c>
      <c r="AH19">
        <f t="shared" si="3"/>
        <v>5.0619999999999985</v>
      </c>
      <c r="AI19">
        <f t="shared" si="3"/>
        <v>5.0429999999999984</v>
      </c>
      <c r="AJ19">
        <f t="shared" si="3"/>
        <v>5.0059999999999985</v>
      </c>
      <c r="AK19">
        <f t="shared" si="3"/>
        <v>4.9449999999999985</v>
      </c>
      <c r="AL19">
        <f t="shared" si="3"/>
        <v>4.8539999999999983</v>
      </c>
      <c r="AM19">
        <f t="shared" si="3"/>
        <v>4.7269999999999985</v>
      </c>
      <c r="AN19">
        <f t="shared" si="3"/>
        <v>4.5579999999999981</v>
      </c>
      <c r="AO19">
        <f t="shared" si="3"/>
        <v>4.3409999999999975</v>
      </c>
      <c r="AP19">
        <f t="shared" si="3"/>
        <v>4.0699999999999985</v>
      </c>
      <c r="AQ19">
        <f t="shared" si="3"/>
        <v>3.7389999999999968</v>
      </c>
      <c r="AR19">
        <f t="shared" si="3"/>
        <v>3.3419999999999979</v>
      </c>
      <c r="AS19">
        <f t="shared" si="3"/>
        <v>2.8729999999999993</v>
      </c>
      <c r="AT19">
        <f t="shared" si="3"/>
        <v>2.3259999999999965</v>
      </c>
      <c r="AU19">
        <f t="shared" si="3"/>
        <v>1.6949999999999985</v>
      </c>
      <c r="AV19">
        <f t="shared" si="3"/>
        <v>0.97399999999999398</v>
      </c>
      <c r="AW19">
        <f t="shared" si="3"/>
        <v>0.15699999999999736</v>
      </c>
      <c r="AX19">
        <f t="shared" si="4"/>
        <v>-0.76200000000000845</v>
      </c>
      <c r="AY19">
        <f t="shared" si="4"/>
        <v>-1.789000000000005</v>
      </c>
      <c r="AZ19">
        <f t="shared" si="4"/>
        <v>-2.9300000000000015</v>
      </c>
      <c r="BA19">
        <f t="shared" si="4"/>
        <v>-4.1910000000000078</v>
      </c>
      <c r="BB19">
        <f t="shared" si="4"/>
        <v>-5.5780000000000047</v>
      </c>
      <c r="BC19">
        <f t="shared" si="4"/>
        <v>-7.0970000000000137</v>
      </c>
      <c r="BD19">
        <f t="shared" si="4"/>
        <v>-8.7540000000000067</v>
      </c>
      <c r="BE19">
        <f t="shared" si="4"/>
        <v>-10.555000000000001</v>
      </c>
      <c r="BF19">
        <f t="shared" si="4"/>
        <v>-12.506000000000013</v>
      </c>
      <c r="BG19">
        <f t="shared" si="4"/>
        <v>-14.613000000000005</v>
      </c>
      <c r="BH19">
        <f t="shared" si="4"/>
        <v>-16.882000000000019</v>
      </c>
      <c r="BI19">
        <f t="shared" si="4"/>
        <v>-19.31900000000001</v>
      </c>
      <c r="BJ19">
        <f t="shared" si="4"/>
        <v>-21.93</v>
      </c>
    </row>
    <row r="20" spans="1:62" x14ac:dyDescent="0.25">
      <c r="A20">
        <v>-1.2</v>
      </c>
      <c r="B20">
        <f t="shared" si="1"/>
        <v>31.32</v>
      </c>
      <c r="C20">
        <f t="shared" si="1"/>
        <v>28.709</v>
      </c>
      <c r="D20">
        <f t="shared" si="1"/>
        <v>26.271999999999995</v>
      </c>
      <c r="E20">
        <f t="shared" si="1"/>
        <v>24.003000000000004</v>
      </c>
      <c r="F20">
        <f t="shared" si="1"/>
        <v>21.896000000000004</v>
      </c>
      <c r="G20">
        <f t="shared" si="1"/>
        <v>19.945</v>
      </c>
      <c r="H20">
        <f t="shared" si="1"/>
        <v>18.143999999999998</v>
      </c>
      <c r="I20">
        <f t="shared" si="1"/>
        <v>16.486999999999995</v>
      </c>
      <c r="J20">
        <f t="shared" si="1"/>
        <v>14.968000000000004</v>
      </c>
      <c r="K20">
        <f t="shared" si="1"/>
        <v>13.581000000000001</v>
      </c>
      <c r="L20">
        <f t="shared" si="1"/>
        <v>12.32</v>
      </c>
      <c r="M20">
        <f t="shared" si="1"/>
        <v>11.178999999999998</v>
      </c>
      <c r="N20">
        <f t="shared" si="1"/>
        <v>10.151999999999997</v>
      </c>
      <c r="O20">
        <f t="shared" si="1"/>
        <v>9.2330000000000005</v>
      </c>
      <c r="P20">
        <f t="shared" si="1"/>
        <v>8.4160000000000004</v>
      </c>
      <c r="Q20">
        <f t="shared" si="1"/>
        <v>7.6950000000000003</v>
      </c>
      <c r="R20">
        <f t="shared" si="2"/>
        <v>7.0640000000000001</v>
      </c>
      <c r="S20">
        <f t="shared" si="2"/>
        <v>6.5169999999999995</v>
      </c>
      <c r="T20">
        <f t="shared" si="2"/>
        <v>6.048</v>
      </c>
      <c r="U20">
        <f t="shared" si="2"/>
        <v>5.6509999999999998</v>
      </c>
      <c r="V20">
        <f t="shared" si="2"/>
        <v>5.32</v>
      </c>
      <c r="W20">
        <f t="shared" si="2"/>
        <v>5.0490000000000004</v>
      </c>
      <c r="X20">
        <f t="shared" si="2"/>
        <v>4.8319999999999999</v>
      </c>
      <c r="Y20">
        <f t="shared" si="2"/>
        <v>4.6630000000000003</v>
      </c>
      <c r="Z20">
        <f t="shared" si="2"/>
        <v>4.5359999999999996</v>
      </c>
      <c r="AA20">
        <f t="shared" si="2"/>
        <v>4.4450000000000003</v>
      </c>
      <c r="AB20">
        <f t="shared" si="2"/>
        <v>4.3840000000000003</v>
      </c>
      <c r="AC20">
        <f t="shared" si="2"/>
        <v>4.3470000000000004</v>
      </c>
      <c r="AD20">
        <f t="shared" si="2"/>
        <v>4.3280000000000003</v>
      </c>
      <c r="AE20">
        <f t="shared" si="2"/>
        <v>4.3210000000000006</v>
      </c>
      <c r="AF20">
        <f t="shared" si="2"/>
        <v>4.32</v>
      </c>
      <c r="AG20">
        <f t="shared" si="2"/>
        <v>4.319</v>
      </c>
      <c r="AH20">
        <f t="shared" si="3"/>
        <v>4.3120000000000003</v>
      </c>
      <c r="AI20">
        <f t="shared" si="3"/>
        <v>4.2930000000000001</v>
      </c>
      <c r="AJ20">
        <f t="shared" si="3"/>
        <v>4.2560000000000002</v>
      </c>
      <c r="AK20">
        <f t="shared" si="3"/>
        <v>4.1950000000000003</v>
      </c>
      <c r="AL20">
        <f t="shared" si="3"/>
        <v>4.1040000000000001</v>
      </c>
      <c r="AM20">
        <f t="shared" si="3"/>
        <v>3.9769999999999999</v>
      </c>
      <c r="AN20">
        <f t="shared" si="3"/>
        <v>3.8079999999999998</v>
      </c>
      <c r="AO20">
        <f t="shared" si="3"/>
        <v>3.5909999999999993</v>
      </c>
      <c r="AP20">
        <f t="shared" si="3"/>
        <v>3.3200000000000003</v>
      </c>
      <c r="AQ20">
        <f t="shared" si="3"/>
        <v>2.9889999999999985</v>
      </c>
      <c r="AR20">
        <f t="shared" si="3"/>
        <v>2.5919999999999996</v>
      </c>
      <c r="AS20">
        <f t="shared" si="3"/>
        <v>2.1230000000000011</v>
      </c>
      <c r="AT20">
        <f t="shared" si="3"/>
        <v>1.5759999999999983</v>
      </c>
      <c r="AU20">
        <f t="shared" si="3"/>
        <v>0.94500000000000028</v>
      </c>
      <c r="AV20">
        <f t="shared" si="3"/>
        <v>0.22399999999999576</v>
      </c>
      <c r="AW20">
        <f t="shared" si="3"/>
        <v>-0.59300000000000086</v>
      </c>
      <c r="AX20">
        <f t="shared" si="4"/>
        <v>-1.5120000000000067</v>
      </c>
      <c r="AY20">
        <f t="shared" si="4"/>
        <v>-2.5390000000000033</v>
      </c>
      <c r="AZ20">
        <f t="shared" si="4"/>
        <v>-3.6799999999999997</v>
      </c>
      <c r="BA20">
        <f t="shared" si="4"/>
        <v>-4.9410000000000061</v>
      </c>
      <c r="BB20">
        <f t="shared" si="4"/>
        <v>-6.328000000000003</v>
      </c>
      <c r="BC20">
        <f t="shared" si="4"/>
        <v>-7.847000000000012</v>
      </c>
      <c r="BD20">
        <f t="shared" si="4"/>
        <v>-9.5040000000000049</v>
      </c>
      <c r="BE20">
        <f t="shared" si="4"/>
        <v>-11.305</v>
      </c>
      <c r="BF20">
        <f t="shared" si="4"/>
        <v>-13.256000000000011</v>
      </c>
      <c r="BG20">
        <f t="shared" si="4"/>
        <v>-15.363000000000003</v>
      </c>
      <c r="BH20">
        <f t="shared" si="4"/>
        <v>-17.632000000000016</v>
      </c>
      <c r="BI20">
        <f t="shared" si="4"/>
        <v>-20.06900000000001</v>
      </c>
      <c r="BJ20">
        <f t="shared" si="4"/>
        <v>-22.68</v>
      </c>
    </row>
    <row r="21" spans="1:62" x14ac:dyDescent="0.25">
      <c r="A21">
        <v>-1.0999999999999999</v>
      </c>
      <c r="B21">
        <f t="shared" si="1"/>
        <v>30.63</v>
      </c>
      <c r="C21">
        <f t="shared" si="1"/>
        <v>28.018999999999998</v>
      </c>
      <c r="D21">
        <f t="shared" si="1"/>
        <v>25.581999999999994</v>
      </c>
      <c r="E21">
        <f t="shared" si="1"/>
        <v>23.313000000000002</v>
      </c>
      <c r="F21">
        <f t="shared" si="1"/>
        <v>21.206000000000003</v>
      </c>
      <c r="G21">
        <f t="shared" si="1"/>
        <v>19.254999999999999</v>
      </c>
      <c r="H21">
        <f t="shared" si="1"/>
        <v>17.454000000000001</v>
      </c>
      <c r="I21">
        <f t="shared" si="1"/>
        <v>15.796999999999995</v>
      </c>
      <c r="J21">
        <f t="shared" si="1"/>
        <v>14.278000000000002</v>
      </c>
      <c r="K21">
        <f t="shared" si="1"/>
        <v>12.891</v>
      </c>
      <c r="L21">
        <f t="shared" si="1"/>
        <v>11.629999999999999</v>
      </c>
      <c r="M21">
        <f t="shared" si="1"/>
        <v>10.488999999999997</v>
      </c>
      <c r="N21">
        <f t="shared" si="1"/>
        <v>9.4619999999999962</v>
      </c>
      <c r="O21">
        <f t="shared" si="1"/>
        <v>8.5429999999999993</v>
      </c>
      <c r="P21">
        <f t="shared" si="1"/>
        <v>7.7259999999999982</v>
      </c>
      <c r="Q21">
        <f t="shared" si="1"/>
        <v>7.004999999999999</v>
      </c>
      <c r="R21">
        <f t="shared" si="2"/>
        <v>6.3739999999999988</v>
      </c>
      <c r="S21">
        <f t="shared" si="2"/>
        <v>5.8269999999999982</v>
      </c>
      <c r="T21">
        <f t="shared" si="2"/>
        <v>5.3579999999999988</v>
      </c>
      <c r="U21">
        <f t="shared" si="2"/>
        <v>4.9609999999999985</v>
      </c>
      <c r="V21">
        <f t="shared" si="2"/>
        <v>4.629999999999999</v>
      </c>
      <c r="W21">
        <f t="shared" si="2"/>
        <v>4.3589999999999991</v>
      </c>
      <c r="X21">
        <f t="shared" si="2"/>
        <v>4.1419999999999986</v>
      </c>
      <c r="Y21">
        <f t="shared" si="2"/>
        <v>3.9729999999999985</v>
      </c>
      <c r="Z21">
        <f t="shared" si="2"/>
        <v>3.8459999999999988</v>
      </c>
      <c r="AA21">
        <f t="shared" si="2"/>
        <v>3.754999999999999</v>
      </c>
      <c r="AB21">
        <f t="shared" si="2"/>
        <v>3.6939999999999991</v>
      </c>
      <c r="AC21">
        <f t="shared" si="2"/>
        <v>3.6569999999999991</v>
      </c>
      <c r="AD21">
        <f t="shared" si="2"/>
        <v>3.637999999999999</v>
      </c>
      <c r="AE21">
        <f t="shared" si="2"/>
        <v>3.6309999999999989</v>
      </c>
      <c r="AF21">
        <f t="shared" si="2"/>
        <v>3.629999999999999</v>
      </c>
      <c r="AG21">
        <f t="shared" ref="AG21:AV36" si="5">IF($A21^2+AG$1^2&lt;=1, $A21^2-3*AG$1^3, 3*$A21^2-AG$1^3)</f>
        <v>3.6289999999999991</v>
      </c>
      <c r="AH21">
        <f t="shared" si="5"/>
        <v>3.621999999999999</v>
      </c>
      <c r="AI21">
        <f t="shared" si="5"/>
        <v>3.6029999999999989</v>
      </c>
      <c r="AJ21">
        <f t="shared" si="5"/>
        <v>3.5659999999999989</v>
      </c>
      <c r="AK21">
        <f t="shared" si="5"/>
        <v>3.504999999999999</v>
      </c>
      <c r="AL21">
        <f t="shared" si="5"/>
        <v>3.4139999999999988</v>
      </c>
      <c r="AM21">
        <f t="shared" si="5"/>
        <v>3.2869999999999986</v>
      </c>
      <c r="AN21">
        <f t="shared" si="5"/>
        <v>3.1179999999999986</v>
      </c>
      <c r="AO21">
        <f t="shared" si="5"/>
        <v>2.900999999999998</v>
      </c>
      <c r="AP21">
        <f t="shared" si="5"/>
        <v>2.629999999999999</v>
      </c>
      <c r="AQ21">
        <f t="shared" si="5"/>
        <v>2.2989999999999973</v>
      </c>
      <c r="AR21">
        <f t="shared" si="5"/>
        <v>1.9019999999999984</v>
      </c>
      <c r="AS21">
        <f t="shared" si="5"/>
        <v>1.4329999999999998</v>
      </c>
      <c r="AT21">
        <f t="shared" si="5"/>
        <v>0.88599999999999701</v>
      </c>
      <c r="AU21">
        <f t="shared" si="5"/>
        <v>0.25499999999999901</v>
      </c>
      <c r="AV21">
        <f t="shared" si="5"/>
        <v>-0.46600000000000552</v>
      </c>
      <c r="AW21">
        <f t="shared" si="3"/>
        <v>-1.2830000000000021</v>
      </c>
      <c r="AX21">
        <f t="shared" si="4"/>
        <v>-2.202000000000008</v>
      </c>
      <c r="AY21">
        <f t="shared" si="4"/>
        <v>-3.2290000000000045</v>
      </c>
      <c r="AZ21">
        <f t="shared" si="4"/>
        <v>-4.370000000000001</v>
      </c>
      <c r="BA21">
        <f t="shared" si="4"/>
        <v>-5.6310000000000073</v>
      </c>
      <c r="BB21">
        <f t="shared" si="4"/>
        <v>-7.0180000000000042</v>
      </c>
      <c r="BC21">
        <f t="shared" si="4"/>
        <v>-8.5370000000000132</v>
      </c>
      <c r="BD21">
        <f t="shared" si="4"/>
        <v>-10.194000000000006</v>
      </c>
      <c r="BE21">
        <f t="shared" si="4"/>
        <v>-11.995000000000001</v>
      </c>
      <c r="BF21">
        <f t="shared" si="4"/>
        <v>-13.946000000000012</v>
      </c>
      <c r="BG21">
        <f t="shared" si="4"/>
        <v>-16.053000000000004</v>
      </c>
      <c r="BH21">
        <f t="shared" si="4"/>
        <v>-18.322000000000017</v>
      </c>
      <c r="BI21">
        <f t="shared" si="4"/>
        <v>-20.759000000000011</v>
      </c>
      <c r="BJ21">
        <f t="shared" si="4"/>
        <v>-23.37</v>
      </c>
    </row>
    <row r="22" spans="1:62" x14ac:dyDescent="0.25">
      <c r="A22">
        <v>-1</v>
      </c>
      <c r="B22">
        <f t="shared" si="1"/>
        <v>30</v>
      </c>
      <c r="C22">
        <f t="shared" si="1"/>
        <v>27.388999999999999</v>
      </c>
      <c r="D22">
        <f t="shared" si="1"/>
        <v>24.951999999999995</v>
      </c>
      <c r="E22">
        <f t="shared" si="1"/>
        <v>22.683000000000003</v>
      </c>
      <c r="F22">
        <f t="shared" si="1"/>
        <v>20.576000000000004</v>
      </c>
      <c r="G22">
        <f t="shared" si="1"/>
        <v>18.625</v>
      </c>
      <c r="H22">
        <f t="shared" si="1"/>
        <v>16.823999999999998</v>
      </c>
      <c r="I22">
        <f t="shared" si="1"/>
        <v>15.166999999999996</v>
      </c>
      <c r="J22">
        <f t="shared" si="1"/>
        <v>13.648000000000003</v>
      </c>
      <c r="K22">
        <f t="shared" si="1"/>
        <v>12.261000000000001</v>
      </c>
      <c r="L22">
        <f t="shared" si="1"/>
        <v>11</v>
      </c>
      <c r="M22">
        <f t="shared" ref="M22:AB37" si="6">IF($A22^2+M$1^2&lt;=1, $A22^2-3*M$1^3, 3*$A22^2-M$1^3)</f>
        <v>9.8589999999999982</v>
      </c>
      <c r="N22">
        <f t="shared" si="6"/>
        <v>8.8319999999999972</v>
      </c>
      <c r="O22">
        <f t="shared" si="6"/>
        <v>7.9129999999999994</v>
      </c>
      <c r="P22">
        <f t="shared" si="6"/>
        <v>7.0959999999999992</v>
      </c>
      <c r="Q22">
        <f t="shared" si="6"/>
        <v>6.375</v>
      </c>
      <c r="R22">
        <f t="shared" si="6"/>
        <v>5.7439999999999998</v>
      </c>
      <c r="S22">
        <f t="shared" si="6"/>
        <v>5.1969999999999992</v>
      </c>
      <c r="T22">
        <f t="shared" si="6"/>
        <v>4.7279999999999998</v>
      </c>
      <c r="U22">
        <f t="shared" si="6"/>
        <v>4.3309999999999995</v>
      </c>
      <c r="V22">
        <f t="shared" si="6"/>
        <v>4</v>
      </c>
      <c r="W22">
        <f t="shared" si="6"/>
        <v>3.7289999999999996</v>
      </c>
      <c r="X22">
        <f t="shared" si="6"/>
        <v>3.5119999999999996</v>
      </c>
      <c r="Y22">
        <f t="shared" si="6"/>
        <v>3.3429999999999995</v>
      </c>
      <c r="Z22">
        <f t="shared" si="6"/>
        <v>3.2159999999999997</v>
      </c>
      <c r="AA22">
        <f t="shared" si="6"/>
        <v>3.125</v>
      </c>
      <c r="AB22">
        <f t="shared" si="6"/>
        <v>3.0640000000000001</v>
      </c>
      <c r="AC22">
        <f t="shared" ref="AC22:AR37" si="7">IF($A22^2+AC$1^2&lt;=1, $A22^2-3*AC$1^3, 3*$A22^2-AC$1^3)</f>
        <v>3.0270000000000001</v>
      </c>
      <c r="AD22">
        <f t="shared" si="7"/>
        <v>3.008</v>
      </c>
      <c r="AE22">
        <f t="shared" si="7"/>
        <v>3.0009999999999999</v>
      </c>
      <c r="AF22">
        <f t="shared" si="7"/>
        <v>1</v>
      </c>
      <c r="AG22">
        <f t="shared" si="7"/>
        <v>2.9990000000000001</v>
      </c>
      <c r="AH22">
        <f t="shared" si="7"/>
        <v>2.992</v>
      </c>
      <c r="AI22">
        <f t="shared" si="7"/>
        <v>2.9729999999999999</v>
      </c>
      <c r="AJ22">
        <f t="shared" si="7"/>
        <v>2.9359999999999999</v>
      </c>
      <c r="AK22">
        <f t="shared" si="7"/>
        <v>2.875</v>
      </c>
      <c r="AL22">
        <f t="shared" si="7"/>
        <v>2.7839999999999998</v>
      </c>
      <c r="AM22">
        <f t="shared" si="7"/>
        <v>2.6569999999999996</v>
      </c>
      <c r="AN22">
        <f t="shared" si="7"/>
        <v>2.4879999999999995</v>
      </c>
      <c r="AO22">
        <f t="shared" si="7"/>
        <v>2.270999999999999</v>
      </c>
      <c r="AP22">
        <f t="shared" si="7"/>
        <v>2</v>
      </c>
      <c r="AQ22">
        <f t="shared" si="7"/>
        <v>1.6689999999999983</v>
      </c>
      <c r="AR22">
        <f t="shared" si="7"/>
        <v>1.2719999999999994</v>
      </c>
      <c r="AS22">
        <f t="shared" si="5"/>
        <v>0.80300000000000082</v>
      </c>
      <c r="AT22">
        <f t="shared" si="5"/>
        <v>0.25599999999999801</v>
      </c>
      <c r="AU22">
        <f t="shared" si="5"/>
        <v>-0.375</v>
      </c>
      <c r="AV22">
        <f t="shared" si="5"/>
        <v>-1.0960000000000045</v>
      </c>
      <c r="AW22">
        <f t="shared" si="3"/>
        <v>-1.9130000000000011</v>
      </c>
      <c r="AX22">
        <f t="shared" si="4"/>
        <v>-2.832000000000007</v>
      </c>
      <c r="AY22">
        <f t="shared" si="4"/>
        <v>-3.8590000000000035</v>
      </c>
      <c r="AZ22">
        <f t="shared" si="4"/>
        <v>-5</v>
      </c>
      <c r="BA22">
        <f t="shared" si="4"/>
        <v>-6.2610000000000063</v>
      </c>
      <c r="BB22">
        <f t="shared" si="4"/>
        <v>-7.6480000000000032</v>
      </c>
      <c r="BC22">
        <f t="shared" si="4"/>
        <v>-9.1670000000000122</v>
      </c>
      <c r="BD22">
        <f t="shared" si="4"/>
        <v>-10.824000000000005</v>
      </c>
      <c r="BE22">
        <f t="shared" si="4"/>
        <v>-12.625</v>
      </c>
      <c r="BF22">
        <f t="shared" si="4"/>
        <v>-14.576000000000011</v>
      </c>
      <c r="BG22">
        <f t="shared" si="4"/>
        <v>-16.683000000000003</v>
      </c>
      <c r="BH22">
        <f t="shared" si="4"/>
        <v>-18.952000000000016</v>
      </c>
      <c r="BI22">
        <f t="shared" si="4"/>
        <v>-21.38900000000001</v>
      </c>
      <c r="BJ22">
        <f t="shared" si="4"/>
        <v>-24</v>
      </c>
    </row>
    <row r="23" spans="1:62" x14ac:dyDescent="0.25">
      <c r="A23">
        <v>-0.89999999999999991</v>
      </c>
      <c r="B23">
        <f t="shared" ref="B23:Q38" si="8">IF($A23^2+B$1^2&lt;=1, $A23^2-3*B$1^3, 3*$A23^2-B$1^3)</f>
        <v>29.43</v>
      </c>
      <c r="C23">
        <f t="shared" si="8"/>
        <v>26.818999999999999</v>
      </c>
      <c r="D23">
        <f t="shared" si="8"/>
        <v>24.381999999999994</v>
      </c>
      <c r="E23">
        <f t="shared" si="8"/>
        <v>22.113000000000003</v>
      </c>
      <c r="F23">
        <f t="shared" si="8"/>
        <v>20.006000000000004</v>
      </c>
      <c r="G23">
        <f t="shared" si="8"/>
        <v>18.055</v>
      </c>
      <c r="H23">
        <f t="shared" si="8"/>
        <v>16.253999999999998</v>
      </c>
      <c r="I23">
        <f t="shared" si="8"/>
        <v>14.596999999999996</v>
      </c>
      <c r="J23">
        <f t="shared" si="8"/>
        <v>13.078000000000003</v>
      </c>
      <c r="K23">
        <f t="shared" si="8"/>
        <v>11.691000000000001</v>
      </c>
      <c r="L23">
        <f t="shared" si="8"/>
        <v>10.43</v>
      </c>
      <c r="M23">
        <f t="shared" si="8"/>
        <v>9.2889999999999979</v>
      </c>
      <c r="N23">
        <f t="shared" si="8"/>
        <v>8.2619999999999969</v>
      </c>
      <c r="O23">
        <f t="shared" si="8"/>
        <v>7.3429999999999991</v>
      </c>
      <c r="P23">
        <f t="shared" si="8"/>
        <v>6.5259999999999989</v>
      </c>
      <c r="Q23">
        <f t="shared" si="8"/>
        <v>5.8049999999999997</v>
      </c>
      <c r="R23">
        <f t="shared" si="6"/>
        <v>5.1739999999999995</v>
      </c>
      <c r="S23">
        <f t="shared" si="6"/>
        <v>4.6269999999999989</v>
      </c>
      <c r="T23">
        <f t="shared" si="6"/>
        <v>4.1579999999999995</v>
      </c>
      <c r="U23">
        <f t="shared" si="6"/>
        <v>3.7609999999999992</v>
      </c>
      <c r="V23">
        <f t="shared" si="6"/>
        <v>3.4299999999999997</v>
      </c>
      <c r="W23">
        <f t="shared" si="6"/>
        <v>3.1589999999999994</v>
      </c>
      <c r="X23">
        <f t="shared" si="6"/>
        <v>2.9419999999999993</v>
      </c>
      <c r="Y23">
        <f t="shared" si="6"/>
        <v>2.7729999999999992</v>
      </c>
      <c r="Z23">
        <f t="shared" si="6"/>
        <v>2.6459999999999995</v>
      </c>
      <c r="AA23">
        <f t="shared" si="6"/>
        <v>2.5549999999999997</v>
      </c>
      <c r="AB23">
        <f t="shared" si="6"/>
        <v>1.0019999999999998</v>
      </c>
      <c r="AC23">
        <f t="shared" si="7"/>
        <v>0.89099999999999968</v>
      </c>
      <c r="AD23">
        <f t="shared" si="7"/>
        <v>0.83399999999999974</v>
      </c>
      <c r="AE23">
        <f t="shared" si="7"/>
        <v>0.81299999999999983</v>
      </c>
      <c r="AF23">
        <f t="shared" si="7"/>
        <v>0.80999999999999983</v>
      </c>
      <c r="AG23">
        <f t="shared" si="7"/>
        <v>0.80699999999999983</v>
      </c>
      <c r="AH23">
        <f t="shared" si="7"/>
        <v>0.78599999999999981</v>
      </c>
      <c r="AI23">
        <f t="shared" si="7"/>
        <v>0.72899999999999965</v>
      </c>
      <c r="AJ23">
        <f t="shared" si="7"/>
        <v>0.61799999999999933</v>
      </c>
      <c r="AK23">
        <f t="shared" si="7"/>
        <v>2.3049999999999997</v>
      </c>
      <c r="AL23">
        <f t="shared" si="7"/>
        <v>2.2139999999999995</v>
      </c>
      <c r="AM23">
        <f t="shared" si="7"/>
        <v>2.0869999999999993</v>
      </c>
      <c r="AN23">
        <f t="shared" si="7"/>
        <v>1.9179999999999993</v>
      </c>
      <c r="AO23">
        <f t="shared" si="7"/>
        <v>1.7009999999999987</v>
      </c>
      <c r="AP23">
        <f t="shared" si="7"/>
        <v>1.4299999999999997</v>
      </c>
      <c r="AQ23">
        <f t="shared" si="7"/>
        <v>1.098999999999998</v>
      </c>
      <c r="AR23">
        <f t="shared" si="7"/>
        <v>0.70199999999999907</v>
      </c>
      <c r="AS23">
        <f t="shared" si="5"/>
        <v>0.23300000000000054</v>
      </c>
      <c r="AT23">
        <f t="shared" si="5"/>
        <v>-0.31400000000000228</v>
      </c>
      <c r="AU23">
        <f t="shared" si="5"/>
        <v>-0.94500000000000028</v>
      </c>
      <c r="AV23">
        <f t="shared" si="5"/>
        <v>-1.6660000000000048</v>
      </c>
      <c r="AW23">
        <f t="shared" si="3"/>
        <v>-2.4830000000000014</v>
      </c>
      <c r="AX23">
        <f t="shared" si="4"/>
        <v>-3.4020000000000072</v>
      </c>
      <c r="AY23">
        <f t="shared" si="4"/>
        <v>-4.4290000000000038</v>
      </c>
      <c r="AZ23">
        <f t="shared" si="4"/>
        <v>-5.57</v>
      </c>
      <c r="BA23">
        <f t="shared" si="4"/>
        <v>-6.8310000000000066</v>
      </c>
      <c r="BB23">
        <f t="shared" si="4"/>
        <v>-8.2180000000000035</v>
      </c>
      <c r="BC23">
        <f t="shared" si="4"/>
        <v>-9.7370000000000125</v>
      </c>
      <c r="BD23">
        <f t="shared" si="4"/>
        <v>-11.394000000000005</v>
      </c>
      <c r="BE23">
        <f t="shared" si="4"/>
        <v>-13.195</v>
      </c>
      <c r="BF23">
        <f t="shared" si="4"/>
        <v>-15.146000000000011</v>
      </c>
      <c r="BG23">
        <f t="shared" si="4"/>
        <v>-17.253000000000004</v>
      </c>
      <c r="BH23">
        <f t="shared" si="4"/>
        <v>-19.522000000000016</v>
      </c>
      <c r="BI23">
        <f t="shared" si="4"/>
        <v>-21.95900000000001</v>
      </c>
      <c r="BJ23">
        <f t="shared" si="4"/>
        <v>-24.57</v>
      </c>
    </row>
    <row r="24" spans="1:62" x14ac:dyDescent="0.25">
      <c r="A24">
        <v>-0.79999999999999982</v>
      </c>
      <c r="B24">
        <f t="shared" si="8"/>
        <v>28.919999999999998</v>
      </c>
      <c r="C24">
        <f t="shared" si="8"/>
        <v>26.308999999999997</v>
      </c>
      <c r="D24">
        <f t="shared" si="8"/>
        <v>23.871999999999993</v>
      </c>
      <c r="E24">
        <f t="shared" si="8"/>
        <v>21.603000000000002</v>
      </c>
      <c r="F24">
        <f t="shared" si="8"/>
        <v>19.496000000000002</v>
      </c>
      <c r="G24">
        <f t="shared" si="8"/>
        <v>17.544999999999998</v>
      </c>
      <c r="H24">
        <f t="shared" si="8"/>
        <v>15.744</v>
      </c>
      <c r="I24">
        <f t="shared" si="8"/>
        <v>14.086999999999996</v>
      </c>
      <c r="J24">
        <f t="shared" si="8"/>
        <v>12.568000000000001</v>
      </c>
      <c r="K24">
        <f t="shared" si="8"/>
        <v>11.181000000000001</v>
      </c>
      <c r="L24">
        <f t="shared" si="8"/>
        <v>9.9199999999999982</v>
      </c>
      <c r="M24">
        <f t="shared" si="8"/>
        <v>8.7789999999999981</v>
      </c>
      <c r="N24">
        <f t="shared" si="8"/>
        <v>7.7519999999999971</v>
      </c>
      <c r="O24">
        <f t="shared" si="8"/>
        <v>6.8329999999999984</v>
      </c>
      <c r="P24">
        <f t="shared" si="8"/>
        <v>6.0159999999999982</v>
      </c>
      <c r="Q24">
        <f t="shared" si="8"/>
        <v>5.294999999999999</v>
      </c>
      <c r="R24">
        <f t="shared" si="6"/>
        <v>4.6639999999999979</v>
      </c>
      <c r="S24">
        <f t="shared" si="6"/>
        <v>4.1169999999999982</v>
      </c>
      <c r="T24">
        <f t="shared" si="6"/>
        <v>3.6479999999999988</v>
      </c>
      <c r="U24">
        <f t="shared" si="6"/>
        <v>3.2509999999999986</v>
      </c>
      <c r="V24">
        <f t="shared" si="6"/>
        <v>2.919999999999999</v>
      </c>
      <c r="W24">
        <f t="shared" si="6"/>
        <v>2.6489999999999987</v>
      </c>
      <c r="X24">
        <f t="shared" si="6"/>
        <v>2.4319999999999986</v>
      </c>
      <c r="Y24">
        <f t="shared" si="6"/>
        <v>2.2629999999999986</v>
      </c>
      <c r="Z24">
        <f t="shared" si="6"/>
        <v>1.2879999999999985</v>
      </c>
      <c r="AA24">
        <f t="shared" si="6"/>
        <v>1.0149999999999997</v>
      </c>
      <c r="AB24">
        <f t="shared" si="6"/>
        <v>0.83199999999999963</v>
      </c>
      <c r="AC24">
        <f t="shared" si="7"/>
        <v>0.72099999999999953</v>
      </c>
      <c r="AD24">
        <f t="shared" si="7"/>
        <v>0.66399999999999959</v>
      </c>
      <c r="AE24">
        <f t="shared" si="7"/>
        <v>0.64299999999999968</v>
      </c>
      <c r="AF24">
        <f t="shared" si="7"/>
        <v>0.63999999999999968</v>
      </c>
      <c r="AG24">
        <f t="shared" si="7"/>
        <v>0.63699999999999968</v>
      </c>
      <c r="AH24">
        <f t="shared" si="7"/>
        <v>0.61599999999999966</v>
      </c>
      <c r="AI24">
        <f t="shared" si="7"/>
        <v>0.5589999999999995</v>
      </c>
      <c r="AJ24">
        <f t="shared" si="7"/>
        <v>0.44799999999999918</v>
      </c>
      <c r="AK24">
        <f t="shared" si="7"/>
        <v>0.26499999999999968</v>
      </c>
      <c r="AL24">
        <f t="shared" si="7"/>
        <v>-8.0000000000005622E-3</v>
      </c>
      <c r="AM24">
        <f t="shared" si="7"/>
        <v>1.5769999999999988</v>
      </c>
      <c r="AN24">
        <f t="shared" si="7"/>
        <v>1.4079999999999986</v>
      </c>
      <c r="AO24">
        <f t="shared" si="7"/>
        <v>1.1909999999999981</v>
      </c>
      <c r="AP24">
        <f t="shared" si="7"/>
        <v>0.91999999999999904</v>
      </c>
      <c r="AQ24">
        <f t="shared" si="7"/>
        <v>0.5889999999999973</v>
      </c>
      <c r="AR24">
        <f t="shared" si="7"/>
        <v>0.19199999999999839</v>
      </c>
      <c r="AS24">
        <f t="shared" si="5"/>
        <v>-0.27700000000000014</v>
      </c>
      <c r="AT24">
        <f t="shared" si="5"/>
        <v>-0.82400000000000295</v>
      </c>
      <c r="AU24">
        <f t="shared" si="5"/>
        <v>-1.455000000000001</v>
      </c>
      <c r="AV24">
        <f t="shared" si="5"/>
        <v>-2.1760000000000055</v>
      </c>
      <c r="AW24">
        <f t="shared" si="3"/>
        <v>-2.9930000000000021</v>
      </c>
      <c r="AX24">
        <f t="shared" si="4"/>
        <v>-3.9120000000000079</v>
      </c>
      <c r="AY24">
        <f t="shared" si="4"/>
        <v>-4.9390000000000045</v>
      </c>
      <c r="AZ24">
        <f t="shared" si="4"/>
        <v>-6.080000000000001</v>
      </c>
      <c r="BA24">
        <f t="shared" si="4"/>
        <v>-7.3410000000000073</v>
      </c>
      <c r="BB24">
        <f t="shared" si="4"/>
        <v>-8.7280000000000051</v>
      </c>
      <c r="BC24">
        <f t="shared" si="4"/>
        <v>-10.247000000000014</v>
      </c>
      <c r="BD24">
        <f t="shared" si="4"/>
        <v>-11.904000000000007</v>
      </c>
      <c r="BE24">
        <f t="shared" si="4"/>
        <v>-13.705000000000002</v>
      </c>
      <c r="BF24">
        <f t="shared" si="4"/>
        <v>-15.656000000000013</v>
      </c>
      <c r="BG24">
        <f t="shared" si="4"/>
        <v>-17.763000000000005</v>
      </c>
      <c r="BH24">
        <f t="shared" si="4"/>
        <v>-20.032000000000018</v>
      </c>
      <c r="BI24">
        <f t="shared" si="4"/>
        <v>-22.469000000000012</v>
      </c>
      <c r="BJ24">
        <f t="shared" si="4"/>
        <v>-25.080000000000002</v>
      </c>
    </row>
    <row r="25" spans="1:62" x14ac:dyDescent="0.25">
      <c r="A25">
        <v>-0.69999999999999973</v>
      </c>
      <c r="B25">
        <f t="shared" si="8"/>
        <v>28.47</v>
      </c>
      <c r="C25">
        <f t="shared" si="8"/>
        <v>25.858999999999998</v>
      </c>
      <c r="D25">
        <f t="shared" si="8"/>
        <v>23.421999999999993</v>
      </c>
      <c r="E25">
        <f t="shared" si="8"/>
        <v>21.153000000000002</v>
      </c>
      <c r="F25">
        <f t="shared" si="8"/>
        <v>19.046000000000003</v>
      </c>
      <c r="G25">
        <f t="shared" si="8"/>
        <v>17.094999999999999</v>
      </c>
      <c r="H25">
        <f t="shared" si="8"/>
        <v>15.293999999999999</v>
      </c>
      <c r="I25">
        <f t="shared" si="8"/>
        <v>13.636999999999995</v>
      </c>
      <c r="J25">
        <f t="shared" si="8"/>
        <v>12.118000000000002</v>
      </c>
      <c r="K25">
        <f t="shared" si="8"/>
        <v>10.731</v>
      </c>
      <c r="L25">
        <f t="shared" si="8"/>
        <v>9.4699999999999989</v>
      </c>
      <c r="M25">
        <f t="shared" si="8"/>
        <v>8.3289999999999971</v>
      </c>
      <c r="N25">
        <f t="shared" si="8"/>
        <v>7.3019999999999969</v>
      </c>
      <c r="O25">
        <f t="shared" si="8"/>
        <v>6.3829999999999982</v>
      </c>
      <c r="P25">
        <f t="shared" si="8"/>
        <v>5.5659999999999981</v>
      </c>
      <c r="Q25">
        <f t="shared" si="8"/>
        <v>4.8449999999999989</v>
      </c>
      <c r="R25">
        <f t="shared" si="6"/>
        <v>4.2139999999999986</v>
      </c>
      <c r="S25">
        <f t="shared" si="6"/>
        <v>3.666999999999998</v>
      </c>
      <c r="T25">
        <f t="shared" si="6"/>
        <v>3.1979999999999986</v>
      </c>
      <c r="U25">
        <f t="shared" si="6"/>
        <v>2.8009999999999984</v>
      </c>
      <c r="V25">
        <f t="shared" si="6"/>
        <v>2.4699999999999989</v>
      </c>
      <c r="W25">
        <f t="shared" si="6"/>
        <v>2.1989999999999985</v>
      </c>
      <c r="X25">
        <f t="shared" si="6"/>
        <v>1.9819999999999984</v>
      </c>
      <c r="Y25">
        <f t="shared" si="6"/>
        <v>1.5189999999999984</v>
      </c>
      <c r="Z25">
        <f t="shared" si="6"/>
        <v>1.1379999999999986</v>
      </c>
      <c r="AA25">
        <f t="shared" si="6"/>
        <v>0.86499999999999955</v>
      </c>
      <c r="AB25">
        <f t="shared" si="6"/>
        <v>0.6819999999999995</v>
      </c>
      <c r="AC25">
        <f t="shared" si="7"/>
        <v>0.57099999999999951</v>
      </c>
      <c r="AD25">
        <f t="shared" si="7"/>
        <v>0.51399999999999946</v>
      </c>
      <c r="AE25">
        <f t="shared" si="7"/>
        <v>0.49299999999999955</v>
      </c>
      <c r="AF25">
        <f t="shared" si="7"/>
        <v>0.4899999999999996</v>
      </c>
      <c r="AG25">
        <f t="shared" si="7"/>
        <v>0.4869999999999996</v>
      </c>
      <c r="AH25">
        <f t="shared" si="7"/>
        <v>0.46599999999999953</v>
      </c>
      <c r="AI25">
        <f t="shared" si="7"/>
        <v>0.40899999999999936</v>
      </c>
      <c r="AJ25">
        <f t="shared" si="7"/>
        <v>0.2979999999999991</v>
      </c>
      <c r="AK25">
        <f t="shared" si="7"/>
        <v>0.1149999999999996</v>
      </c>
      <c r="AL25">
        <f t="shared" si="7"/>
        <v>-0.15800000000000064</v>
      </c>
      <c r="AM25">
        <f t="shared" si="7"/>
        <v>-0.53900000000000126</v>
      </c>
      <c r="AN25">
        <f t="shared" si="7"/>
        <v>0.9579999999999983</v>
      </c>
      <c r="AO25">
        <f t="shared" si="7"/>
        <v>0.74099999999999799</v>
      </c>
      <c r="AP25">
        <f t="shared" si="7"/>
        <v>0.46999999999999886</v>
      </c>
      <c r="AQ25">
        <f t="shared" si="7"/>
        <v>0.13899999999999713</v>
      </c>
      <c r="AR25">
        <f t="shared" si="7"/>
        <v>-0.25800000000000178</v>
      </c>
      <c r="AS25">
        <f t="shared" si="5"/>
        <v>-0.72700000000000031</v>
      </c>
      <c r="AT25">
        <f t="shared" si="5"/>
        <v>-1.2740000000000031</v>
      </c>
      <c r="AU25">
        <f t="shared" si="5"/>
        <v>-1.9050000000000011</v>
      </c>
      <c r="AV25">
        <f t="shared" si="5"/>
        <v>-2.6260000000000057</v>
      </c>
      <c r="AW25">
        <f t="shared" si="3"/>
        <v>-3.4430000000000023</v>
      </c>
      <c r="AX25">
        <f t="shared" si="4"/>
        <v>-4.3620000000000081</v>
      </c>
      <c r="AY25">
        <f t="shared" si="4"/>
        <v>-5.3890000000000047</v>
      </c>
      <c r="AZ25">
        <f t="shared" si="4"/>
        <v>-6.5300000000000011</v>
      </c>
      <c r="BA25">
        <f t="shared" si="4"/>
        <v>-7.7910000000000075</v>
      </c>
      <c r="BB25">
        <f t="shared" si="4"/>
        <v>-9.1780000000000044</v>
      </c>
      <c r="BC25">
        <f t="shared" si="4"/>
        <v>-10.697000000000013</v>
      </c>
      <c r="BD25">
        <f t="shared" si="4"/>
        <v>-12.354000000000006</v>
      </c>
      <c r="BE25">
        <f t="shared" si="4"/>
        <v>-14.155000000000001</v>
      </c>
      <c r="BF25">
        <f t="shared" ref="BF25:BJ25" si="9">IF($A25^2+BF$1^2&lt;=1, $A25^2-3*BF$1^3, 3*$A25^2-BF$1^3)</f>
        <v>-16.106000000000012</v>
      </c>
      <c r="BG25">
        <f t="shared" si="9"/>
        <v>-18.213000000000005</v>
      </c>
      <c r="BH25">
        <f t="shared" si="9"/>
        <v>-20.482000000000017</v>
      </c>
      <c r="BI25">
        <f t="shared" si="9"/>
        <v>-22.919000000000011</v>
      </c>
      <c r="BJ25">
        <f t="shared" si="9"/>
        <v>-25.53</v>
      </c>
    </row>
    <row r="26" spans="1:62" x14ac:dyDescent="0.25">
      <c r="A26">
        <v>-0.59999999999999964</v>
      </c>
      <c r="B26">
        <f t="shared" si="8"/>
        <v>28.08</v>
      </c>
      <c r="C26">
        <f t="shared" si="8"/>
        <v>25.468999999999998</v>
      </c>
      <c r="D26">
        <f t="shared" si="8"/>
        <v>23.031999999999993</v>
      </c>
      <c r="E26">
        <f t="shared" si="8"/>
        <v>20.763000000000002</v>
      </c>
      <c r="F26">
        <f t="shared" si="8"/>
        <v>18.656000000000002</v>
      </c>
      <c r="G26">
        <f t="shared" si="8"/>
        <v>16.704999999999998</v>
      </c>
      <c r="H26">
        <f t="shared" si="8"/>
        <v>14.903999999999998</v>
      </c>
      <c r="I26">
        <f t="shared" si="8"/>
        <v>13.246999999999995</v>
      </c>
      <c r="J26">
        <f t="shared" si="8"/>
        <v>11.728000000000002</v>
      </c>
      <c r="K26">
        <f t="shared" si="8"/>
        <v>10.340999999999999</v>
      </c>
      <c r="L26">
        <f t="shared" si="8"/>
        <v>9.0799999999999983</v>
      </c>
      <c r="M26">
        <f t="shared" si="8"/>
        <v>7.9389999999999983</v>
      </c>
      <c r="N26">
        <f t="shared" si="8"/>
        <v>6.9119999999999973</v>
      </c>
      <c r="O26">
        <f t="shared" si="8"/>
        <v>5.9929999999999986</v>
      </c>
      <c r="P26">
        <f t="shared" si="8"/>
        <v>5.1759999999999984</v>
      </c>
      <c r="Q26">
        <f t="shared" si="8"/>
        <v>4.4549999999999983</v>
      </c>
      <c r="R26">
        <f t="shared" si="6"/>
        <v>3.8239999999999981</v>
      </c>
      <c r="S26">
        <f t="shared" si="6"/>
        <v>3.2769999999999979</v>
      </c>
      <c r="T26">
        <f t="shared" si="6"/>
        <v>2.8079999999999989</v>
      </c>
      <c r="U26">
        <f t="shared" si="6"/>
        <v>2.4109999999999983</v>
      </c>
      <c r="V26">
        <f t="shared" si="6"/>
        <v>2.0799999999999987</v>
      </c>
      <c r="W26">
        <f t="shared" si="6"/>
        <v>1.8089999999999984</v>
      </c>
      <c r="X26">
        <f t="shared" si="6"/>
        <v>1.8959999999999988</v>
      </c>
      <c r="Y26">
        <f t="shared" si="6"/>
        <v>1.3889999999999985</v>
      </c>
      <c r="Z26">
        <f t="shared" si="6"/>
        <v>1.0079999999999985</v>
      </c>
      <c r="AA26">
        <f t="shared" si="6"/>
        <v>0.73499999999999965</v>
      </c>
      <c r="AB26">
        <f t="shared" si="6"/>
        <v>0.55199999999999949</v>
      </c>
      <c r="AC26">
        <f t="shared" si="7"/>
        <v>0.44099999999999945</v>
      </c>
      <c r="AD26">
        <f t="shared" si="7"/>
        <v>0.38399999999999951</v>
      </c>
      <c r="AE26">
        <f t="shared" si="7"/>
        <v>0.36299999999999955</v>
      </c>
      <c r="AF26">
        <f t="shared" si="7"/>
        <v>0.3599999999999996</v>
      </c>
      <c r="AG26">
        <f t="shared" si="7"/>
        <v>0.3569999999999996</v>
      </c>
      <c r="AH26">
        <f t="shared" si="7"/>
        <v>0.33599999999999952</v>
      </c>
      <c r="AI26">
        <f t="shared" si="7"/>
        <v>0.27899999999999936</v>
      </c>
      <c r="AJ26">
        <f t="shared" si="7"/>
        <v>0.16799999999999909</v>
      </c>
      <c r="AK26">
        <f t="shared" si="7"/>
        <v>-1.5000000000000402E-2</v>
      </c>
      <c r="AL26">
        <f t="shared" si="7"/>
        <v>-0.28800000000000064</v>
      </c>
      <c r="AM26">
        <f t="shared" si="7"/>
        <v>-0.66900000000000115</v>
      </c>
      <c r="AN26">
        <f t="shared" si="7"/>
        <v>-1.1760000000000022</v>
      </c>
      <c r="AO26">
        <f t="shared" si="7"/>
        <v>0.35099999999999787</v>
      </c>
      <c r="AP26">
        <f t="shared" si="7"/>
        <v>7.9999999999998739E-2</v>
      </c>
      <c r="AQ26">
        <f t="shared" si="7"/>
        <v>-0.251000000000003</v>
      </c>
      <c r="AR26">
        <f t="shared" si="7"/>
        <v>-0.64800000000000191</v>
      </c>
      <c r="AS26">
        <f t="shared" si="5"/>
        <v>-1.1170000000000004</v>
      </c>
      <c r="AT26">
        <f t="shared" si="5"/>
        <v>-1.6640000000000033</v>
      </c>
      <c r="AU26">
        <f t="shared" si="5"/>
        <v>-2.2950000000000013</v>
      </c>
      <c r="AV26">
        <f t="shared" si="5"/>
        <v>-3.0160000000000058</v>
      </c>
      <c r="AW26">
        <f t="shared" si="3"/>
        <v>-3.8330000000000024</v>
      </c>
      <c r="AX26">
        <f t="shared" ref="AX26:BJ35" si="10">IF($A26^2+AX$1^2&lt;=1, $A26^2-3*AX$1^3, 3*$A26^2-AX$1^3)</f>
        <v>-4.7520000000000078</v>
      </c>
      <c r="AY26">
        <f t="shared" si="10"/>
        <v>-5.7790000000000052</v>
      </c>
      <c r="AZ26">
        <f t="shared" si="10"/>
        <v>-6.9200000000000017</v>
      </c>
      <c r="BA26">
        <f t="shared" si="10"/>
        <v>-8.181000000000008</v>
      </c>
      <c r="BB26">
        <f t="shared" si="10"/>
        <v>-9.5680000000000049</v>
      </c>
      <c r="BC26">
        <f t="shared" si="10"/>
        <v>-11.087000000000014</v>
      </c>
      <c r="BD26">
        <f t="shared" si="10"/>
        <v>-12.744000000000007</v>
      </c>
      <c r="BE26">
        <f t="shared" si="10"/>
        <v>-14.545000000000002</v>
      </c>
      <c r="BF26">
        <f t="shared" si="10"/>
        <v>-16.496000000000013</v>
      </c>
      <c r="BG26">
        <f t="shared" si="10"/>
        <v>-18.603000000000005</v>
      </c>
      <c r="BH26">
        <f t="shared" si="10"/>
        <v>-20.872000000000018</v>
      </c>
      <c r="BI26">
        <f t="shared" si="10"/>
        <v>-23.309000000000012</v>
      </c>
      <c r="BJ26">
        <f t="shared" si="10"/>
        <v>-25.92</v>
      </c>
    </row>
    <row r="27" spans="1:62" x14ac:dyDescent="0.25">
      <c r="A27">
        <v>-0.5</v>
      </c>
      <c r="B27">
        <f t="shared" si="8"/>
        <v>27.75</v>
      </c>
      <c r="C27">
        <f t="shared" si="8"/>
        <v>25.138999999999999</v>
      </c>
      <c r="D27">
        <f t="shared" si="8"/>
        <v>22.701999999999995</v>
      </c>
      <c r="E27">
        <f t="shared" si="8"/>
        <v>20.433000000000003</v>
      </c>
      <c r="F27">
        <f t="shared" si="8"/>
        <v>18.326000000000004</v>
      </c>
      <c r="G27">
        <f t="shared" si="8"/>
        <v>16.375</v>
      </c>
      <c r="H27">
        <f t="shared" si="8"/>
        <v>14.574</v>
      </c>
      <c r="I27">
        <f t="shared" si="8"/>
        <v>12.916999999999996</v>
      </c>
      <c r="J27">
        <f t="shared" si="8"/>
        <v>11.398000000000003</v>
      </c>
      <c r="K27">
        <f t="shared" si="8"/>
        <v>10.011000000000001</v>
      </c>
      <c r="L27">
        <f t="shared" si="8"/>
        <v>8.75</v>
      </c>
      <c r="M27">
        <f t="shared" si="8"/>
        <v>7.6089999999999991</v>
      </c>
      <c r="N27">
        <f t="shared" si="8"/>
        <v>6.5819999999999981</v>
      </c>
      <c r="O27">
        <f t="shared" si="8"/>
        <v>5.6629999999999994</v>
      </c>
      <c r="P27">
        <f t="shared" si="8"/>
        <v>4.8459999999999992</v>
      </c>
      <c r="Q27">
        <f t="shared" si="8"/>
        <v>4.125</v>
      </c>
      <c r="R27">
        <f t="shared" si="6"/>
        <v>3.4939999999999993</v>
      </c>
      <c r="S27">
        <f t="shared" si="6"/>
        <v>2.9469999999999992</v>
      </c>
      <c r="T27">
        <f t="shared" si="6"/>
        <v>2.4779999999999998</v>
      </c>
      <c r="U27">
        <f t="shared" si="6"/>
        <v>2.0809999999999995</v>
      </c>
      <c r="V27">
        <f t="shared" si="6"/>
        <v>1.75</v>
      </c>
      <c r="W27">
        <f t="shared" si="6"/>
        <v>1.4789999999999996</v>
      </c>
      <c r="X27">
        <f t="shared" si="6"/>
        <v>1.7859999999999991</v>
      </c>
      <c r="Y27">
        <f t="shared" si="6"/>
        <v>1.2789999999999988</v>
      </c>
      <c r="Z27">
        <f t="shared" si="6"/>
        <v>0.89799999999999891</v>
      </c>
      <c r="AA27">
        <f t="shared" si="6"/>
        <v>0.625</v>
      </c>
      <c r="AB27">
        <f t="shared" si="6"/>
        <v>0.44199999999999989</v>
      </c>
      <c r="AC27">
        <f t="shared" si="7"/>
        <v>0.33099999999999985</v>
      </c>
      <c r="AD27">
        <f t="shared" si="7"/>
        <v>0.27399999999999991</v>
      </c>
      <c r="AE27">
        <f t="shared" si="7"/>
        <v>0.25299999999999995</v>
      </c>
      <c r="AF27">
        <f t="shared" si="7"/>
        <v>0.25</v>
      </c>
      <c r="AG27">
        <f t="shared" si="7"/>
        <v>0.247</v>
      </c>
      <c r="AH27">
        <f t="shared" si="7"/>
        <v>0.22599999999999992</v>
      </c>
      <c r="AI27">
        <f t="shared" si="7"/>
        <v>0.16899999999999979</v>
      </c>
      <c r="AJ27">
        <f t="shared" si="7"/>
        <v>5.7999999999999496E-2</v>
      </c>
      <c r="AK27">
        <f t="shared" si="7"/>
        <v>-0.125</v>
      </c>
      <c r="AL27">
        <f t="shared" si="7"/>
        <v>-0.39800000000000024</v>
      </c>
      <c r="AM27">
        <f t="shared" si="7"/>
        <v>-0.7790000000000008</v>
      </c>
      <c r="AN27">
        <f t="shared" si="7"/>
        <v>-1.2860000000000018</v>
      </c>
      <c r="AO27">
        <f t="shared" si="7"/>
        <v>2.099999999999913E-2</v>
      </c>
      <c r="AP27">
        <f t="shared" si="7"/>
        <v>-0.25</v>
      </c>
      <c r="AQ27">
        <f t="shared" si="7"/>
        <v>-0.58100000000000174</v>
      </c>
      <c r="AR27">
        <f t="shared" si="7"/>
        <v>-0.97800000000000065</v>
      </c>
      <c r="AS27">
        <f t="shared" si="5"/>
        <v>-1.4469999999999992</v>
      </c>
      <c r="AT27">
        <f t="shared" si="5"/>
        <v>-1.994000000000002</v>
      </c>
      <c r="AU27">
        <f t="shared" si="5"/>
        <v>-2.625</v>
      </c>
      <c r="AV27">
        <f t="shared" si="5"/>
        <v>-3.3460000000000045</v>
      </c>
      <c r="AW27">
        <f t="shared" si="3"/>
        <v>-4.1630000000000011</v>
      </c>
      <c r="AX27">
        <f t="shared" si="10"/>
        <v>-5.082000000000007</v>
      </c>
      <c r="AY27">
        <f t="shared" si="10"/>
        <v>-6.1090000000000035</v>
      </c>
      <c r="AZ27">
        <f t="shared" si="10"/>
        <v>-7.25</v>
      </c>
      <c r="BA27">
        <f t="shared" si="10"/>
        <v>-8.5110000000000063</v>
      </c>
      <c r="BB27">
        <f t="shared" si="10"/>
        <v>-9.8980000000000032</v>
      </c>
      <c r="BC27">
        <f t="shared" si="10"/>
        <v>-11.417000000000012</v>
      </c>
      <c r="BD27">
        <f t="shared" si="10"/>
        <v>-13.074000000000005</v>
      </c>
      <c r="BE27">
        <f t="shared" si="10"/>
        <v>-14.875</v>
      </c>
      <c r="BF27">
        <f t="shared" si="10"/>
        <v>-16.826000000000011</v>
      </c>
      <c r="BG27">
        <f t="shared" si="10"/>
        <v>-18.933000000000003</v>
      </c>
      <c r="BH27">
        <f t="shared" si="10"/>
        <v>-21.202000000000016</v>
      </c>
      <c r="BI27">
        <f t="shared" si="10"/>
        <v>-23.63900000000001</v>
      </c>
      <c r="BJ27">
        <f t="shared" si="10"/>
        <v>-26.25</v>
      </c>
    </row>
    <row r="28" spans="1:62" x14ac:dyDescent="0.25">
      <c r="A28">
        <v>-0.39999999999999991</v>
      </c>
      <c r="B28">
        <f t="shared" si="8"/>
        <v>27.48</v>
      </c>
      <c r="C28">
        <f t="shared" si="8"/>
        <v>24.869</v>
      </c>
      <c r="D28">
        <f t="shared" si="8"/>
        <v>22.431999999999995</v>
      </c>
      <c r="E28">
        <f t="shared" si="8"/>
        <v>20.163000000000004</v>
      </c>
      <c r="F28">
        <f t="shared" si="8"/>
        <v>18.056000000000004</v>
      </c>
      <c r="G28">
        <f t="shared" si="8"/>
        <v>16.105</v>
      </c>
      <c r="H28">
        <f t="shared" si="8"/>
        <v>14.304</v>
      </c>
      <c r="I28">
        <f t="shared" si="8"/>
        <v>12.646999999999997</v>
      </c>
      <c r="J28">
        <f t="shared" si="8"/>
        <v>11.128000000000004</v>
      </c>
      <c r="K28">
        <f t="shared" si="8"/>
        <v>9.7410000000000014</v>
      </c>
      <c r="L28">
        <f t="shared" si="8"/>
        <v>8.48</v>
      </c>
      <c r="M28">
        <f t="shared" si="8"/>
        <v>7.3389999999999986</v>
      </c>
      <c r="N28">
        <f t="shared" si="8"/>
        <v>6.3119999999999976</v>
      </c>
      <c r="O28">
        <f t="shared" si="8"/>
        <v>5.3929999999999989</v>
      </c>
      <c r="P28">
        <f t="shared" si="8"/>
        <v>4.5759999999999987</v>
      </c>
      <c r="Q28">
        <f t="shared" si="8"/>
        <v>3.8549999999999995</v>
      </c>
      <c r="R28">
        <f t="shared" si="6"/>
        <v>3.2239999999999993</v>
      </c>
      <c r="S28">
        <f t="shared" si="6"/>
        <v>2.6769999999999987</v>
      </c>
      <c r="T28">
        <f t="shared" si="6"/>
        <v>2.2079999999999997</v>
      </c>
      <c r="U28">
        <f t="shared" si="6"/>
        <v>1.8109999999999993</v>
      </c>
      <c r="V28">
        <f t="shared" si="6"/>
        <v>1.4799999999999998</v>
      </c>
      <c r="W28">
        <f t="shared" si="6"/>
        <v>2.3469999999999995</v>
      </c>
      <c r="X28">
        <f t="shared" si="6"/>
        <v>1.6959999999999991</v>
      </c>
      <c r="Y28">
        <f t="shared" si="6"/>
        <v>1.1889999999999987</v>
      </c>
      <c r="Z28">
        <f t="shared" si="6"/>
        <v>0.80799999999999883</v>
      </c>
      <c r="AA28">
        <f t="shared" si="6"/>
        <v>0.53499999999999992</v>
      </c>
      <c r="AB28">
        <f t="shared" si="6"/>
        <v>0.35199999999999981</v>
      </c>
      <c r="AC28">
        <f t="shared" si="7"/>
        <v>0.24099999999999977</v>
      </c>
      <c r="AD28">
        <f t="shared" si="7"/>
        <v>0.18399999999999983</v>
      </c>
      <c r="AE28">
        <f t="shared" si="7"/>
        <v>0.16299999999999989</v>
      </c>
      <c r="AF28">
        <f t="shared" si="7"/>
        <v>0.15999999999999992</v>
      </c>
      <c r="AG28">
        <f t="shared" si="7"/>
        <v>0.15699999999999992</v>
      </c>
      <c r="AH28">
        <f t="shared" si="7"/>
        <v>0.13599999999999984</v>
      </c>
      <c r="AI28">
        <f t="shared" si="7"/>
        <v>7.8999999999999709E-2</v>
      </c>
      <c r="AJ28">
        <f t="shared" si="7"/>
        <v>-3.2000000000000584E-2</v>
      </c>
      <c r="AK28">
        <f t="shared" si="7"/>
        <v>-0.21500000000000008</v>
      </c>
      <c r="AL28">
        <f t="shared" si="7"/>
        <v>-0.48800000000000032</v>
      </c>
      <c r="AM28">
        <f t="shared" si="7"/>
        <v>-0.86900000000000088</v>
      </c>
      <c r="AN28">
        <f t="shared" si="7"/>
        <v>-1.3760000000000019</v>
      </c>
      <c r="AO28">
        <f t="shared" si="7"/>
        <v>-2.0270000000000028</v>
      </c>
      <c r="AP28">
        <f t="shared" si="7"/>
        <v>-0.52000000000000024</v>
      </c>
      <c r="AQ28">
        <f t="shared" si="7"/>
        <v>-0.85100000000000198</v>
      </c>
      <c r="AR28">
        <f t="shared" si="7"/>
        <v>-1.2480000000000009</v>
      </c>
      <c r="AS28">
        <f t="shared" si="5"/>
        <v>-1.7169999999999994</v>
      </c>
      <c r="AT28">
        <f t="shared" si="5"/>
        <v>-2.264000000000002</v>
      </c>
      <c r="AU28">
        <f t="shared" si="5"/>
        <v>-2.8950000000000005</v>
      </c>
      <c r="AV28">
        <f t="shared" si="5"/>
        <v>-3.616000000000005</v>
      </c>
      <c r="AW28">
        <f t="shared" si="3"/>
        <v>-4.4330000000000016</v>
      </c>
      <c r="AX28">
        <f t="shared" si="10"/>
        <v>-5.3520000000000074</v>
      </c>
      <c r="AY28">
        <f t="shared" si="10"/>
        <v>-6.379000000000004</v>
      </c>
      <c r="AZ28">
        <f t="shared" si="10"/>
        <v>-7.5200000000000005</v>
      </c>
      <c r="BA28">
        <f t="shared" si="10"/>
        <v>-8.7810000000000059</v>
      </c>
      <c r="BB28">
        <f t="shared" si="10"/>
        <v>-10.168000000000003</v>
      </c>
      <c r="BC28">
        <f t="shared" si="10"/>
        <v>-11.687000000000012</v>
      </c>
      <c r="BD28">
        <f t="shared" si="10"/>
        <v>-13.344000000000005</v>
      </c>
      <c r="BE28">
        <f t="shared" si="10"/>
        <v>-15.145</v>
      </c>
      <c r="BF28">
        <f t="shared" si="10"/>
        <v>-17.096000000000011</v>
      </c>
      <c r="BG28">
        <f t="shared" si="10"/>
        <v>-19.203000000000003</v>
      </c>
      <c r="BH28">
        <f t="shared" si="10"/>
        <v>-21.472000000000016</v>
      </c>
      <c r="BI28">
        <f t="shared" si="10"/>
        <v>-23.90900000000001</v>
      </c>
      <c r="BJ28">
        <f t="shared" si="10"/>
        <v>-26.52</v>
      </c>
    </row>
    <row r="29" spans="1:62" x14ac:dyDescent="0.25">
      <c r="A29">
        <v>-0.29999999999999982</v>
      </c>
      <c r="B29">
        <f t="shared" si="8"/>
        <v>27.27</v>
      </c>
      <c r="C29">
        <f t="shared" si="8"/>
        <v>24.658999999999999</v>
      </c>
      <c r="D29">
        <f t="shared" si="8"/>
        <v>22.221999999999994</v>
      </c>
      <c r="E29">
        <f t="shared" si="8"/>
        <v>19.953000000000003</v>
      </c>
      <c r="F29">
        <f t="shared" si="8"/>
        <v>17.846000000000004</v>
      </c>
      <c r="G29">
        <f t="shared" si="8"/>
        <v>15.895</v>
      </c>
      <c r="H29">
        <f t="shared" si="8"/>
        <v>14.093999999999999</v>
      </c>
      <c r="I29">
        <f t="shared" si="8"/>
        <v>12.436999999999996</v>
      </c>
      <c r="J29">
        <f t="shared" si="8"/>
        <v>10.918000000000003</v>
      </c>
      <c r="K29">
        <f t="shared" si="8"/>
        <v>9.5310000000000006</v>
      </c>
      <c r="L29">
        <f t="shared" si="8"/>
        <v>8.27</v>
      </c>
      <c r="M29">
        <f t="shared" si="8"/>
        <v>7.1289999999999987</v>
      </c>
      <c r="N29">
        <f t="shared" si="8"/>
        <v>6.1019999999999976</v>
      </c>
      <c r="O29">
        <f t="shared" si="8"/>
        <v>5.1829999999999989</v>
      </c>
      <c r="P29">
        <f t="shared" si="8"/>
        <v>4.3659999999999988</v>
      </c>
      <c r="Q29">
        <f t="shared" si="8"/>
        <v>3.6449999999999996</v>
      </c>
      <c r="R29">
        <f t="shared" si="6"/>
        <v>3.0139999999999989</v>
      </c>
      <c r="S29">
        <f t="shared" si="6"/>
        <v>2.4669999999999987</v>
      </c>
      <c r="T29">
        <f t="shared" si="6"/>
        <v>1.9979999999999998</v>
      </c>
      <c r="U29">
        <f t="shared" si="6"/>
        <v>1.6009999999999991</v>
      </c>
      <c r="V29">
        <f t="shared" si="6"/>
        <v>1.2699999999999996</v>
      </c>
      <c r="W29">
        <f t="shared" si="6"/>
        <v>2.2769999999999992</v>
      </c>
      <c r="X29">
        <f t="shared" si="6"/>
        <v>1.625999999999999</v>
      </c>
      <c r="Y29">
        <f t="shared" si="6"/>
        <v>1.1189999999999987</v>
      </c>
      <c r="Z29">
        <f t="shared" si="6"/>
        <v>0.73799999999999877</v>
      </c>
      <c r="AA29">
        <f t="shared" si="6"/>
        <v>0.46499999999999991</v>
      </c>
      <c r="AB29">
        <f t="shared" si="6"/>
        <v>0.28199999999999981</v>
      </c>
      <c r="AC29">
        <f t="shared" si="7"/>
        <v>0.17099999999999976</v>
      </c>
      <c r="AD29">
        <f t="shared" si="7"/>
        <v>0.11399999999999981</v>
      </c>
      <c r="AE29">
        <f t="shared" si="7"/>
        <v>9.2999999999999861E-2</v>
      </c>
      <c r="AF29">
        <f t="shared" si="7"/>
        <v>8.99999999999999E-2</v>
      </c>
      <c r="AG29">
        <f t="shared" si="7"/>
        <v>8.6999999999999897E-2</v>
      </c>
      <c r="AH29">
        <f t="shared" si="7"/>
        <v>6.5999999999999837E-2</v>
      </c>
      <c r="AI29">
        <f t="shared" si="7"/>
        <v>8.9999999999996888E-3</v>
      </c>
      <c r="AJ29">
        <f t="shared" si="7"/>
        <v>-0.1020000000000006</v>
      </c>
      <c r="AK29">
        <f t="shared" si="7"/>
        <v>-0.28500000000000009</v>
      </c>
      <c r="AL29">
        <f t="shared" si="7"/>
        <v>-0.55800000000000038</v>
      </c>
      <c r="AM29">
        <f t="shared" si="7"/>
        <v>-0.93900000000000095</v>
      </c>
      <c r="AN29">
        <f t="shared" si="7"/>
        <v>-1.446000000000002</v>
      </c>
      <c r="AO29">
        <f t="shared" si="7"/>
        <v>-2.0970000000000026</v>
      </c>
      <c r="AP29">
        <f t="shared" si="7"/>
        <v>-0.73000000000000032</v>
      </c>
      <c r="AQ29">
        <f t="shared" si="7"/>
        <v>-1.0610000000000022</v>
      </c>
      <c r="AR29">
        <f t="shared" si="7"/>
        <v>-1.4580000000000011</v>
      </c>
      <c r="AS29">
        <f t="shared" si="5"/>
        <v>-1.9269999999999996</v>
      </c>
      <c r="AT29">
        <f t="shared" si="5"/>
        <v>-2.4740000000000024</v>
      </c>
      <c r="AU29">
        <f t="shared" si="5"/>
        <v>-3.1050000000000004</v>
      </c>
      <c r="AV29">
        <f t="shared" si="5"/>
        <v>-3.826000000000005</v>
      </c>
      <c r="AW29">
        <f t="shared" si="3"/>
        <v>-4.6430000000000016</v>
      </c>
      <c r="AX29">
        <f t="shared" si="10"/>
        <v>-5.5620000000000074</v>
      </c>
      <c r="AY29">
        <f t="shared" si="10"/>
        <v>-6.589000000000004</v>
      </c>
      <c r="AZ29">
        <f t="shared" si="10"/>
        <v>-7.73</v>
      </c>
      <c r="BA29">
        <f t="shared" si="10"/>
        <v>-8.9910000000000068</v>
      </c>
      <c r="BB29">
        <f t="shared" si="10"/>
        <v>-10.378000000000004</v>
      </c>
      <c r="BC29">
        <f t="shared" si="10"/>
        <v>-11.897000000000013</v>
      </c>
      <c r="BD29">
        <f t="shared" si="10"/>
        <v>-13.554000000000006</v>
      </c>
      <c r="BE29">
        <f t="shared" si="10"/>
        <v>-15.355</v>
      </c>
      <c r="BF29">
        <f t="shared" si="10"/>
        <v>-17.306000000000012</v>
      </c>
      <c r="BG29">
        <f t="shared" si="10"/>
        <v>-19.413000000000004</v>
      </c>
      <c r="BH29">
        <f t="shared" si="10"/>
        <v>-21.682000000000016</v>
      </c>
      <c r="BI29">
        <f t="shared" si="10"/>
        <v>-24.11900000000001</v>
      </c>
      <c r="BJ29">
        <f t="shared" si="10"/>
        <v>-26.73</v>
      </c>
    </row>
    <row r="30" spans="1:62" x14ac:dyDescent="0.25">
      <c r="A30">
        <v>-0.19999999999999973</v>
      </c>
      <c r="B30">
        <f t="shared" si="8"/>
        <v>27.12</v>
      </c>
      <c r="C30">
        <f t="shared" si="8"/>
        <v>24.509</v>
      </c>
      <c r="D30">
        <f t="shared" si="8"/>
        <v>22.071999999999996</v>
      </c>
      <c r="E30">
        <f t="shared" si="8"/>
        <v>19.803000000000004</v>
      </c>
      <c r="F30">
        <f t="shared" si="8"/>
        <v>17.696000000000005</v>
      </c>
      <c r="G30">
        <f t="shared" si="8"/>
        <v>15.744999999999999</v>
      </c>
      <c r="H30">
        <f t="shared" si="8"/>
        <v>13.943999999999999</v>
      </c>
      <c r="I30">
        <f t="shared" si="8"/>
        <v>12.286999999999995</v>
      </c>
      <c r="J30">
        <f t="shared" si="8"/>
        <v>10.768000000000002</v>
      </c>
      <c r="K30">
        <f t="shared" si="8"/>
        <v>9.3810000000000002</v>
      </c>
      <c r="L30">
        <f t="shared" si="8"/>
        <v>8.1199999999999992</v>
      </c>
      <c r="M30">
        <f t="shared" si="8"/>
        <v>6.9789999999999992</v>
      </c>
      <c r="N30">
        <f t="shared" si="8"/>
        <v>5.9519999999999982</v>
      </c>
      <c r="O30">
        <f t="shared" si="8"/>
        <v>5.0329999999999995</v>
      </c>
      <c r="P30">
        <f t="shared" si="8"/>
        <v>4.2159999999999993</v>
      </c>
      <c r="Q30">
        <f t="shared" si="8"/>
        <v>3.4949999999999997</v>
      </c>
      <c r="R30">
        <f t="shared" si="6"/>
        <v>2.863999999999999</v>
      </c>
      <c r="S30">
        <f t="shared" si="6"/>
        <v>2.3169999999999988</v>
      </c>
      <c r="T30">
        <f t="shared" si="6"/>
        <v>1.8479999999999996</v>
      </c>
      <c r="U30">
        <f t="shared" si="6"/>
        <v>1.4509999999999992</v>
      </c>
      <c r="V30">
        <f t="shared" si="6"/>
        <v>1.1199999999999997</v>
      </c>
      <c r="W30">
        <f t="shared" si="6"/>
        <v>2.2269999999999994</v>
      </c>
      <c r="X30">
        <f t="shared" si="6"/>
        <v>1.575999999999999</v>
      </c>
      <c r="Y30">
        <f t="shared" si="6"/>
        <v>1.0689999999999986</v>
      </c>
      <c r="Z30">
        <f t="shared" si="6"/>
        <v>0.68799999999999883</v>
      </c>
      <c r="AA30">
        <f t="shared" si="6"/>
        <v>0.41499999999999992</v>
      </c>
      <c r="AB30">
        <f t="shared" si="6"/>
        <v>0.23199999999999979</v>
      </c>
      <c r="AC30">
        <f t="shared" si="7"/>
        <v>0.12099999999999976</v>
      </c>
      <c r="AD30">
        <f t="shared" si="7"/>
        <v>6.3999999999999807E-2</v>
      </c>
      <c r="AE30">
        <f t="shared" si="7"/>
        <v>4.2999999999999865E-2</v>
      </c>
      <c r="AF30">
        <f t="shared" si="7"/>
        <v>3.9999999999999897E-2</v>
      </c>
      <c r="AG30">
        <f t="shared" si="7"/>
        <v>3.6999999999999887E-2</v>
      </c>
      <c r="AH30">
        <f t="shared" si="7"/>
        <v>1.5999999999999834E-2</v>
      </c>
      <c r="AI30">
        <f t="shared" si="7"/>
        <v>-4.1000000000000314E-2</v>
      </c>
      <c r="AJ30">
        <f t="shared" si="7"/>
        <v>-0.15200000000000061</v>
      </c>
      <c r="AK30">
        <f t="shared" si="7"/>
        <v>-0.33500000000000008</v>
      </c>
      <c r="AL30">
        <f t="shared" si="7"/>
        <v>-0.60800000000000032</v>
      </c>
      <c r="AM30">
        <f t="shared" si="7"/>
        <v>-0.98900000000000088</v>
      </c>
      <c r="AN30">
        <f t="shared" si="7"/>
        <v>-1.496000000000002</v>
      </c>
      <c r="AO30">
        <f t="shared" si="7"/>
        <v>-2.1470000000000025</v>
      </c>
      <c r="AP30">
        <f t="shared" si="7"/>
        <v>-0.88000000000000034</v>
      </c>
      <c r="AQ30">
        <f t="shared" si="7"/>
        <v>-1.2110000000000021</v>
      </c>
      <c r="AR30">
        <f t="shared" si="7"/>
        <v>-1.608000000000001</v>
      </c>
      <c r="AS30">
        <f t="shared" si="5"/>
        <v>-2.0769999999999995</v>
      </c>
      <c r="AT30">
        <f t="shared" si="5"/>
        <v>-2.6240000000000023</v>
      </c>
      <c r="AU30">
        <f t="shared" si="5"/>
        <v>-3.2550000000000003</v>
      </c>
      <c r="AV30">
        <f t="shared" si="5"/>
        <v>-3.9760000000000049</v>
      </c>
      <c r="AW30">
        <f t="shared" si="3"/>
        <v>-4.793000000000001</v>
      </c>
      <c r="AX30">
        <f t="shared" si="10"/>
        <v>-5.7120000000000068</v>
      </c>
      <c r="AY30">
        <f t="shared" si="10"/>
        <v>-6.7390000000000034</v>
      </c>
      <c r="AZ30">
        <f t="shared" si="10"/>
        <v>-7.88</v>
      </c>
      <c r="BA30">
        <f t="shared" si="10"/>
        <v>-9.1410000000000071</v>
      </c>
      <c r="BB30">
        <f t="shared" si="10"/>
        <v>-10.528000000000004</v>
      </c>
      <c r="BC30">
        <f t="shared" si="10"/>
        <v>-12.047000000000013</v>
      </c>
      <c r="BD30">
        <f t="shared" si="10"/>
        <v>-13.704000000000006</v>
      </c>
      <c r="BE30">
        <f t="shared" si="10"/>
        <v>-15.505000000000001</v>
      </c>
      <c r="BF30">
        <f t="shared" si="10"/>
        <v>-17.45600000000001</v>
      </c>
      <c r="BG30">
        <f t="shared" si="10"/>
        <v>-19.563000000000002</v>
      </c>
      <c r="BH30">
        <f t="shared" si="10"/>
        <v>-21.832000000000015</v>
      </c>
      <c r="BI30">
        <f t="shared" si="10"/>
        <v>-24.269000000000009</v>
      </c>
      <c r="BJ30">
        <f t="shared" si="10"/>
        <v>-26.88</v>
      </c>
    </row>
    <row r="31" spans="1:62" x14ac:dyDescent="0.25">
      <c r="A31">
        <v>-9.9999999999999645E-2</v>
      </c>
      <c r="B31">
        <f t="shared" si="8"/>
        <v>27.03</v>
      </c>
      <c r="C31">
        <f t="shared" si="8"/>
        <v>24.419</v>
      </c>
      <c r="D31">
        <f t="shared" si="8"/>
        <v>21.981999999999996</v>
      </c>
      <c r="E31">
        <f t="shared" si="8"/>
        <v>19.713000000000005</v>
      </c>
      <c r="F31">
        <f t="shared" si="8"/>
        <v>17.606000000000005</v>
      </c>
      <c r="G31">
        <f t="shared" si="8"/>
        <v>15.654999999999999</v>
      </c>
      <c r="H31">
        <f t="shared" si="8"/>
        <v>13.853999999999999</v>
      </c>
      <c r="I31">
        <f t="shared" si="8"/>
        <v>12.196999999999996</v>
      </c>
      <c r="J31">
        <f t="shared" si="8"/>
        <v>10.678000000000003</v>
      </c>
      <c r="K31">
        <f t="shared" si="8"/>
        <v>9.2910000000000004</v>
      </c>
      <c r="L31">
        <f t="shared" si="8"/>
        <v>8.0299999999999994</v>
      </c>
      <c r="M31">
        <f t="shared" si="8"/>
        <v>6.8889999999999985</v>
      </c>
      <c r="N31">
        <f t="shared" si="8"/>
        <v>5.8619999999999974</v>
      </c>
      <c r="O31">
        <f t="shared" si="8"/>
        <v>4.9429999999999987</v>
      </c>
      <c r="P31">
        <f t="shared" si="8"/>
        <v>4.1259999999999986</v>
      </c>
      <c r="Q31">
        <f t="shared" si="8"/>
        <v>3.4049999999999998</v>
      </c>
      <c r="R31">
        <f t="shared" si="6"/>
        <v>2.7739999999999991</v>
      </c>
      <c r="S31">
        <f t="shared" si="6"/>
        <v>2.226999999999999</v>
      </c>
      <c r="T31">
        <f t="shared" si="6"/>
        <v>1.7579999999999998</v>
      </c>
      <c r="U31">
        <f t="shared" si="6"/>
        <v>1.3609999999999993</v>
      </c>
      <c r="V31">
        <f t="shared" si="6"/>
        <v>1.0299999999999998</v>
      </c>
      <c r="W31">
        <f t="shared" si="6"/>
        <v>2.1969999999999992</v>
      </c>
      <c r="X31">
        <f t="shared" si="6"/>
        <v>1.5459999999999992</v>
      </c>
      <c r="Y31">
        <f t="shared" si="6"/>
        <v>1.0389999999999988</v>
      </c>
      <c r="Z31">
        <f t="shared" si="6"/>
        <v>0.65799999999999881</v>
      </c>
      <c r="AA31">
        <f t="shared" si="6"/>
        <v>0.38499999999999995</v>
      </c>
      <c r="AB31">
        <f t="shared" si="6"/>
        <v>0.20199999999999982</v>
      </c>
      <c r="AC31">
        <f t="shared" si="7"/>
        <v>9.0999999999999789E-2</v>
      </c>
      <c r="AD31">
        <f t="shared" si="7"/>
        <v>3.3999999999999836E-2</v>
      </c>
      <c r="AE31">
        <f t="shared" si="7"/>
        <v>1.2999999999999897E-2</v>
      </c>
      <c r="AF31">
        <f t="shared" si="7"/>
        <v>9.9999999999999291E-3</v>
      </c>
      <c r="AG31">
        <f t="shared" si="7"/>
        <v>6.9999999999999212E-3</v>
      </c>
      <c r="AH31">
        <f t="shared" si="7"/>
        <v>-1.4000000000000134E-2</v>
      </c>
      <c r="AI31">
        <f t="shared" si="7"/>
        <v>-7.1000000000000285E-2</v>
      </c>
      <c r="AJ31">
        <f t="shared" si="7"/>
        <v>-0.18200000000000058</v>
      </c>
      <c r="AK31">
        <f t="shared" si="7"/>
        <v>-0.36500000000000005</v>
      </c>
      <c r="AL31">
        <f t="shared" si="7"/>
        <v>-0.63800000000000034</v>
      </c>
      <c r="AM31">
        <f t="shared" si="7"/>
        <v>-1.0190000000000008</v>
      </c>
      <c r="AN31">
        <f t="shared" si="7"/>
        <v>-1.5260000000000018</v>
      </c>
      <c r="AO31">
        <f t="shared" si="7"/>
        <v>-2.1770000000000027</v>
      </c>
      <c r="AP31">
        <f t="shared" si="7"/>
        <v>-0.9700000000000002</v>
      </c>
      <c r="AQ31">
        <f t="shared" si="7"/>
        <v>-1.3010000000000019</v>
      </c>
      <c r="AR31">
        <f t="shared" si="7"/>
        <v>-1.6980000000000008</v>
      </c>
      <c r="AS31">
        <f t="shared" si="5"/>
        <v>-2.1669999999999994</v>
      </c>
      <c r="AT31">
        <f t="shared" si="5"/>
        <v>-2.7140000000000022</v>
      </c>
      <c r="AU31">
        <f t="shared" si="5"/>
        <v>-3.3450000000000002</v>
      </c>
      <c r="AV31">
        <f t="shared" si="5"/>
        <v>-4.0660000000000052</v>
      </c>
      <c r="AW31">
        <f t="shared" si="3"/>
        <v>-4.8830000000000018</v>
      </c>
      <c r="AX31">
        <f t="shared" si="10"/>
        <v>-5.8020000000000076</v>
      </c>
      <c r="AY31">
        <f t="shared" si="10"/>
        <v>-6.8290000000000042</v>
      </c>
      <c r="AZ31">
        <f t="shared" si="10"/>
        <v>-7.9700000000000006</v>
      </c>
      <c r="BA31">
        <f t="shared" si="10"/>
        <v>-9.231000000000007</v>
      </c>
      <c r="BB31">
        <f t="shared" si="10"/>
        <v>-10.618000000000004</v>
      </c>
      <c r="BC31">
        <f t="shared" si="10"/>
        <v>-12.137000000000013</v>
      </c>
      <c r="BD31">
        <f t="shared" si="10"/>
        <v>-13.794000000000006</v>
      </c>
      <c r="BE31">
        <f t="shared" si="10"/>
        <v>-15.595000000000001</v>
      </c>
      <c r="BF31">
        <f t="shared" si="10"/>
        <v>-17.54600000000001</v>
      </c>
      <c r="BG31">
        <f t="shared" si="10"/>
        <v>-19.653000000000002</v>
      </c>
      <c r="BH31">
        <f t="shared" si="10"/>
        <v>-21.922000000000015</v>
      </c>
      <c r="BI31">
        <f t="shared" si="10"/>
        <v>-24.359000000000009</v>
      </c>
      <c r="BJ31">
        <f t="shared" si="10"/>
        <v>-26.97</v>
      </c>
    </row>
    <row r="32" spans="1:62" x14ac:dyDescent="0.25">
      <c r="A32">
        <v>0</v>
      </c>
      <c r="B32">
        <f t="shared" si="8"/>
        <v>27</v>
      </c>
      <c r="C32">
        <f t="shared" si="8"/>
        <v>24.388999999999999</v>
      </c>
      <c r="D32">
        <f t="shared" si="8"/>
        <v>21.951999999999995</v>
      </c>
      <c r="E32">
        <f t="shared" si="8"/>
        <v>19.683000000000003</v>
      </c>
      <c r="F32">
        <f t="shared" si="8"/>
        <v>17.576000000000004</v>
      </c>
      <c r="G32">
        <f t="shared" si="8"/>
        <v>15.625</v>
      </c>
      <c r="H32">
        <f t="shared" si="8"/>
        <v>13.824</v>
      </c>
      <c r="I32">
        <f t="shared" si="8"/>
        <v>12.166999999999996</v>
      </c>
      <c r="J32">
        <f t="shared" si="8"/>
        <v>10.648000000000003</v>
      </c>
      <c r="K32">
        <f t="shared" si="8"/>
        <v>9.261000000000001</v>
      </c>
      <c r="L32">
        <f t="shared" si="8"/>
        <v>8</v>
      </c>
      <c r="M32">
        <f t="shared" si="8"/>
        <v>6.8589999999999991</v>
      </c>
      <c r="N32">
        <f t="shared" si="8"/>
        <v>5.8319999999999981</v>
      </c>
      <c r="O32">
        <f t="shared" si="8"/>
        <v>4.9129999999999994</v>
      </c>
      <c r="P32">
        <f t="shared" si="8"/>
        <v>4.0959999999999992</v>
      </c>
      <c r="Q32">
        <f t="shared" si="8"/>
        <v>3.375</v>
      </c>
      <c r="R32">
        <f t="shared" si="6"/>
        <v>2.7439999999999993</v>
      </c>
      <c r="S32">
        <f t="shared" si="6"/>
        <v>2.1969999999999992</v>
      </c>
      <c r="T32">
        <f t="shared" si="6"/>
        <v>1.728</v>
      </c>
      <c r="U32">
        <f t="shared" si="6"/>
        <v>1.3309999999999995</v>
      </c>
      <c r="V32">
        <f t="shared" si="6"/>
        <v>3</v>
      </c>
      <c r="W32">
        <f t="shared" si="6"/>
        <v>2.1869999999999994</v>
      </c>
      <c r="X32">
        <f t="shared" si="6"/>
        <v>1.5359999999999991</v>
      </c>
      <c r="Y32">
        <f t="shared" si="6"/>
        <v>1.0289999999999988</v>
      </c>
      <c r="Z32">
        <f t="shared" si="6"/>
        <v>0.64799999999999891</v>
      </c>
      <c r="AA32">
        <f t="shared" si="6"/>
        <v>0.375</v>
      </c>
      <c r="AB32">
        <f t="shared" si="6"/>
        <v>0.19199999999999989</v>
      </c>
      <c r="AC32">
        <f t="shared" si="7"/>
        <v>8.0999999999999864E-2</v>
      </c>
      <c r="AD32">
        <f t="shared" si="7"/>
        <v>2.3999999999999907E-2</v>
      </c>
      <c r="AE32">
        <f t="shared" si="7"/>
        <v>2.999999999999968E-3</v>
      </c>
      <c r="AF32">
        <f t="shared" si="7"/>
        <v>0</v>
      </c>
      <c r="AG32">
        <f t="shared" si="7"/>
        <v>-3.0000000000000079E-3</v>
      </c>
      <c r="AH32">
        <f t="shared" si="7"/>
        <v>-2.4000000000000063E-2</v>
      </c>
      <c r="AI32">
        <f t="shared" si="7"/>
        <v>-8.1000000000000211E-2</v>
      </c>
      <c r="AJ32">
        <f t="shared" si="7"/>
        <v>-0.1920000000000005</v>
      </c>
      <c r="AK32">
        <f t="shared" si="7"/>
        <v>-0.375</v>
      </c>
      <c r="AL32">
        <f t="shared" si="7"/>
        <v>-0.64800000000000024</v>
      </c>
      <c r="AM32">
        <f t="shared" si="7"/>
        <v>-1.0290000000000008</v>
      </c>
      <c r="AN32">
        <f t="shared" si="7"/>
        <v>-1.5360000000000018</v>
      </c>
      <c r="AO32">
        <f t="shared" si="7"/>
        <v>-2.1870000000000025</v>
      </c>
      <c r="AP32">
        <f t="shared" si="7"/>
        <v>-3</v>
      </c>
      <c r="AQ32">
        <f t="shared" si="7"/>
        <v>-1.3310000000000017</v>
      </c>
      <c r="AR32">
        <f t="shared" si="7"/>
        <v>-1.7280000000000006</v>
      </c>
      <c r="AS32">
        <f t="shared" si="5"/>
        <v>-2.1969999999999992</v>
      </c>
      <c r="AT32">
        <f t="shared" si="5"/>
        <v>-2.744000000000002</v>
      </c>
      <c r="AU32">
        <f t="shared" si="5"/>
        <v>-3.375</v>
      </c>
      <c r="AV32">
        <f t="shared" si="5"/>
        <v>-4.0960000000000045</v>
      </c>
      <c r="AW32">
        <f t="shared" si="3"/>
        <v>-4.9130000000000011</v>
      </c>
      <c r="AX32">
        <f t="shared" si="10"/>
        <v>-5.832000000000007</v>
      </c>
      <c r="AY32">
        <f t="shared" si="10"/>
        <v>-6.8590000000000035</v>
      </c>
      <c r="AZ32">
        <f t="shared" si="10"/>
        <v>-8</v>
      </c>
      <c r="BA32">
        <f t="shared" si="10"/>
        <v>-9.2610000000000063</v>
      </c>
      <c r="BB32">
        <f t="shared" si="10"/>
        <v>-10.648000000000003</v>
      </c>
      <c r="BC32">
        <f t="shared" si="10"/>
        <v>-12.167000000000012</v>
      </c>
      <c r="BD32">
        <f t="shared" si="10"/>
        <v>-13.824000000000005</v>
      </c>
      <c r="BE32">
        <f t="shared" si="10"/>
        <v>-15.625</v>
      </c>
      <c r="BF32">
        <f t="shared" si="10"/>
        <v>-17.576000000000011</v>
      </c>
      <c r="BG32">
        <f t="shared" si="10"/>
        <v>-19.683000000000003</v>
      </c>
      <c r="BH32">
        <f t="shared" si="10"/>
        <v>-21.952000000000016</v>
      </c>
      <c r="BI32">
        <f t="shared" si="10"/>
        <v>-24.38900000000001</v>
      </c>
      <c r="BJ32">
        <f t="shared" si="10"/>
        <v>-27</v>
      </c>
    </row>
    <row r="33" spans="1:62" x14ac:dyDescent="0.25">
      <c r="A33">
        <v>0.10000000000000009</v>
      </c>
      <c r="B33">
        <f t="shared" si="8"/>
        <v>27.03</v>
      </c>
      <c r="C33">
        <f t="shared" si="8"/>
        <v>24.419</v>
      </c>
      <c r="D33">
        <f t="shared" si="8"/>
        <v>21.981999999999996</v>
      </c>
      <c r="E33">
        <f t="shared" si="8"/>
        <v>19.713000000000005</v>
      </c>
      <c r="F33">
        <f t="shared" si="8"/>
        <v>17.606000000000005</v>
      </c>
      <c r="G33">
        <f t="shared" si="8"/>
        <v>15.654999999999999</v>
      </c>
      <c r="H33">
        <f t="shared" si="8"/>
        <v>13.853999999999999</v>
      </c>
      <c r="I33">
        <f t="shared" si="8"/>
        <v>12.196999999999996</v>
      </c>
      <c r="J33">
        <f t="shared" si="8"/>
        <v>10.678000000000003</v>
      </c>
      <c r="K33">
        <f t="shared" si="8"/>
        <v>9.2910000000000004</v>
      </c>
      <c r="L33">
        <f t="shared" si="8"/>
        <v>8.0299999999999994</v>
      </c>
      <c r="M33">
        <f t="shared" si="8"/>
        <v>6.8889999999999993</v>
      </c>
      <c r="N33">
        <f t="shared" si="8"/>
        <v>5.8619999999999983</v>
      </c>
      <c r="O33">
        <f t="shared" si="8"/>
        <v>4.9429999999999996</v>
      </c>
      <c r="P33">
        <f t="shared" si="8"/>
        <v>4.1259999999999994</v>
      </c>
      <c r="Q33">
        <f t="shared" si="8"/>
        <v>3.4050000000000002</v>
      </c>
      <c r="R33">
        <f t="shared" si="6"/>
        <v>2.7739999999999996</v>
      </c>
      <c r="S33">
        <f t="shared" si="6"/>
        <v>2.2269999999999994</v>
      </c>
      <c r="T33">
        <f t="shared" si="6"/>
        <v>1.758</v>
      </c>
      <c r="U33">
        <f t="shared" si="6"/>
        <v>1.3609999999999995</v>
      </c>
      <c r="V33">
        <f t="shared" si="6"/>
        <v>1.03</v>
      </c>
      <c r="W33">
        <f t="shared" si="6"/>
        <v>2.1969999999999996</v>
      </c>
      <c r="X33">
        <f t="shared" si="6"/>
        <v>1.5459999999999992</v>
      </c>
      <c r="Y33">
        <f t="shared" si="6"/>
        <v>1.0389999999999988</v>
      </c>
      <c r="Z33">
        <f t="shared" si="6"/>
        <v>0.65799999999999892</v>
      </c>
      <c r="AA33">
        <f t="shared" si="6"/>
        <v>0.38500000000000001</v>
      </c>
      <c r="AB33">
        <f t="shared" si="6"/>
        <v>0.2019999999999999</v>
      </c>
      <c r="AC33">
        <f t="shared" si="7"/>
        <v>9.0999999999999887E-2</v>
      </c>
      <c r="AD33">
        <f t="shared" si="7"/>
        <v>3.3999999999999926E-2</v>
      </c>
      <c r="AE33">
        <f t="shared" si="7"/>
        <v>1.2999999999999986E-2</v>
      </c>
      <c r="AF33">
        <f t="shared" si="7"/>
        <v>1.0000000000000018E-2</v>
      </c>
      <c r="AG33">
        <f t="shared" si="7"/>
        <v>7.0000000000000097E-3</v>
      </c>
      <c r="AH33">
        <f t="shared" si="7"/>
        <v>-1.4000000000000045E-2</v>
      </c>
      <c r="AI33">
        <f t="shared" si="7"/>
        <v>-7.1000000000000188E-2</v>
      </c>
      <c r="AJ33">
        <f t="shared" si="7"/>
        <v>-0.18200000000000049</v>
      </c>
      <c r="AK33">
        <f t="shared" si="7"/>
        <v>-0.36499999999999999</v>
      </c>
      <c r="AL33">
        <f t="shared" si="7"/>
        <v>-0.63800000000000023</v>
      </c>
      <c r="AM33">
        <f t="shared" si="7"/>
        <v>-1.0190000000000008</v>
      </c>
      <c r="AN33">
        <f t="shared" si="7"/>
        <v>-1.5260000000000018</v>
      </c>
      <c r="AO33">
        <f t="shared" si="7"/>
        <v>-2.1770000000000023</v>
      </c>
      <c r="AP33">
        <f t="shared" si="7"/>
        <v>-0.97</v>
      </c>
      <c r="AQ33">
        <f t="shared" si="7"/>
        <v>-1.3010000000000017</v>
      </c>
      <c r="AR33">
        <f t="shared" si="7"/>
        <v>-1.6980000000000006</v>
      </c>
      <c r="AS33">
        <f t="shared" si="5"/>
        <v>-2.1669999999999989</v>
      </c>
      <c r="AT33">
        <f t="shared" si="5"/>
        <v>-2.7140000000000017</v>
      </c>
      <c r="AU33">
        <f t="shared" si="5"/>
        <v>-3.3449999999999998</v>
      </c>
      <c r="AV33">
        <f t="shared" si="5"/>
        <v>-4.0660000000000043</v>
      </c>
      <c r="AW33">
        <f t="shared" si="3"/>
        <v>-4.8830000000000009</v>
      </c>
      <c r="AX33">
        <f t="shared" si="10"/>
        <v>-5.8020000000000067</v>
      </c>
      <c r="AY33">
        <f t="shared" si="10"/>
        <v>-6.8290000000000033</v>
      </c>
      <c r="AZ33">
        <f t="shared" si="10"/>
        <v>-7.97</v>
      </c>
      <c r="BA33">
        <f t="shared" si="10"/>
        <v>-9.231000000000007</v>
      </c>
      <c r="BB33">
        <f t="shared" si="10"/>
        <v>-10.618000000000004</v>
      </c>
      <c r="BC33">
        <f t="shared" si="10"/>
        <v>-12.137000000000013</v>
      </c>
      <c r="BD33">
        <f t="shared" si="10"/>
        <v>-13.794000000000006</v>
      </c>
      <c r="BE33">
        <f t="shared" si="10"/>
        <v>-15.595000000000001</v>
      </c>
      <c r="BF33">
        <f t="shared" si="10"/>
        <v>-17.54600000000001</v>
      </c>
      <c r="BG33">
        <f t="shared" si="10"/>
        <v>-19.653000000000002</v>
      </c>
      <c r="BH33">
        <f t="shared" si="10"/>
        <v>-21.922000000000015</v>
      </c>
      <c r="BI33">
        <f t="shared" si="10"/>
        <v>-24.359000000000009</v>
      </c>
      <c r="BJ33">
        <f t="shared" si="10"/>
        <v>-26.97</v>
      </c>
    </row>
    <row r="34" spans="1:62" x14ac:dyDescent="0.25">
      <c r="A34">
        <v>0.20000000000000018</v>
      </c>
      <c r="B34">
        <f t="shared" si="8"/>
        <v>27.12</v>
      </c>
      <c r="C34">
        <f t="shared" si="8"/>
        <v>24.509</v>
      </c>
      <c r="D34">
        <f t="shared" si="8"/>
        <v>22.071999999999996</v>
      </c>
      <c r="E34">
        <f t="shared" si="8"/>
        <v>19.803000000000004</v>
      </c>
      <c r="F34">
        <f t="shared" si="8"/>
        <v>17.696000000000005</v>
      </c>
      <c r="G34">
        <f t="shared" si="8"/>
        <v>15.745000000000001</v>
      </c>
      <c r="H34">
        <f t="shared" si="8"/>
        <v>13.944000000000001</v>
      </c>
      <c r="I34">
        <f t="shared" si="8"/>
        <v>12.286999999999997</v>
      </c>
      <c r="J34">
        <f t="shared" si="8"/>
        <v>10.768000000000004</v>
      </c>
      <c r="K34">
        <f t="shared" si="8"/>
        <v>9.381000000000002</v>
      </c>
      <c r="L34">
        <f t="shared" si="8"/>
        <v>8.120000000000001</v>
      </c>
      <c r="M34">
        <f t="shared" si="8"/>
        <v>6.9789999999999992</v>
      </c>
      <c r="N34">
        <f t="shared" si="8"/>
        <v>5.9519999999999982</v>
      </c>
      <c r="O34">
        <f t="shared" si="8"/>
        <v>5.0329999999999995</v>
      </c>
      <c r="P34">
        <f t="shared" si="8"/>
        <v>4.2159999999999993</v>
      </c>
      <c r="Q34">
        <f t="shared" si="8"/>
        <v>3.4950000000000001</v>
      </c>
      <c r="R34">
        <f t="shared" si="6"/>
        <v>2.8639999999999994</v>
      </c>
      <c r="S34">
        <f t="shared" si="6"/>
        <v>2.3169999999999993</v>
      </c>
      <c r="T34">
        <f t="shared" si="6"/>
        <v>1.8480000000000003</v>
      </c>
      <c r="U34">
        <f t="shared" si="6"/>
        <v>1.4509999999999996</v>
      </c>
      <c r="V34">
        <f t="shared" si="6"/>
        <v>1.1200000000000001</v>
      </c>
      <c r="W34">
        <f t="shared" si="6"/>
        <v>2.2269999999999994</v>
      </c>
      <c r="X34">
        <f t="shared" si="6"/>
        <v>1.5759999999999992</v>
      </c>
      <c r="Y34">
        <f t="shared" si="6"/>
        <v>1.0689999999999988</v>
      </c>
      <c r="Z34">
        <f t="shared" si="6"/>
        <v>0.68799999999999895</v>
      </c>
      <c r="AA34">
        <f t="shared" si="6"/>
        <v>0.41500000000000009</v>
      </c>
      <c r="AB34">
        <f t="shared" si="6"/>
        <v>0.23199999999999996</v>
      </c>
      <c r="AC34">
        <f t="shared" si="7"/>
        <v>0.12099999999999994</v>
      </c>
      <c r="AD34">
        <f t="shared" si="7"/>
        <v>6.3999999999999974E-2</v>
      </c>
      <c r="AE34">
        <f t="shared" si="7"/>
        <v>4.3000000000000038E-2</v>
      </c>
      <c r="AF34">
        <f t="shared" si="7"/>
        <v>4.000000000000007E-2</v>
      </c>
      <c r="AG34">
        <f t="shared" si="7"/>
        <v>3.7000000000000061E-2</v>
      </c>
      <c r="AH34">
        <f t="shared" si="7"/>
        <v>1.6000000000000007E-2</v>
      </c>
      <c r="AI34">
        <f t="shared" si="7"/>
        <v>-4.100000000000014E-2</v>
      </c>
      <c r="AJ34">
        <f t="shared" si="7"/>
        <v>-0.15200000000000044</v>
      </c>
      <c r="AK34">
        <f t="shared" si="7"/>
        <v>-0.33499999999999991</v>
      </c>
      <c r="AL34">
        <f t="shared" si="7"/>
        <v>-0.60800000000000021</v>
      </c>
      <c r="AM34">
        <f t="shared" si="7"/>
        <v>-0.98900000000000077</v>
      </c>
      <c r="AN34">
        <f t="shared" si="7"/>
        <v>-1.4960000000000018</v>
      </c>
      <c r="AO34">
        <f t="shared" si="7"/>
        <v>-2.1470000000000025</v>
      </c>
      <c r="AP34">
        <f t="shared" si="7"/>
        <v>-0.87999999999999978</v>
      </c>
      <c r="AQ34">
        <f t="shared" si="7"/>
        <v>-1.2110000000000016</v>
      </c>
      <c r="AR34">
        <f t="shared" si="7"/>
        <v>-1.6080000000000005</v>
      </c>
      <c r="AS34">
        <f t="shared" si="5"/>
        <v>-2.0769999999999991</v>
      </c>
      <c r="AT34">
        <f t="shared" si="5"/>
        <v>-2.6240000000000019</v>
      </c>
      <c r="AU34">
        <f t="shared" si="5"/>
        <v>-3.2549999999999999</v>
      </c>
      <c r="AV34">
        <f t="shared" si="5"/>
        <v>-3.9760000000000044</v>
      </c>
      <c r="AW34">
        <f t="shared" si="3"/>
        <v>-4.793000000000001</v>
      </c>
      <c r="AX34">
        <f t="shared" si="10"/>
        <v>-5.7120000000000068</v>
      </c>
      <c r="AY34">
        <f t="shared" si="10"/>
        <v>-6.7390000000000034</v>
      </c>
      <c r="AZ34">
        <f t="shared" si="10"/>
        <v>-7.88</v>
      </c>
      <c r="BA34">
        <f t="shared" si="10"/>
        <v>-9.1410000000000053</v>
      </c>
      <c r="BB34">
        <f t="shared" si="10"/>
        <v>-10.528000000000002</v>
      </c>
      <c r="BC34">
        <f t="shared" si="10"/>
        <v>-12.047000000000011</v>
      </c>
      <c r="BD34">
        <f t="shared" si="10"/>
        <v>-13.704000000000004</v>
      </c>
      <c r="BE34">
        <f t="shared" si="10"/>
        <v>-15.504999999999999</v>
      </c>
      <c r="BF34">
        <f t="shared" si="10"/>
        <v>-17.45600000000001</v>
      </c>
      <c r="BG34">
        <f t="shared" si="10"/>
        <v>-19.563000000000002</v>
      </c>
      <c r="BH34">
        <f t="shared" si="10"/>
        <v>-21.832000000000015</v>
      </c>
      <c r="BI34">
        <f t="shared" si="10"/>
        <v>-24.269000000000009</v>
      </c>
      <c r="BJ34">
        <f t="shared" si="10"/>
        <v>-26.88</v>
      </c>
    </row>
    <row r="35" spans="1:62" x14ac:dyDescent="0.25">
      <c r="A35">
        <v>0.30000000000000027</v>
      </c>
      <c r="B35">
        <f t="shared" si="8"/>
        <v>27.27</v>
      </c>
      <c r="C35">
        <f t="shared" si="8"/>
        <v>24.658999999999999</v>
      </c>
      <c r="D35">
        <f t="shared" si="8"/>
        <v>22.221999999999994</v>
      </c>
      <c r="E35">
        <f t="shared" si="8"/>
        <v>19.953000000000003</v>
      </c>
      <c r="F35">
        <f t="shared" si="8"/>
        <v>17.846000000000004</v>
      </c>
      <c r="G35">
        <f t="shared" si="8"/>
        <v>15.895</v>
      </c>
      <c r="H35">
        <f t="shared" si="8"/>
        <v>14.094000000000001</v>
      </c>
      <c r="I35">
        <f t="shared" si="8"/>
        <v>12.436999999999998</v>
      </c>
      <c r="J35">
        <f t="shared" si="8"/>
        <v>10.918000000000003</v>
      </c>
      <c r="K35">
        <f t="shared" si="8"/>
        <v>9.5310000000000024</v>
      </c>
      <c r="L35">
        <f t="shared" si="8"/>
        <v>8.27</v>
      </c>
      <c r="M35">
        <f t="shared" si="8"/>
        <v>7.1289999999999996</v>
      </c>
      <c r="N35">
        <f t="shared" si="8"/>
        <v>6.1019999999999985</v>
      </c>
      <c r="O35">
        <f t="shared" si="8"/>
        <v>5.1829999999999998</v>
      </c>
      <c r="P35">
        <f t="shared" si="8"/>
        <v>4.3659999999999997</v>
      </c>
      <c r="Q35">
        <f t="shared" si="8"/>
        <v>3.6450000000000005</v>
      </c>
      <c r="R35">
        <f t="shared" si="6"/>
        <v>3.0139999999999998</v>
      </c>
      <c r="S35">
        <f t="shared" si="6"/>
        <v>2.4669999999999996</v>
      </c>
      <c r="T35">
        <f t="shared" si="6"/>
        <v>1.9980000000000004</v>
      </c>
      <c r="U35">
        <f t="shared" si="6"/>
        <v>1.601</v>
      </c>
      <c r="V35">
        <f t="shared" si="6"/>
        <v>1.2700000000000005</v>
      </c>
      <c r="W35">
        <f t="shared" si="6"/>
        <v>2.2769999999999997</v>
      </c>
      <c r="X35">
        <f t="shared" si="6"/>
        <v>1.6259999999999992</v>
      </c>
      <c r="Y35">
        <f t="shared" si="6"/>
        <v>1.1189999999999989</v>
      </c>
      <c r="Z35">
        <f t="shared" si="6"/>
        <v>0.7379999999999991</v>
      </c>
      <c r="AA35">
        <f t="shared" si="6"/>
        <v>0.46500000000000019</v>
      </c>
      <c r="AB35">
        <f t="shared" si="6"/>
        <v>0.28200000000000003</v>
      </c>
      <c r="AC35">
        <f t="shared" si="7"/>
        <v>0.17100000000000004</v>
      </c>
      <c r="AD35">
        <f t="shared" si="7"/>
        <v>0.11400000000000007</v>
      </c>
      <c r="AE35">
        <f t="shared" si="7"/>
        <v>9.3000000000000138E-2</v>
      </c>
      <c r="AF35">
        <f t="shared" si="7"/>
        <v>9.0000000000000163E-2</v>
      </c>
      <c r="AG35">
        <f t="shared" si="7"/>
        <v>8.7000000000000161E-2</v>
      </c>
      <c r="AH35">
        <f t="shared" si="7"/>
        <v>6.60000000000001E-2</v>
      </c>
      <c r="AI35">
        <f t="shared" si="7"/>
        <v>8.9999999999999525E-3</v>
      </c>
      <c r="AJ35">
        <f t="shared" si="7"/>
        <v>-0.10200000000000034</v>
      </c>
      <c r="AK35">
        <f t="shared" si="7"/>
        <v>-0.28499999999999981</v>
      </c>
      <c r="AL35">
        <f t="shared" si="7"/>
        <v>-0.55800000000000005</v>
      </c>
      <c r="AM35">
        <f t="shared" si="7"/>
        <v>-0.93900000000000061</v>
      </c>
      <c r="AN35">
        <f t="shared" si="7"/>
        <v>-1.4460000000000017</v>
      </c>
      <c r="AO35">
        <f t="shared" si="7"/>
        <v>-2.0970000000000022</v>
      </c>
      <c r="AP35">
        <f t="shared" si="7"/>
        <v>-0.72999999999999954</v>
      </c>
      <c r="AQ35">
        <f t="shared" si="7"/>
        <v>-1.0610000000000013</v>
      </c>
      <c r="AR35">
        <f t="shared" si="7"/>
        <v>-1.4580000000000002</v>
      </c>
      <c r="AS35">
        <f t="shared" si="5"/>
        <v>-1.9269999999999987</v>
      </c>
      <c r="AT35">
        <f t="shared" si="5"/>
        <v>-2.4740000000000015</v>
      </c>
      <c r="AU35">
        <f t="shared" si="5"/>
        <v>-3.1049999999999995</v>
      </c>
      <c r="AV35">
        <f t="shared" si="5"/>
        <v>-3.8260000000000041</v>
      </c>
      <c r="AW35">
        <f t="shared" si="3"/>
        <v>-4.6430000000000007</v>
      </c>
      <c r="AX35">
        <f t="shared" si="10"/>
        <v>-5.5620000000000065</v>
      </c>
      <c r="AY35">
        <f t="shared" si="10"/>
        <v>-6.5890000000000031</v>
      </c>
      <c r="AZ35">
        <f t="shared" si="10"/>
        <v>-7.7299999999999995</v>
      </c>
      <c r="BA35">
        <f t="shared" si="10"/>
        <v>-8.9910000000000068</v>
      </c>
      <c r="BB35">
        <f t="shared" si="10"/>
        <v>-10.378000000000004</v>
      </c>
      <c r="BC35">
        <f t="shared" si="10"/>
        <v>-11.897000000000013</v>
      </c>
      <c r="BD35">
        <f t="shared" si="10"/>
        <v>-13.554000000000006</v>
      </c>
      <c r="BE35">
        <f t="shared" si="10"/>
        <v>-15.355</v>
      </c>
      <c r="BF35">
        <f t="shared" si="10"/>
        <v>-17.306000000000012</v>
      </c>
      <c r="BG35">
        <f t="shared" si="10"/>
        <v>-19.413000000000004</v>
      </c>
      <c r="BH35">
        <f t="shared" si="10"/>
        <v>-21.682000000000016</v>
      </c>
      <c r="BI35">
        <f t="shared" si="10"/>
        <v>-24.11900000000001</v>
      </c>
      <c r="BJ35">
        <f t="shared" si="10"/>
        <v>-26.73</v>
      </c>
    </row>
    <row r="36" spans="1:62" x14ac:dyDescent="0.25">
      <c r="A36">
        <v>0.40000000000000036</v>
      </c>
      <c r="B36">
        <f t="shared" si="8"/>
        <v>27.48</v>
      </c>
      <c r="C36">
        <f t="shared" si="8"/>
        <v>24.869</v>
      </c>
      <c r="D36">
        <f t="shared" si="8"/>
        <v>22.431999999999995</v>
      </c>
      <c r="E36">
        <f t="shared" si="8"/>
        <v>20.163000000000004</v>
      </c>
      <c r="F36">
        <f t="shared" si="8"/>
        <v>18.056000000000004</v>
      </c>
      <c r="G36">
        <f t="shared" si="8"/>
        <v>16.105</v>
      </c>
      <c r="H36">
        <f t="shared" si="8"/>
        <v>14.304</v>
      </c>
      <c r="I36">
        <f t="shared" si="8"/>
        <v>12.646999999999997</v>
      </c>
      <c r="J36">
        <f t="shared" si="8"/>
        <v>11.128000000000004</v>
      </c>
      <c r="K36">
        <f t="shared" si="8"/>
        <v>9.7410000000000014</v>
      </c>
      <c r="L36">
        <f t="shared" si="8"/>
        <v>8.48</v>
      </c>
      <c r="M36">
        <f t="shared" si="8"/>
        <v>7.3390000000000004</v>
      </c>
      <c r="N36">
        <f t="shared" si="8"/>
        <v>6.3119999999999994</v>
      </c>
      <c r="O36">
        <f t="shared" si="8"/>
        <v>5.3930000000000007</v>
      </c>
      <c r="P36">
        <f t="shared" si="8"/>
        <v>4.5760000000000005</v>
      </c>
      <c r="Q36">
        <f t="shared" si="8"/>
        <v>3.8550000000000009</v>
      </c>
      <c r="R36">
        <f t="shared" si="6"/>
        <v>3.2240000000000002</v>
      </c>
      <c r="S36">
        <f t="shared" si="6"/>
        <v>2.677</v>
      </c>
      <c r="T36">
        <f t="shared" si="6"/>
        <v>2.2080000000000011</v>
      </c>
      <c r="U36">
        <f t="shared" si="6"/>
        <v>1.8110000000000004</v>
      </c>
      <c r="V36">
        <f t="shared" si="6"/>
        <v>1.4800000000000009</v>
      </c>
      <c r="W36">
        <f t="shared" si="6"/>
        <v>2.3469999999999995</v>
      </c>
      <c r="X36">
        <f t="shared" si="6"/>
        <v>1.6959999999999995</v>
      </c>
      <c r="Y36">
        <f t="shared" si="6"/>
        <v>1.1889999999999992</v>
      </c>
      <c r="Z36">
        <f t="shared" si="6"/>
        <v>0.80799999999999916</v>
      </c>
      <c r="AA36">
        <f t="shared" si="6"/>
        <v>0.53500000000000025</v>
      </c>
      <c r="AB36">
        <f t="shared" si="6"/>
        <v>0.3520000000000002</v>
      </c>
      <c r="AC36">
        <f t="shared" si="7"/>
        <v>0.24100000000000016</v>
      </c>
      <c r="AD36">
        <f t="shared" si="7"/>
        <v>0.18400000000000019</v>
      </c>
      <c r="AE36">
        <f t="shared" si="7"/>
        <v>0.16300000000000026</v>
      </c>
      <c r="AF36">
        <f t="shared" si="7"/>
        <v>0.16000000000000028</v>
      </c>
      <c r="AG36">
        <f t="shared" si="7"/>
        <v>0.15700000000000028</v>
      </c>
      <c r="AH36">
        <f t="shared" si="7"/>
        <v>0.13600000000000023</v>
      </c>
      <c r="AI36">
        <f t="shared" si="7"/>
        <v>7.900000000000007E-2</v>
      </c>
      <c r="AJ36">
        <f t="shared" si="7"/>
        <v>-3.2000000000000223E-2</v>
      </c>
      <c r="AK36">
        <f t="shared" si="7"/>
        <v>-0.21499999999999972</v>
      </c>
      <c r="AL36">
        <f t="shared" si="7"/>
        <v>-0.48799999999999999</v>
      </c>
      <c r="AM36">
        <f t="shared" si="7"/>
        <v>-0.86900000000000055</v>
      </c>
      <c r="AN36">
        <f t="shared" si="7"/>
        <v>-1.3760000000000014</v>
      </c>
      <c r="AO36">
        <f t="shared" si="7"/>
        <v>-2.0270000000000024</v>
      </c>
      <c r="AP36">
        <f t="shared" si="7"/>
        <v>-0.51999999999999913</v>
      </c>
      <c r="AQ36">
        <f t="shared" si="7"/>
        <v>-0.85100000000000087</v>
      </c>
      <c r="AR36">
        <f t="shared" si="7"/>
        <v>-1.2479999999999998</v>
      </c>
      <c r="AS36">
        <f t="shared" si="5"/>
        <v>-1.7169999999999983</v>
      </c>
      <c r="AT36">
        <f t="shared" si="5"/>
        <v>-2.2640000000000011</v>
      </c>
      <c r="AU36">
        <f t="shared" si="5"/>
        <v>-2.8949999999999991</v>
      </c>
      <c r="AV36">
        <f t="shared" si="5"/>
        <v>-3.6160000000000037</v>
      </c>
      <c r="AW36">
        <f t="shared" ref="AW36:BJ52" si="11">IF($A36^2+AW$1^2&lt;=1, $A36^2-3*AW$1^3, 3*$A36^2-AW$1^3)</f>
        <v>-4.4329999999999998</v>
      </c>
      <c r="AX36">
        <f t="shared" si="11"/>
        <v>-5.3520000000000056</v>
      </c>
      <c r="AY36">
        <f t="shared" si="11"/>
        <v>-6.3790000000000031</v>
      </c>
      <c r="AZ36">
        <f t="shared" si="11"/>
        <v>-7.52</v>
      </c>
      <c r="BA36">
        <f t="shared" si="11"/>
        <v>-8.7810000000000059</v>
      </c>
      <c r="BB36">
        <f t="shared" si="11"/>
        <v>-10.168000000000003</v>
      </c>
      <c r="BC36">
        <f t="shared" si="11"/>
        <v>-11.687000000000012</v>
      </c>
      <c r="BD36">
        <f t="shared" si="11"/>
        <v>-13.344000000000005</v>
      </c>
      <c r="BE36">
        <f t="shared" si="11"/>
        <v>-15.145</v>
      </c>
      <c r="BF36">
        <f t="shared" si="11"/>
        <v>-17.096000000000011</v>
      </c>
      <c r="BG36">
        <f t="shared" si="11"/>
        <v>-19.203000000000003</v>
      </c>
      <c r="BH36">
        <f t="shared" si="11"/>
        <v>-21.472000000000016</v>
      </c>
      <c r="BI36">
        <f t="shared" si="11"/>
        <v>-23.90900000000001</v>
      </c>
      <c r="BJ36">
        <f t="shared" si="11"/>
        <v>-26.52</v>
      </c>
    </row>
    <row r="37" spans="1:62" x14ac:dyDescent="0.25">
      <c r="A37">
        <v>0.5</v>
      </c>
      <c r="B37">
        <f t="shared" si="8"/>
        <v>27.75</v>
      </c>
      <c r="C37">
        <f t="shared" si="8"/>
        <v>25.138999999999999</v>
      </c>
      <c r="D37">
        <f t="shared" si="8"/>
        <v>22.701999999999995</v>
      </c>
      <c r="E37">
        <f t="shared" si="8"/>
        <v>20.433000000000003</v>
      </c>
      <c r="F37">
        <f t="shared" si="8"/>
        <v>18.326000000000004</v>
      </c>
      <c r="G37">
        <f t="shared" si="8"/>
        <v>16.375</v>
      </c>
      <c r="H37">
        <f t="shared" si="8"/>
        <v>14.574</v>
      </c>
      <c r="I37">
        <f t="shared" si="8"/>
        <v>12.916999999999996</v>
      </c>
      <c r="J37">
        <f t="shared" si="8"/>
        <v>11.398000000000003</v>
      </c>
      <c r="K37">
        <f t="shared" si="8"/>
        <v>10.011000000000001</v>
      </c>
      <c r="L37">
        <f t="shared" si="8"/>
        <v>8.75</v>
      </c>
      <c r="M37">
        <f t="shared" si="8"/>
        <v>7.6089999999999991</v>
      </c>
      <c r="N37">
        <f t="shared" si="8"/>
        <v>6.5819999999999981</v>
      </c>
      <c r="O37">
        <f t="shared" si="8"/>
        <v>5.6629999999999994</v>
      </c>
      <c r="P37">
        <f t="shared" si="8"/>
        <v>4.8459999999999992</v>
      </c>
      <c r="Q37">
        <f t="shared" si="8"/>
        <v>4.125</v>
      </c>
      <c r="R37">
        <f t="shared" si="6"/>
        <v>3.4939999999999993</v>
      </c>
      <c r="S37">
        <f t="shared" si="6"/>
        <v>2.9469999999999992</v>
      </c>
      <c r="T37">
        <f t="shared" si="6"/>
        <v>2.4779999999999998</v>
      </c>
      <c r="U37">
        <f t="shared" si="6"/>
        <v>2.0809999999999995</v>
      </c>
      <c r="V37">
        <f t="shared" si="6"/>
        <v>1.75</v>
      </c>
      <c r="W37">
        <f t="shared" si="6"/>
        <v>1.4789999999999996</v>
      </c>
      <c r="X37">
        <f t="shared" si="6"/>
        <v>1.7859999999999991</v>
      </c>
      <c r="Y37">
        <f t="shared" si="6"/>
        <v>1.2789999999999988</v>
      </c>
      <c r="Z37">
        <f t="shared" si="6"/>
        <v>0.89799999999999891</v>
      </c>
      <c r="AA37">
        <f t="shared" si="6"/>
        <v>0.625</v>
      </c>
      <c r="AB37">
        <f t="shared" si="6"/>
        <v>0.44199999999999989</v>
      </c>
      <c r="AC37">
        <f t="shared" si="7"/>
        <v>0.33099999999999985</v>
      </c>
      <c r="AD37">
        <f t="shared" si="7"/>
        <v>0.27399999999999991</v>
      </c>
      <c r="AE37">
        <f t="shared" si="7"/>
        <v>0.25299999999999995</v>
      </c>
      <c r="AF37">
        <f t="shared" si="7"/>
        <v>0.25</v>
      </c>
      <c r="AG37">
        <f t="shared" si="7"/>
        <v>0.247</v>
      </c>
      <c r="AH37">
        <f t="shared" si="7"/>
        <v>0.22599999999999992</v>
      </c>
      <c r="AI37">
        <f t="shared" si="7"/>
        <v>0.16899999999999979</v>
      </c>
      <c r="AJ37">
        <f t="shared" si="7"/>
        <v>5.7999999999999496E-2</v>
      </c>
      <c r="AK37">
        <f t="shared" si="7"/>
        <v>-0.125</v>
      </c>
      <c r="AL37">
        <f t="shared" si="7"/>
        <v>-0.39800000000000024</v>
      </c>
      <c r="AM37">
        <f t="shared" si="7"/>
        <v>-0.7790000000000008</v>
      </c>
      <c r="AN37">
        <f t="shared" si="7"/>
        <v>-1.2860000000000018</v>
      </c>
      <c r="AO37">
        <f t="shared" si="7"/>
        <v>2.099999999999913E-2</v>
      </c>
      <c r="AP37">
        <f t="shared" si="7"/>
        <v>-0.25</v>
      </c>
      <c r="AQ37">
        <f t="shared" si="7"/>
        <v>-0.58100000000000174</v>
      </c>
      <c r="AR37">
        <f t="shared" ref="AR37:BG52" si="12">IF($A37^2+AR$1^2&lt;=1, $A37^2-3*AR$1^3, 3*$A37^2-AR$1^3)</f>
        <v>-0.97800000000000065</v>
      </c>
      <c r="AS37">
        <f t="shared" si="12"/>
        <v>-1.4469999999999992</v>
      </c>
      <c r="AT37">
        <f t="shared" si="12"/>
        <v>-1.994000000000002</v>
      </c>
      <c r="AU37">
        <f t="shared" si="12"/>
        <v>-2.625</v>
      </c>
      <c r="AV37">
        <f t="shared" si="12"/>
        <v>-3.3460000000000045</v>
      </c>
      <c r="AW37">
        <f t="shared" si="12"/>
        <v>-4.1630000000000011</v>
      </c>
      <c r="AX37">
        <f t="shared" si="12"/>
        <v>-5.082000000000007</v>
      </c>
      <c r="AY37">
        <f t="shared" si="12"/>
        <v>-6.1090000000000035</v>
      </c>
      <c r="AZ37">
        <f t="shared" si="12"/>
        <v>-7.25</v>
      </c>
      <c r="BA37">
        <f t="shared" si="12"/>
        <v>-8.5110000000000063</v>
      </c>
      <c r="BB37">
        <f t="shared" si="12"/>
        <v>-9.8980000000000032</v>
      </c>
      <c r="BC37">
        <f t="shared" si="12"/>
        <v>-11.417000000000012</v>
      </c>
      <c r="BD37">
        <f t="shared" si="12"/>
        <v>-13.074000000000005</v>
      </c>
      <c r="BE37">
        <f t="shared" si="12"/>
        <v>-14.875</v>
      </c>
      <c r="BF37">
        <f t="shared" si="12"/>
        <v>-16.826000000000011</v>
      </c>
      <c r="BG37">
        <f t="shared" si="12"/>
        <v>-18.933000000000003</v>
      </c>
      <c r="BH37">
        <f t="shared" si="11"/>
        <v>-21.202000000000016</v>
      </c>
      <c r="BI37">
        <f t="shared" si="11"/>
        <v>-23.63900000000001</v>
      </c>
      <c r="BJ37">
        <f t="shared" si="11"/>
        <v>-26.25</v>
      </c>
    </row>
    <row r="38" spans="1:62" x14ac:dyDescent="0.25">
      <c r="A38">
        <v>0.60000000000000009</v>
      </c>
      <c r="B38">
        <f t="shared" si="8"/>
        <v>28.080000000000002</v>
      </c>
      <c r="C38">
        <f t="shared" si="8"/>
        <v>25.469000000000001</v>
      </c>
      <c r="D38">
        <f t="shared" si="8"/>
        <v>23.031999999999996</v>
      </c>
      <c r="E38">
        <f t="shared" si="8"/>
        <v>20.763000000000005</v>
      </c>
      <c r="F38">
        <f t="shared" si="8"/>
        <v>18.656000000000006</v>
      </c>
      <c r="G38">
        <f t="shared" si="8"/>
        <v>16.705000000000002</v>
      </c>
      <c r="H38">
        <f t="shared" si="8"/>
        <v>14.904</v>
      </c>
      <c r="I38">
        <f t="shared" si="8"/>
        <v>13.246999999999996</v>
      </c>
      <c r="J38">
        <f t="shared" si="8"/>
        <v>11.728000000000003</v>
      </c>
      <c r="K38">
        <f t="shared" si="8"/>
        <v>10.341000000000001</v>
      </c>
      <c r="L38">
        <f t="shared" si="8"/>
        <v>9.08</v>
      </c>
      <c r="M38">
        <f t="shared" si="8"/>
        <v>7.9389999999999992</v>
      </c>
      <c r="N38">
        <f t="shared" si="8"/>
        <v>6.9119999999999981</v>
      </c>
      <c r="O38">
        <f t="shared" si="8"/>
        <v>5.9929999999999994</v>
      </c>
      <c r="P38">
        <f t="shared" si="8"/>
        <v>5.1759999999999993</v>
      </c>
      <c r="Q38">
        <f t="shared" ref="Q38:AF53" si="13">IF($A38^2+Q$1^2&lt;=1, $A38^2-3*Q$1^3, 3*$A38^2-Q$1^3)</f>
        <v>4.4550000000000001</v>
      </c>
      <c r="R38">
        <f t="shared" si="13"/>
        <v>3.8239999999999998</v>
      </c>
      <c r="S38">
        <f t="shared" si="13"/>
        <v>3.2769999999999992</v>
      </c>
      <c r="T38">
        <f t="shared" si="13"/>
        <v>2.8080000000000003</v>
      </c>
      <c r="U38">
        <f t="shared" si="13"/>
        <v>2.4109999999999996</v>
      </c>
      <c r="V38">
        <f t="shared" si="13"/>
        <v>2.08</v>
      </c>
      <c r="W38">
        <f t="shared" si="13"/>
        <v>1.8090000000000002</v>
      </c>
      <c r="X38">
        <f t="shared" si="13"/>
        <v>1.8959999999999992</v>
      </c>
      <c r="Y38">
        <f t="shared" si="13"/>
        <v>1.3889999999999989</v>
      </c>
      <c r="Z38">
        <f t="shared" si="13"/>
        <v>1.0079999999999991</v>
      </c>
      <c r="AA38">
        <f t="shared" si="13"/>
        <v>0.7350000000000001</v>
      </c>
      <c r="AB38">
        <f t="shared" si="13"/>
        <v>0.55200000000000005</v>
      </c>
      <c r="AC38">
        <f t="shared" si="13"/>
        <v>0.44099999999999995</v>
      </c>
      <c r="AD38">
        <f t="shared" si="13"/>
        <v>0.38400000000000001</v>
      </c>
      <c r="AE38">
        <f t="shared" si="13"/>
        <v>0.36300000000000004</v>
      </c>
      <c r="AF38">
        <f t="shared" si="13"/>
        <v>0.3600000000000001</v>
      </c>
      <c r="AG38">
        <f t="shared" ref="AG38:AV53" si="14">IF($A38^2+AG$1^2&lt;=1, $A38^2-3*AG$1^3, 3*$A38^2-AG$1^3)</f>
        <v>0.3570000000000001</v>
      </c>
      <c r="AH38">
        <f t="shared" si="14"/>
        <v>0.33600000000000002</v>
      </c>
      <c r="AI38">
        <f t="shared" si="14"/>
        <v>0.27899999999999991</v>
      </c>
      <c r="AJ38">
        <f t="shared" si="14"/>
        <v>0.16799999999999959</v>
      </c>
      <c r="AK38">
        <f t="shared" si="14"/>
        <v>-1.4999999999999902E-2</v>
      </c>
      <c r="AL38">
        <f t="shared" si="14"/>
        <v>-0.28800000000000014</v>
      </c>
      <c r="AM38">
        <f t="shared" si="14"/>
        <v>-0.66900000000000071</v>
      </c>
      <c r="AN38">
        <f t="shared" si="14"/>
        <v>-1.1760000000000017</v>
      </c>
      <c r="AO38">
        <f t="shared" si="14"/>
        <v>0.35099999999999942</v>
      </c>
      <c r="AP38">
        <f t="shared" si="14"/>
        <v>8.0000000000000293E-2</v>
      </c>
      <c r="AQ38">
        <f t="shared" si="14"/>
        <v>-0.25100000000000144</v>
      </c>
      <c r="AR38">
        <f t="shared" si="14"/>
        <v>-0.64800000000000035</v>
      </c>
      <c r="AS38">
        <f t="shared" si="14"/>
        <v>-1.1169999999999989</v>
      </c>
      <c r="AT38">
        <f t="shared" si="14"/>
        <v>-1.6640000000000017</v>
      </c>
      <c r="AU38">
        <f t="shared" si="14"/>
        <v>-2.2949999999999999</v>
      </c>
      <c r="AV38">
        <f t="shared" si="14"/>
        <v>-3.0160000000000045</v>
      </c>
      <c r="AW38">
        <f t="shared" si="12"/>
        <v>-3.8330000000000011</v>
      </c>
      <c r="AX38">
        <f t="shared" si="12"/>
        <v>-4.7520000000000069</v>
      </c>
      <c r="AY38">
        <f t="shared" si="12"/>
        <v>-5.7790000000000035</v>
      </c>
      <c r="AZ38">
        <f t="shared" si="12"/>
        <v>-6.92</v>
      </c>
      <c r="BA38">
        <f t="shared" si="12"/>
        <v>-8.1810000000000063</v>
      </c>
      <c r="BB38">
        <f t="shared" si="12"/>
        <v>-9.5680000000000032</v>
      </c>
      <c r="BC38">
        <f t="shared" si="12"/>
        <v>-11.087000000000012</v>
      </c>
      <c r="BD38">
        <f t="shared" si="12"/>
        <v>-12.744000000000005</v>
      </c>
      <c r="BE38">
        <f t="shared" si="12"/>
        <v>-14.545</v>
      </c>
      <c r="BF38">
        <f t="shared" si="12"/>
        <v>-16.496000000000009</v>
      </c>
      <c r="BG38">
        <f t="shared" si="12"/>
        <v>-18.603000000000002</v>
      </c>
      <c r="BH38">
        <f t="shared" si="11"/>
        <v>-20.872000000000014</v>
      </c>
      <c r="BI38">
        <f t="shared" si="11"/>
        <v>-23.309000000000008</v>
      </c>
      <c r="BJ38">
        <f t="shared" si="11"/>
        <v>-25.919999999999998</v>
      </c>
    </row>
    <row r="39" spans="1:62" x14ac:dyDescent="0.25">
      <c r="A39">
        <v>0.70000000000000018</v>
      </c>
      <c r="B39">
        <f t="shared" ref="B39:Q54" si="15">IF($A39^2+B$1^2&lt;=1, $A39^2-3*B$1^3, 3*$A39^2-B$1^3)</f>
        <v>28.470000000000002</v>
      </c>
      <c r="C39">
        <f t="shared" si="15"/>
        <v>25.859000000000002</v>
      </c>
      <c r="D39">
        <f t="shared" si="15"/>
        <v>23.421999999999997</v>
      </c>
      <c r="E39">
        <f t="shared" si="15"/>
        <v>21.153000000000006</v>
      </c>
      <c r="F39">
        <f t="shared" si="15"/>
        <v>19.046000000000006</v>
      </c>
      <c r="G39">
        <f t="shared" si="15"/>
        <v>17.095000000000002</v>
      </c>
      <c r="H39">
        <f t="shared" si="15"/>
        <v>15.294</v>
      </c>
      <c r="I39">
        <f t="shared" si="15"/>
        <v>13.636999999999997</v>
      </c>
      <c r="J39">
        <f t="shared" si="15"/>
        <v>12.118000000000004</v>
      </c>
      <c r="K39">
        <f t="shared" si="15"/>
        <v>10.731000000000002</v>
      </c>
      <c r="L39">
        <f t="shared" si="15"/>
        <v>9.4700000000000006</v>
      </c>
      <c r="M39">
        <f t="shared" si="15"/>
        <v>8.3290000000000006</v>
      </c>
      <c r="N39">
        <f t="shared" si="15"/>
        <v>7.3019999999999987</v>
      </c>
      <c r="O39">
        <f t="shared" si="15"/>
        <v>6.383</v>
      </c>
      <c r="P39">
        <f t="shared" si="15"/>
        <v>5.5659999999999998</v>
      </c>
      <c r="Q39">
        <f t="shared" si="15"/>
        <v>4.8450000000000006</v>
      </c>
      <c r="R39">
        <f t="shared" si="13"/>
        <v>4.2140000000000004</v>
      </c>
      <c r="S39">
        <f t="shared" si="13"/>
        <v>3.6669999999999998</v>
      </c>
      <c r="T39">
        <f t="shared" si="13"/>
        <v>3.1980000000000008</v>
      </c>
      <c r="U39">
        <f t="shared" si="13"/>
        <v>2.8010000000000002</v>
      </c>
      <c r="V39">
        <f t="shared" si="13"/>
        <v>2.4700000000000006</v>
      </c>
      <c r="W39">
        <f t="shared" si="13"/>
        <v>2.1990000000000007</v>
      </c>
      <c r="X39">
        <f t="shared" si="13"/>
        <v>1.9820000000000007</v>
      </c>
      <c r="Y39">
        <f t="shared" si="13"/>
        <v>1.518999999999999</v>
      </c>
      <c r="Z39">
        <f t="shared" si="13"/>
        <v>1.1379999999999992</v>
      </c>
      <c r="AA39">
        <f t="shared" si="13"/>
        <v>0.86500000000000021</v>
      </c>
      <c r="AB39">
        <f t="shared" si="13"/>
        <v>0.68200000000000016</v>
      </c>
      <c r="AC39">
        <f t="shared" si="13"/>
        <v>0.57100000000000017</v>
      </c>
      <c r="AD39">
        <f t="shared" si="13"/>
        <v>0.51400000000000012</v>
      </c>
      <c r="AE39">
        <f t="shared" si="13"/>
        <v>0.49300000000000022</v>
      </c>
      <c r="AF39">
        <f t="shared" si="13"/>
        <v>0.49000000000000027</v>
      </c>
      <c r="AG39">
        <f t="shared" si="14"/>
        <v>0.48700000000000027</v>
      </c>
      <c r="AH39">
        <f t="shared" si="14"/>
        <v>0.46600000000000019</v>
      </c>
      <c r="AI39">
        <f t="shared" si="14"/>
        <v>0.40900000000000003</v>
      </c>
      <c r="AJ39">
        <f t="shared" si="14"/>
        <v>0.29799999999999977</v>
      </c>
      <c r="AK39">
        <f t="shared" si="14"/>
        <v>0.11500000000000027</v>
      </c>
      <c r="AL39">
        <f t="shared" si="14"/>
        <v>-0.15799999999999997</v>
      </c>
      <c r="AM39">
        <f t="shared" si="14"/>
        <v>-0.53900000000000059</v>
      </c>
      <c r="AN39">
        <f t="shared" si="14"/>
        <v>0.9580000000000003</v>
      </c>
      <c r="AO39">
        <f t="shared" si="14"/>
        <v>0.74099999999999999</v>
      </c>
      <c r="AP39">
        <f t="shared" si="14"/>
        <v>0.47000000000000086</v>
      </c>
      <c r="AQ39">
        <f t="shared" si="14"/>
        <v>0.13899999999999912</v>
      </c>
      <c r="AR39">
        <f t="shared" si="14"/>
        <v>-0.25799999999999979</v>
      </c>
      <c r="AS39">
        <f t="shared" si="14"/>
        <v>-0.72699999999999831</v>
      </c>
      <c r="AT39">
        <f t="shared" si="14"/>
        <v>-1.2740000000000011</v>
      </c>
      <c r="AU39">
        <f t="shared" si="14"/>
        <v>-1.9049999999999991</v>
      </c>
      <c r="AV39">
        <f t="shared" si="14"/>
        <v>-2.6260000000000039</v>
      </c>
      <c r="AW39">
        <f t="shared" si="12"/>
        <v>-3.4430000000000005</v>
      </c>
      <c r="AX39">
        <f t="shared" si="12"/>
        <v>-4.3620000000000063</v>
      </c>
      <c r="AY39">
        <f t="shared" si="12"/>
        <v>-5.3890000000000029</v>
      </c>
      <c r="AZ39">
        <f t="shared" si="12"/>
        <v>-6.5299999999999994</v>
      </c>
      <c r="BA39">
        <f t="shared" si="12"/>
        <v>-7.7910000000000057</v>
      </c>
      <c r="BB39">
        <f t="shared" si="12"/>
        <v>-9.1780000000000026</v>
      </c>
      <c r="BC39">
        <f t="shared" si="12"/>
        <v>-10.697000000000012</v>
      </c>
      <c r="BD39">
        <f t="shared" si="12"/>
        <v>-12.354000000000005</v>
      </c>
      <c r="BE39">
        <f t="shared" si="12"/>
        <v>-14.154999999999999</v>
      </c>
      <c r="BF39">
        <f t="shared" si="12"/>
        <v>-16.106000000000009</v>
      </c>
      <c r="BG39">
        <f t="shared" si="12"/>
        <v>-18.213000000000001</v>
      </c>
      <c r="BH39">
        <f t="shared" si="11"/>
        <v>-20.482000000000014</v>
      </c>
      <c r="BI39">
        <f t="shared" si="11"/>
        <v>-22.919000000000008</v>
      </c>
      <c r="BJ39">
        <f t="shared" si="11"/>
        <v>-25.529999999999998</v>
      </c>
    </row>
    <row r="40" spans="1:62" x14ac:dyDescent="0.25">
      <c r="A40">
        <v>0.80000000000000027</v>
      </c>
      <c r="B40">
        <f t="shared" si="15"/>
        <v>28.92</v>
      </c>
      <c r="C40">
        <f t="shared" si="15"/>
        <v>26.309000000000001</v>
      </c>
      <c r="D40">
        <f t="shared" si="15"/>
        <v>23.871999999999996</v>
      </c>
      <c r="E40">
        <f t="shared" si="15"/>
        <v>21.603000000000005</v>
      </c>
      <c r="F40">
        <f t="shared" si="15"/>
        <v>19.496000000000006</v>
      </c>
      <c r="G40">
        <f t="shared" si="15"/>
        <v>17.545000000000002</v>
      </c>
      <c r="H40">
        <f t="shared" si="15"/>
        <v>15.744000000000002</v>
      </c>
      <c r="I40">
        <f t="shared" si="15"/>
        <v>14.086999999999998</v>
      </c>
      <c r="J40">
        <f t="shared" si="15"/>
        <v>12.568000000000005</v>
      </c>
      <c r="K40">
        <f t="shared" si="15"/>
        <v>11.181000000000003</v>
      </c>
      <c r="L40">
        <f t="shared" si="15"/>
        <v>9.9200000000000017</v>
      </c>
      <c r="M40">
        <f t="shared" si="15"/>
        <v>8.7789999999999999</v>
      </c>
      <c r="N40">
        <f t="shared" si="15"/>
        <v>7.7519999999999989</v>
      </c>
      <c r="O40">
        <f t="shared" si="15"/>
        <v>6.8330000000000002</v>
      </c>
      <c r="P40">
        <f t="shared" si="15"/>
        <v>6.016</v>
      </c>
      <c r="Q40">
        <f t="shared" si="15"/>
        <v>5.2950000000000017</v>
      </c>
      <c r="R40">
        <f t="shared" si="13"/>
        <v>4.6640000000000006</v>
      </c>
      <c r="S40">
        <f t="shared" si="13"/>
        <v>4.1170000000000009</v>
      </c>
      <c r="T40">
        <f t="shared" si="13"/>
        <v>3.6480000000000015</v>
      </c>
      <c r="U40">
        <f t="shared" si="13"/>
        <v>3.2510000000000008</v>
      </c>
      <c r="V40">
        <f t="shared" si="13"/>
        <v>2.9200000000000013</v>
      </c>
      <c r="W40">
        <f t="shared" si="13"/>
        <v>2.6490000000000009</v>
      </c>
      <c r="X40">
        <f t="shared" si="13"/>
        <v>2.4320000000000008</v>
      </c>
      <c r="Y40">
        <f t="shared" si="13"/>
        <v>2.2630000000000008</v>
      </c>
      <c r="Z40">
        <f t="shared" si="13"/>
        <v>1.2879999999999994</v>
      </c>
      <c r="AA40">
        <f t="shared" si="13"/>
        <v>1.0150000000000006</v>
      </c>
      <c r="AB40">
        <f t="shared" si="13"/>
        <v>0.83200000000000029</v>
      </c>
      <c r="AC40">
        <f t="shared" si="13"/>
        <v>0.72100000000000031</v>
      </c>
      <c r="AD40">
        <f t="shared" si="13"/>
        <v>0.66400000000000037</v>
      </c>
      <c r="AE40">
        <f t="shared" si="13"/>
        <v>0.64300000000000046</v>
      </c>
      <c r="AF40">
        <f t="shared" si="13"/>
        <v>0.64000000000000046</v>
      </c>
      <c r="AG40">
        <f t="shared" si="14"/>
        <v>0.63700000000000045</v>
      </c>
      <c r="AH40">
        <f t="shared" si="14"/>
        <v>0.61600000000000044</v>
      </c>
      <c r="AI40">
        <f t="shared" si="14"/>
        <v>0.55900000000000027</v>
      </c>
      <c r="AJ40">
        <f t="shared" si="14"/>
        <v>0.44799999999999995</v>
      </c>
      <c r="AK40">
        <f t="shared" si="14"/>
        <v>0.26500000000000046</v>
      </c>
      <c r="AL40">
        <f t="shared" si="14"/>
        <v>-7.9999999999997851E-3</v>
      </c>
      <c r="AM40">
        <f t="shared" si="14"/>
        <v>1.5770000000000011</v>
      </c>
      <c r="AN40">
        <f t="shared" si="14"/>
        <v>1.4080000000000008</v>
      </c>
      <c r="AO40">
        <f t="shared" si="14"/>
        <v>1.1910000000000003</v>
      </c>
      <c r="AP40">
        <f t="shared" si="14"/>
        <v>0.92000000000000126</v>
      </c>
      <c r="AQ40">
        <f t="shared" si="14"/>
        <v>0.58899999999999952</v>
      </c>
      <c r="AR40">
        <f t="shared" si="14"/>
        <v>0.19200000000000061</v>
      </c>
      <c r="AS40">
        <f t="shared" si="14"/>
        <v>-0.27699999999999791</v>
      </c>
      <c r="AT40">
        <f t="shared" si="14"/>
        <v>-0.82400000000000073</v>
      </c>
      <c r="AU40">
        <f t="shared" si="14"/>
        <v>-1.4549999999999987</v>
      </c>
      <c r="AV40">
        <f t="shared" si="14"/>
        <v>-2.1760000000000033</v>
      </c>
      <c r="AW40">
        <f t="shared" si="12"/>
        <v>-2.9929999999999999</v>
      </c>
      <c r="AX40">
        <f t="shared" si="12"/>
        <v>-3.9120000000000057</v>
      </c>
      <c r="AY40">
        <f t="shared" si="12"/>
        <v>-4.9390000000000018</v>
      </c>
      <c r="AZ40">
        <f t="shared" si="12"/>
        <v>-6.0799999999999983</v>
      </c>
      <c r="BA40">
        <f t="shared" si="12"/>
        <v>-7.3410000000000046</v>
      </c>
      <c r="BB40">
        <f t="shared" si="12"/>
        <v>-8.7280000000000015</v>
      </c>
      <c r="BC40">
        <f t="shared" si="12"/>
        <v>-10.247000000000011</v>
      </c>
      <c r="BD40">
        <f t="shared" si="12"/>
        <v>-11.904000000000003</v>
      </c>
      <c r="BE40">
        <f t="shared" si="12"/>
        <v>-13.704999999999998</v>
      </c>
      <c r="BF40">
        <f t="shared" si="12"/>
        <v>-15.656000000000009</v>
      </c>
      <c r="BG40">
        <f t="shared" si="12"/>
        <v>-17.763000000000002</v>
      </c>
      <c r="BH40">
        <f t="shared" si="11"/>
        <v>-20.032000000000014</v>
      </c>
      <c r="BI40">
        <f t="shared" si="11"/>
        <v>-22.469000000000008</v>
      </c>
      <c r="BJ40">
        <f t="shared" si="11"/>
        <v>-25.08</v>
      </c>
    </row>
    <row r="41" spans="1:62" x14ac:dyDescent="0.25">
      <c r="A41">
        <v>0.90000000000000036</v>
      </c>
      <c r="B41">
        <f t="shared" si="15"/>
        <v>29.430000000000003</v>
      </c>
      <c r="C41">
        <f t="shared" si="15"/>
        <v>26.819000000000003</v>
      </c>
      <c r="D41">
        <f t="shared" si="15"/>
        <v>24.381999999999998</v>
      </c>
      <c r="E41">
        <f t="shared" si="15"/>
        <v>22.113000000000007</v>
      </c>
      <c r="F41">
        <f t="shared" si="15"/>
        <v>20.006000000000007</v>
      </c>
      <c r="G41">
        <f t="shared" si="15"/>
        <v>18.055000000000003</v>
      </c>
      <c r="H41">
        <f t="shared" si="15"/>
        <v>16.254000000000001</v>
      </c>
      <c r="I41">
        <f t="shared" si="15"/>
        <v>14.596999999999998</v>
      </c>
      <c r="J41">
        <f t="shared" si="15"/>
        <v>13.078000000000005</v>
      </c>
      <c r="K41">
        <f t="shared" si="15"/>
        <v>11.691000000000003</v>
      </c>
      <c r="L41">
        <f t="shared" si="15"/>
        <v>10.430000000000001</v>
      </c>
      <c r="M41">
        <f t="shared" si="15"/>
        <v>9.2890000000000015</v>
      </c>
      <c r="N41">
        <f t="shared" si="15"/>
        <v>8.2620000000000005</v>
      </c>
      <c r="O41">
        <f t="shared" si="15"/>
        <v>7.3430000000000017</v>
      </c>
      <c r="P41">
        <f t="shared" si="15"/>
        <v>6.5260000000000016</v>
      </c>
      <c r="Q41">
        <f t="shared" si="15"/>
        <v>5.8050000000000015</v>
      </c>
      <c r="R41">
        <f t="shared" si="13"/>
        <v>5.1740000000000013</v>
      </c>
      <c r="S41">
        <f t="shared" si="13"/>
        <v>4.6270000000000007</v>
      </c>
      <c r="T41">
        <f t="shared" si="13"/>
        <v>4.1580000000000021</v>
      </c>
      <c r="U41">
        <f t="shared" si="13"/>
        <v>3.7610000000000015</v>
      </c>
      <c r="V41">
        <f t="shared" si="13"/>
        <v>3.4300000000000019</v>
      </c>
      <c r="W41">
        <f t="shared" si="13"/>
        <v>3.1590000000000016</v>
      </c>
      <c r="X41">
        <f t="shared" si="13"/>
        <v>2.9420000000000015</v>
      </c>
      <c r="Y41">
        <f t="shared" si="13"/>
        <v>2.7730000000000015</v>
      </c>
      <c r="Z41">
        <f t="shared" si="13"/>
        <v>2.6460000000000017</v>
      </c>
      <c r="AA41">
        <f t="shared" si="13"/>
        <v>2.5550000000000019</v>
      </c>
      <c r="AB41">
        <f t="shared" si="13"/>
        <v>1.0020000000000004</v>
      </c>
      <c r="AC41">
        <f t="shared" si="13"/>
        <v>0.89100000000000046</v>
      </c>
      <c r="AD41">
        <f t="shared" si="13"/>
        <v>0.83400000000000052</v>
      </c>
      <c r="AE41">
        <f t="shared" si="13"/>
        <v>0.81300000000000061</v>
      </c>
      <c r="AF41">
        <f t="shared" si="13"/>
        <v>0.81000000000000061</v>
      </c>
      <c r="AG41">
        <f t="shared" si="14"/>
        <v>0.80700000000000061</v>
      </c>
      <c r="AH41">
        <f t="shared" si="14"/>
        <v>0.78600000000000059</v>
      </c>
      <c r="AI41">
        <f t="shared" si="14"/>
        <v>0.72900000000000043</v>
      </c>
      <c r="AJ41">
        <f t="shared" si="14"/>
        <v>0.6180000000000001</v>
      </c>
      <c r="AK41">
        <f t="shared" si="14"/>
        <v>2.3050000000000019</v>
      </c>
      <c r="AL41">
        <f t="shared" si="14"/>
        <v>2.2140000000000017</v>
      </c>
      <c r="AM41">
        <f t="shared" si="14"/>
        <v>2.0870000000000015</v>
      </c>
      <c r="AN41">
        <f t="shared" si="14"/>
        <v>1.9180000000000015</v>
      </c>
      <c r="AO41">
        <f t="shared" si="14"/>
        <v>1.701000000000001</v>
      </c>
      <c r="AP41">
        <f t="shared" si="14"/>
        <v>1.4300000000000019</v>
      </c>
      <c r="AQ41">
        <f t="shared" si="14"/>
        <v>1.0990000000000002</v>
      </c>
      <c r="AR41">
        <f t="shared" si="14"/>
        <v>0.70200000000000129</v>
      </c>
      <c r="AS41">
        <f t="shared" si="14"/>
        <v>0.23300000000000276</v>
      </c>
      <c r="AT41">
        <f t="shared" si="14"/>
        <v>-0.31400000000000006</v>
      </c>
      <c r="AU41">
        <f t="shared" si="14"/>
        <v>-0.94499999999999806</v>
      </c>
      <c r="AV41">
        <f t="shared" si="14"/>
        <v>-1.6660000000000026</v>
      </c>
      <c r="AW41">
        <f t="shared" si="12"/>
        <v>-2.4829999999999992</v>
      </c>
      <c r="AX41">
        <f t="shared" si="12"/>
        <v>-3.402000000000005</v>
      </c>
      <c r="AY41">
        <f t="shared" si="12"/>
        <v>-4.429000000000002</v>
      </c>
      <c r="AZ41">
        <f t="shared" si="12"/>
        <v>-5.5699999999999985</v>
      </c>
      <c r="BA41">
        <f t="shared" si="12"/>
        <v>-6.8310000000000048</v>
      </c>
      <c r="BB41">
        <f t="shared" si="12"/>
        <v>-8.2180000000000017</v>
      </c>
      <c r="BC41">
        <f t="shared" si="12"/>
        <v>-9.7370000000000108</v>
      </c>
      <c r="BD41">
        <f t="shared" si="12"/>
        <v>-11.394000000000004</v>
      </c>
      <c r="BE41">
        <f t="shared" si="12"/>
        <v>-13.194999999999999</v>
      </c>
      <c r="BF41">
        <f t="shared" si="12"/>
        <v>-15.14600000000001</v>
      </c>
      <c r="BG41">
        <f t="shared" si="12"/>
        <v>-17.253</v>
      </c>
      <c r="BH41">
        <f t="shared" si="11"/>
        <v>-19.522000000000013</v>
      </c>
      <c r="BI41">
        <f t="shared" si="11"/>
        <v>-21.959000000000007</v>
      </c>
      <c r="BJ41">
        <f t="shared" si="11"/>
        <v>-24.569999999999997</v>
      </c>
    </row>
    <row r="42" spans="1:62" x14ac:dyDescent="0.25">
      <c r="A42">
        <v>1</v>
      </c>
      <c r="B42">
        <f t="shared" si="15"/>
        <v>30</v>
      </c>
      <c r="C42">
        <f t="shared" si="15"/>
        <v>27.388999999999999</v>
      </c>
      <c r="D42">
        <f t="shared" si="15"/>
        <v>24.951999999999995</v>
      </c>
      <c r="E42">
        <f t="shared" si="15"/>
        <v>22.683000000000003</v>
      </c>
      <c r="F42">
        <f t="shared" si="15"/>
        <v>20.576000000000004</v>
      </c>
      <c r="G42">
        <f t="shared" si="15"/>
        <v>18.625</v>
      </c>
      <c r="H42">
        <f t="shared" si="15"/>
        <v>16.823999999999998</v>
      </c>
      <c r="I42">
        <f t="shared" si="15"/>
        <v>15.166999999999996</v>
      </c>
      <c r="J42">
        <f t="shared" si="15"/>
        <v>13.648000000000003</v>
      </c>
      <c r="K42">
        <f t="shared" si="15"/>
        <v>12.261000000000001</v>
      </c>
      <c r="L42">
        <f t="shared" si="15"/>
        <v>11</v>
      </c>
      <c r="M42">
        <f t="shared" si="15"/>
        <v>9.8589999999999982</v>
      </c>
      <c r="N42">
        <f t="shared" si="15"/>
        <v>8.8319999999999972</v>
      </c>
      <c r="O42">
        <f t="shared" si="15"/>
        <v>7.9129999999999994</v>
      </c>
      <c r="P42">
        <f t="shared" si="15"/>
        <v>7.0959999999999992</v>
      </c>
      <c r="Q42">
        <f t="shared" si="15"/>
        <v>6.375</v>
      </c>
      <c r="R42">
        <f t="shared" si="13"/>
        <v>5.7439999999999998</v>
      </c>
      <c r="S42">
        <f t="shared" si="13"/>
        <v>5.1969999999999992</v>
      </c>
      <c r="T42">
        <f t="shared" si="13"/>
        <v>4.7279999999999998</v>
      </c>
      <c r="U42">
        <f t="shared" si="13"/>
        <v>4.3309999999999995</v>
      </c>
      <c r="V42">
        <f t="shared" si="13"/>
        <v>4</v>
      </c>
      <c r="W42">
        <f t="shared" si="13"/>
        <v>3.7289999999999996</v>
      </c>
      <c r="X42">
        <f t="shared" si="13"/>
        <v>3.5119999999999996</v>
      </c>
      <c r="Y42">
        <f t="shared" si="13"/>
        <v>3.3429999999999995</v>
      </c>
      <c r="Z42">
        <f t="shared" si="13"/>
        <v>3.2159999999999997</v>
      </c>
      <c r="AA42">
        <f t="shared" si="13"/>
        <v>3.125</v>
      </c>
      <c r="AB42">
        <f t="shared" si="13"/>
        <v>3.0640000000000001</v>
      </c>
      <c r="AC42">
        <f t="shared" si="13"/>
        <v>3.0270000000000001</v>
      </c>
      <c r="AD42">
        <f t="shared" si="13"/>
        <v>3.008</v>
      </c>
      <c r="AE42">
        <f t="shared" si="13"/>
        <v>3.0009999999999999</v>
      </c>
      <c r="AF42">
        <f t="shared" si="13"/>
        <v>1</v>
      </c>
      <c r="AG42">
        <f t="shared" si="14"/>
        <v>2.9990000000000001</v>
      </c>
      <c r="AH42">
        <f t="shared" si="14"/>
        <v>2.992</v>
      </c>
      <c r="AI42">
        <f t="shared" si="14"/>
        <v>2.9729999999999999</v>
      </c>
      <c r="AJ42">
        <f t="shared" si="14"/>
        <v>2.9359999999999999</v>
      </c>
      <c r="AK42">
        <f t="shared" si="14"/>
        <v>2.875</v>
      </c>
      <c r="AL42">
        <f t="shared" si="14"/>
        <v>2.7839999999999998</v>
      </c>
      <c r="AM42">
        <f t="shared" si="14"/>
        <v>2.6569999999999996</v>
      </c>
      <c r="AN42">
        <f t="shared" si="14"/>
        <v>2.4879999999999995</v>
      </c>
      <c r="AO42">
        <f t="shared" si="14"/>
        <v>2.270999999999999</v>
      </c>
      <c r="AP42">
        <f t="shared" si="14"/>
        <v>2</v>
      </c>
      <c r="AQ42">
        <f t="shared" si="14"/>
        <v>1.6689999999999983</v>
      </c>
      <c r="AR42">
        <f t="shared" si="14"/>
        <v>1.2719999999999994</v>
      </c>
      <c r="AS42">
        <f t="shared" si="14"/>
        <v>0.80300000000000082</v>
      </c>
      <c r="AT42">
        <f t="shared" si="14"/>
        <v>0.25599999999999801</v>
      </c>
      <c r="AU42">
        <f t="shared" si="14"/>
        <v>-0.375</v>
      </c>
      <c r="AV42">
        <f t="shared" si="14"/>
        <v>-1.0960000000000045</v>
      </c>
      <c r="AW42">
        <f t="shared" si="12"/>
        <v>-1.9130000000000011</v>
      </c>
      <c r="AX42">
        <f t="shared" si="12"/>
        <v>-2.832000000000007</v>
      </c>
      <c r="AY42">
        <f t="shared" si="12"/>
        <v>-3.8590000000000035</v>
      </c>
      <c r="AZ42">
        <f t="shared" si="12"/>
        <v>-5</v>
      </c>
      <c r="BA42">
        <f t="shared" si="12"/>
        <v>-6.2610000000000063</v>
      </c>
      <c r="BB42">
        <f t="shared" si="12"/>
        <v>-7.6480000000000032</v>
      </c>
      <c r="BC42">
        <f t="shared" si="12"/>
        <v>-9.1670000000000122</v>
      </c>
      <c r="BD42">
        <f t="shared" si="12"/>
        <v>-10.824000000000005</v>
      </c>
      <c r="BE42">
        <f t="shared" si="12"/>
        <v>-12.625</v>
      </c>
      <c r="BF42">
        <f t="shared" si="12"/>
        <v>-14.576000000000011</v>
      </c>
      <c r="BG42">
        <f t="shared" si="12"/>
        <v>-16.683000000000003</v>
      </c>
      <c r="BH42">
        <f t="shared" si="11"/>
        <v>-18.952000000000016</v>
      </c>
      <c r="BI42">
        <f t="shared" si="11"/>
        <v>-21.38900000000001</v>
      </c>
      <c r="BJ42">
        <f t="shared" si="11"/>
        <v>-24</v>
      </c>
    </row>
    <row r="43" spans="1:62" x14ac:dyDescent="0.25">
      <c r="A43">
        <v>1.1000000000000005</v>
      </c>
      <c r="B43">
        <f t="shared" si="15"/>
        <v>30.630000000000003</v>
      </c>
      <c r="C43">
        <f t="shared" si="15"/>
        <v>28.019000000000002</v>
      </c>
      <c r="D43">
        <f t="shared" si="15"/>
        <v>25.581999999999997</v>
      </c>
      <c r="E43">
        <f t="shared" si="15"/>
        <v>23.313000000000006</v>
      </c>
      <c r="F43">
        <f t="shared" si="15"/>
        <v>21.206000000000007</v>
      </c>
      <c r="G43">
        <f t="shared" si="15"/>
        <v>19.255000000000003</v>
      </c>
      <c r="H43">
        <f t="shared" si="15"/>
        <v>17.454000000000004</v>
      </c>
      <c r="I43">
        <f t="shared" si="15"/>
        <v>15.797000000000001</v>
      </c>
      <c r="J43">
        <f t="shared" si="15"/>
        <v>14.278000000000006</v>
      </c>
      <c r="K43">
        <f t="shared" si="15"/>
        <v>12.891000000000005</v>
      </c>
      <c r="L43">
        <f t="shared" si="15"/>
        <v>11.630000000000003</v>
      </c>
      <c r="M43">
        <f t="shared" si="15"/>
        <v>10.489000000000003</v>
      </c>
      <c r="N43">
        <f t="shared" si="15"/>
        <v>9.4620000000000015</v>
      </c>
      <c r="O43">
        <f t="shared" si="15"/>
        <v>8.5430000000000028</v>
      </c>
      <c r="P43">
        <f t="shared" si="15"/>
        <v>7.7260000000000026</v>
      </c>
      <c r="Q43">
        <f t="shared" si="15"/>
        <v>7.0050000000000034</v>
      </c>
      <c r="R43">
        <f t="shared" si="13"/>
        <v>6.3740000000000023</v>
      </c>
      <c r="S43">
        <f t="shared" si="13"/>
        <v>5.8270000000000026</v>
      </c>
      <c r="T43">
        <f t="shared" si="13"/>
        <v>5.3580000000000032</v>
      </c>
      <c r="U43">
        <f t="shared" si="13"/>
        <v>4.961000000000003</v>
      </c>
      <c r="V43">
        <f t="shared" si="13"/>
        <v>4.6300000000000034</v>
      </c>
      <c r="W43">
        <f t="shared" si="13"/>
        <v>4.3590000000000035</v>
      </c>
      <c r="X43">
        <f t="shared" si="13"/>
        <v>4.142000000000003</v>
      </c>
      <c r="Y43">
        <f t="shared" si="13"/>
        <v>3.973000000000003</v>
      </c>
      <c r="Z43">
        <f t="shared" si="13"/>
        <v>3.8460000000000032</v>
      </c>
      <c r="AA43">
        <f t="shared" si="13"/>
        <v>3.7550000000000034</v>
      </c>
      <c r="AB43">
        <f t="shared" si="13"/>
        <v>3.6940000000000035</v>
      </c>
      <c r="AC43">
        <f t="shared" si="13"/>
        <v>3.6570000000000036</v>
      </c>
      <c r="AD43">
        <f t="shared" si="13"/>
        <v>3.6380000000000035</v>
      </c>
      <c r="AE43">
        <f t="shared" si="13"/>
        <v>3.6310000000000033</v>
      </c>
      <c r="AF43">
        <f t="shared" si="13"/>
        <v>3.6300000000000034</v>
      </c>
      <c r="AG43">
        <f t="shared" si="14"/>
        <v>3.6290000000000036</v>
      </c>
      <c r="AH43">
        <f t="shared" si="14"/>
        <v>3.6220000000000034</v>
      </c>
      <c r="AI43">
        <f t="shared" si="14"/>
        <v>3.6030000000000033</v>
      </c>
      <c r="AJ43">
        <f t="shared" si="14"/>
        <v>3.5660000000000034</v>
      </c>
      <c r="AK43">
        <f t="shared" si="14"/>
        <v>3.5050000000000034</v>
      </c>
      <c r="AL43">
        <f t="shared" si="14"/>
        <v>3.4140000000000033</v>
      </c>
      <c r="AM43">
        <f t="shared" si="14"/>
        <v>3.287000000000003</v>
      </c>
      <c r="AN43">
        <f t="shared" si="14"/>
        <v>3.118000000000003</v>
      </c>
      <c r="AO43">
        <f t="shared" si="14"/>
        <v>2.9010000000000025</v>
      </c>
      <c r="AP43">
        <f t="shared" si="14"/>
        <v>2.6300000000000034</v>
      </c>
      <c r="AQ43">
        <f t="shared" si="14"/>
        <v>2.2990000000000017</v>
      </c>
      <c r="AR43">
        <f t="shared" si="14"/>
        <v>1.9020000000000028</v>
      </c>
      <c r="AS43">
        <f t="shared" si="14"/>
        <v>1.4330000000000043</v>
      </c>
      <c r="AT43">
        <f t="shared" si="14"/>
        <v>0.88600000000000145</v>
      </c>
      <c r="AU43">
        <f t="shared" si="14"/>
        <v>0.25500000000000345</v>
      </c>
      <c r="AV43">
        <f t="shared" si="14"/>
        <v>-0.46600000000000108</v>
      </c>
      <c r="AW43">
        <f t="shared" si="12"/>
        <v>-1.2829999999999977</v>
      </c>
      <c r="AX43">
        <f t="shared" si="12"/>
        <v>-2.2020000000000035</v>
      </c>
      <c r="AY43">
        <f t="shared" si="12"/>
        <v>-3.2290000000000001</v>
      </c>
      <c r="AZ43">
        <f t="shared" si="12"/>
        <v>-4.3699999999999966</v>
      </c>
      <c r="BA43">
        <f t="shared" si="12"/>
        <v>-5.6310000000000029</v>
      </c>
      <c r="BB43">
        <f t="shared" si="12"/>
        <v>-7.0179999999999998</v>
      </c>
      <c r="BC43">
        <f t="shared" si="12"/>
        <v>-8.5370000000000097</v>
      </c>
      <c r="BD43">
        <f t="shared" si="12"/>
        <v>-10.194000000000003</v>
      </c>
      <c r="BE43">
        <f t="shared" si="12"/>
        <v>-11.994999999999997</v>
      </c>
      <c r="BF43">
        <f t="shared" si="12"/>
        <v>-13.946000000000009</v>
      </c>
      <c r="BG43">
        <f t="shared" si="12"/>
        <v>-16.053000000000001</v>
      </c>
      <c r="BH43">
        <f t="shared" si="11"/>
        <v>-18.322000000000013</v>
      </c>
      <c r="BI43">
        <f t="shared" si="11"/>
        <v>-20.759000000000007</v>
      </c>
      <c r="BJ43">
        <f t="shared" si="11"/>
        <v>-23.369999999999997</v>
      </c>
    </row>
    <row r="44" spans="1:62" x14ac:dyDescent="0.25">
      <c r="A44">
        <v>1.2000000000000002</v>
      </c>
      <c r="B44">
        <f t="shared" si="15"/>
        <v>31.32</v>
      </c>
      <c r="C44">
        <f t="shared" si="15"/>
        <v>28.709</v>
      </c>
      <c r="D44">
        <f t="shared" si="15"/>
        <v>26.271999999999995</v>
      </c>
      <c r="E44">
        <f t="shared" si="15"/>
        <v>24.003000000000004</v>
      </c>
      <c r="F44">
        <f t="shared" si="15"/>
        <v>21.896000000000004</v>
      </c>
      <c r="G44">
        <f t="shared" si="15"/>
        <v>19.945</v>
      </c>
      <c r="H44">
        <f t="shared" si="15"/>
        <v>18.144000000000002</v>
      </c>
      <c r="I44">
        <f t="shared" si="15"/>
        <v>16.486999999999998</v>
      </c>
      <c r="J44">
        <f t="shared" si="15"/>
        <v>14.968000000000004</v>
      </c>
      <c r="K44">
        <f t="shared" si="15"/>
        <v>13.581000000000003</v>
      </c>
      <c r="L44">
        <f t="shared" si="15"/>
        <v>12.32</v>
      </c>
      <c r="M44">
        <f t="shared" si="15"/>
        <v>11.179</v>
      </c>
      <c r="N44">
        <f t="shared" si="15"/>
        <v>10.151999999999999</v>
      </c>
      <c r="O44">
        <f t="shared" si="15"/>
        <v>9.2330000000000005</v>
      </c>
      <c r="P44">
        <f t="shared" si="15"/>
        <v>8.4160000000000004</v>
      </c>
      <c r="Q44">
        <f t="shared" si="15"/>
        <v>7.6950000000000012</v>
      </c>
      <c r="R44">
        <f t="shared" si="13"/>
        <v>7.0640000000000001</v>
      </c>
      <c r="S44">
        <f t="shared" si="13"/>
        <v>6.5170000000000003</v>
      </c>
      <c r="T44">
        <f t="shared" si="13"/>
        <v>6.0480000000000009</v>
      </c>
      <c r="U44">
        <f t="shared" si="13"/>
        <v>5.6510000000000007</v>
      </c>
      <c r="V44">
        <f t="shared" si="13"/>
        <v>5.3200000000000012</v>
      </c>
      <c r="W44">
        <f t="shared" si="13"/>
        <v>5.0490000000000013</v>
      </c>
      <c r="X44">
        <f t="shared" si="13"/>
        <v>4.8320000000000007</v>
      </c>
      <c r="Y44">
        <f t="shared" si="13"/>
        <v>4.6630000000000011</v>
      </c>
      <c r="Z44">
        <f t="shared" si="13"/>
        <v>4.5360000000000005</v>
      </c>
      <c r="AA44">
        <f t="shared" si="13"/>
        <v>4.4450000000000012</v>
      </c>
      <c r="AB44">
        <f t="shared" si="13"/>
        <v>4.3840000000000012</v>
      </c>
      <c r="AC44">
        <f t="shared" si="13"/>
        <v>4.3470000000000013</v>
      </c>
      <c r="AD44">
        <f t="shared" si="13"/>
        <v>4.3280000000000012</v>
      </c>
      <c r="AE44">
        <f t="shared" si="13"/>
        <v>4.3210000000000015</v>
      </c>
      <c r="AF44">
        <f t="shared" si="13"/>
        <v>4.3200000000000012</v>
      </c>
      <c r="AG44">
        <f t="shared" si="14"/>
        <v>4.3190000000000008</v>
      </c>
      <c r="AH44">
        <f t="shared" si="14"/>
        <v>4.3120000000000012</v>
      </c>
      <c r="AI44">
        <f t="shared" si="14"/>
        <v>4.293000000000001</v>
      </c>
      <c r="AJ44">
        <f t="shared" si="14"/>
        <v>4.2560000000000011</v>
      </c>
      <c r="AK44">
        <f t="shared" si="14"/>
        <v>4.1950000000000012</v>
      </c>
      <c r="AL44">
        <f t="shared" si="14"/>
        <v>4.104000000000001</v>
      </c>
      <c r="AM44">
        <f t="shared" si="14"/>
        <v>3.9770000000000008</v>
      </c>
      <c r="AN44">
        <f t="shared" si="14"/>
        <v>3.8080000000000007</v>
      </c>
      <c r="AO44">
        <f t="shared" si="14"/>
        <v>3.5910000000000002</v>
      </c>
      <c r="AP44">
        <f t="shared" si="14"/>
        <v>3.3200000000000012</v>
      </c>
      <c r="AQ44">
        <f t="shared" si="14"/>
        <v>2.9889999999999994</v>
      </c>
      <c r="AR44">
        <f t="shared" si="14"/>
        <v>2.5920000000000005</v>
      </c>
      <c r="AS44">
        <f t="shared" si="14"/>
        <v>2.123000000000002</v>
      </c>
      <c r="AT44">
        <f t="shared" si="14"/>
        <v>1.5759999999999992</v>
      </c>
      <c r="AU44">
        <f t="shared" si="14"/>
        <v>0.94500000000000117</v>
      </c>
      <c r="AV44">
        <f t="shared" si="14"/>
        <v>0.22399999999999665</v>
      </c>
      <c r="AW44">
        <f t="shared" si="12"/>
        <v>-0.59299999999999997</v>
      </c>
      <c r="AX44">
        <f t="shared" si="12"/>
        <v>-1.5120000000000058</v>
      </c>
      <c r="AY44">
        <f t="shared" si="12"/>
        <v>-2.5390000000000024</v>
      </c>
      <c r="AZ44">
        <f t="shared" si="12"/>
        <v>-3.6799999999999988</v>
      </c>
      <c r="BA44">
        <f t="shared" si="12"/>
        <v>-4.9410000000000052</v>
      </c>
      <c r="BB44">
        <f t="shared" si="12"/>
        <v>-6.3280000000000021</v>
      </c>
      <c r="BC44">
        <f t="shared" si="12"/>
        <v>-7.8470000000000111</v>
      </c>
      <c r="BD44">
        <f t="shared" si="12"/>
        <v>-9.5040000000000049</v>
      </c>
      <c r="BE44">
        <f t="shared" si="12"/>
        <v>-11.305</v>
      </c>
      <c r="BF44">
        <f t="shared" si="12"/>
        <v>-13.256000000000011</v>
      </c>
      <c r="BG44">
        <f t="shared" si="12"/>
        <v>-15.363000000000003</v>
      </c>
      <c r="BH44">
        <f t="shared" si="11"/>
        <v>-17.632000000000016</v>
      </c>
      <c r="BI44">
        <f t="shared" si="11"/>
        <v>-20.06900000000001</v>
      </c>
      <c r="BJ44">
        <f t="shared" si="11"/>
        <v>-22.68</v>
      </c>
    </row>
    <row r="45" spans="1:62" x14ac:dyDescent="0.25">
      <c r="A45">
        <v>1.2999999999999998</v>
      </c>
      <c r="B45">
        <f t="shared" si="15"/>
        <v>32.07</v>
      </c>
      <c r="C45">
        <f t="shared" si="15"/>
        <v>29.458999999999996</v>
      </c>
      <c r="D45">
        <f t="shared" si="15"/>
        <v>27.021999999999991</v>
      </c>
      <c r="E45">
        <f t="shared" si="15"/>
        <v>24.753</v>
      </c>
      <c r="F45">
        <f t="shared" si="15"/>
        <v>22.646000000000001</v>
      </c>
      <c r="G45">
        <f t="shared" si="15"/>
        <v>20.695</v>
      </c>
      <c r="H45">
        <f t="shared" si="15"/>
        <v>18.893999999999998</v>
      </c>
      <c r="I45">
        <f t="shared" si="15"/>
        <v>17.236999999999995</v>
      </c>
      <c r="J45">
        <f t="shared" si="15"/>
        <v>15.718000000000002</v>
      </c>
      <c r="K45">
        <f t="shared" si="15"/>
        <v>14.331</v>
      </c>
      <c r="L45">
        <f t="shared" si="15"/>
        <v>13.069999999999999</v>
      </c>
      <c r="M45">
        <f t="shared" si="15"/>
        <v>11.928999999999998</v>
      </c>
      <c r="N45">
        <f t="shared" si="15"/>
        <v>10.901999999999997</v>
      </c>
      <c r="O45">
        <f t="shared" si="15"/>
        <v>9.982999999999997</v>
      </c>
      <c r="P45">
        <f t="shared" si="15"/>
        <v>9.1659999999999968</v>
      </c>
      <c r="Q45">
        <f t="shared" si="15"/>
        <v>8.4449999999999985</v>
      </c>
      <c r="R45">
        <f t="shared" si="13"/>
        <v>7.8139999999999983</v>
      </c>
      <c r="S45">
        <f t="shared" si="13"/>
        <v>7.2669999999999977</v>
      </c>
      <c r="T45">
        <f t="shared" si="13"/>
        <v>6.7979999999999983</v>
      </c>
      <c r="U45">
        <f t="shared" si="13"/>
        <v>6.400999999999998</v>
      </c>
      <c r="V45">
        <f t="shared" si="13"/>
        <v>6.0699999999999985</v>
      </c>
      <c r="W45">
        <f t="shared" si="13"/>
        <v>5.7989999999999986</v>
      </c>
      <c r="X45">
        <f t="shared" si="13"/>
        <v>5.5819999999999981</v>
      </c>
      <c r="Y45">
        <f t="shared" si="13"/>
        <v>5.4129999999999985</v>
      </c>
      <c r="Z45">
        <f t="shared" si="13"/>
        <v>5.2859999999999978</v>
      </c>
      <c r="AA45">
        <f t="shared" si="13"/>
        <v>5.1949999999999985</v>
      </c>
      <c r="AB45">
        <f t="shared" si="13"/>
        <v>5.1339999999999986</v>
      </c>
      <c r="AC45">
        <f t="shared" si="13"/>
        <v>5.0969999999999986</v>
      </c>
      <c r="AD45">
        <f t="shared" si="13"/>
        <v>5.0779999999999985</v>
      </c>
      <c r="AE45">
        <f t="shared" si="13"/>
        <v>5.0709999999999988</v>
      </c>
      <c r="AF45">
        <f t="shared" si="13"/>
        <v>5.0699999999999985</v>
      </c>
      <c r="AG45">
        <f t="shared" si="14"/>
        <v>5.0689999999999982</v>
      </c>
      <c r="AH45">
        <f t="shared" si="14"/>
        <v>5.0619999999999985</v>
      </c>
      <c r="AI45">
        <f t="shared" si="14"/>
        <v>5.0429999999999984</v>
      </c>
      <c r="AJ45">
        <f t="shared" si="14"/>
        <v>5.0059999999999985</v>
      </c>
      <c r="AK45">
        <f t="shared" si="14"/>
        <v>4.9449999999999985</v>
      </c>
      <c r="AL45">
        <f t="shared" si="14"/>
        <v>4.8539999999999983</v>
      </c>
      <c r="AM45">
        <f t="shared" si="14"/>
        <v>4.7269999999999985</v>
      </c>
      <c r="AN45">
        <f t="shared" si="14"/>
        <v>4.5579999999999981</v>
      </c>
      <c r="AO45">
        <f t="shared" si="14"/>
        <v>4.3409999999999975</v>
      </c>
      <c r="AP45">
        <f t="shared" si="14"/>
        <v>4.0699999999999985</v>
      </c>
      <c r="AQ45">
        <f t="shared" si="14"/>
        <v>3.7389999999999968</v>
      </c>
      <c r="AR45">
        <f t="shared" si="14"/>
        <v>3.3419999999999979</v>
      </c>
      <c r="AS45">
        <f t="shared" si="14"/>
        <v>2.8729999999999993</v>
      </c>
      <c r="AT45">
        <f t="shared" si="14"/>
        <v>2.3259999999999965</v>
      </c>
      <c r="AU45">
        <f t="shared" si="14"/>
        <v>1.6949999999999985</v>
      </c>
      <c r="AV45">
        <f t="shared" si="14"/>
        <v>0.97399999999999398</v>
      </c>
      <c r="AW45">
        <f t="shared" si="12"/>
        <v>0.15699999999999736</v>
      </c>
      <c r="AX45">
        <f t="shared" si="12"/>
        <v>-0.76200000000000845</v>
      </c>
      <c r="AY45">
        <f t="shared" si="12"/>
        <v>-1.789000000000005</v>
      </c>
      <c r="AZ45">
        <f t="shared" si="12"/>
        <v>-2.9300000000000015</v>
      </c>
      <c r="BA45">
        <f t="shared" si="12"/>
        <v>-4.1910000000000078</v>
      </c>
      <c r="BB45">
        <f t="shared" si="12"/>
        <v>-5.5780000000000047</v>
      </c>
      <c r="BC45">
        <f t="shared" si="12"/>
        <v>-7.0970000000000137</v>
      </c>
      <c r="BD45">
        <f t="shared" si="12"/>
        <v>-8.7540000000000067</v>
      </c>
      <c r="BE45">
        <f t="shared" si="12"/>
        <v>-10.555000000000001</v>
      </c>
      <c r="BF45">
        <f t="shared" si="12"/>
        <v>-12.506000000000013</v>
      </c>
      <c r="BG45">
        <f t="shared" si="12"/>
        <v>-14.613000000000005</v>
      </c>
      <c r="BH45">
        <f t="shared" si="11"/>
        <v>-16.882000000000019</v>
      </c>
      <c r="BI45">
        <f t="shared" si="11"/>
        <v>-19.31900000000001</v>
      </c>
      <c r="BJ45">
        <f t="shared" si="11"/>
        <v>-21.93</v>
      </c>
    </row>
    <row r="46" spans="1:62" x14ac:dyDescent="0.25">
      <c r="A46">
        <v>1.4000000000000004</v>
      </c>
      <c r="B46">
        <f t="shared" si="15"/>
        <v>32.880000000000003</v>
      </c>
      <c r="C46">
        <f t="shared" si="15"/>
        <v>30.269000000000002</v>
      </c>
      <c r="D46">
        <f t="shared" si="15"/>
        <v>27.831999999999997</v>
      </c>
      <c r="E46">
        <f t="shared" si="15"/>
        <v>25.563000000000006</v>
      </c>
      <c r="F46">
        <f t="shared" si="15"/>
        <v>23.456000000000007</v>
      </c>
      <c r="G46">
        <f t="shared" si="15"/>
        <v>21.505000000000003</v>
      </c>
      <c r="H46">
        <f t="shared" si="15"/>
        <v>19.704000000000004</v>
      </c>
      <c r="I46">
        <f t="shared" si="15"/>
        <v>18.047000000000001</v>
      </c>
      <c r="J46">
        <f t="shared" si="15"/>
        <v>16.528000000000006</v>
      </c>
      <c r="K46">
        <f t="shared" si="15"/>
        <v>15.141000000000005</v>
      </c>
      <c r="L46">
        <f t="shared" si="15"/>
        <v>13.880000000000003</v>
      </c>
      <c r="M46">
        <f t="shared" si="15"/>
        <v>12.739000000000003</v>
      </c>
      <c r="N46">
        <f t="shared" si="15"/>
        <v>11.712000000000002</v>
      </c>
      <c r="O46">
        <f t="shared" si="15"/>
        <v>10.793000000000003</v>
      </c>
      <c r="P46">
        <f t="shared" si="15"/>
        <v>9.9760000000000026</v>
      </c>
      <c r="Q46">
        <f t="shared" si="15"/>
        <v>9.2550000000000026</v>
      </c>
      <c r="R46">
        <f t="shared" si="13"/>
        <v>8.6240000000000023</v>
      </c>
      <c r="S46">
        <f t="shared" si="13"/>
        <v>8.0770000000000017</v>
      </c>
      <c r="T46">
        <f t="shared" si="13"/>
        <v>7.6080000000000032</v>
      </c>
      <c r="U46">
        <f t="shared" si="13"/>
        <v>7.211000000000003</v>
      </c>
      <c r="V46">
        <f t="shared" si="13"/>
        <v>6.8800000000000034</v>
      </c>
      <c r="W46">
        <f t="shared" si="13"/>
        <v>6.6090000000000035</v>
      </c>
      <c r="X46">
        <f t="shared" si="13"/>
        <v>6.392000000000003</v>
      </c>
      <c r="Y46">
        <f t="shared" si="13"/>
        <v>6.2230000000000034</v>
      </c>
      <c r="Z46">
        <f t="shared" si="13"/>
        <v>6.0960000000000027</v>
      </c>
      <c r="AA46">
        <f t="shared" si="13"/>
        <v>6.0050000000000034</v>
      </c>
      <c r="AB46">
        <f t="shared" si="13"/>
        <v>5.9440000000000035</v>
      </c>
      <c r="AC46">
        <f t="shared" si="13"/>
        <v>5.9070000000000036</v>
      </c>
      <c r="AD46">
        <f t="shared" si="13"/>
        <v>5.8880000000000035</v>
      </c>
      <c r="AE46">
        <f t="shared" si="13"/>
        <v>5.8810000000000038</v>
      </c>
      <c r="AF46">
        <f t="shared" si="13"/>
        <v>5.8800000000000034</v>
      </c>
      <c r="AG46">
        <f t="shared" si="14"/>
        <v>5.8790000000000031</v>
      </c>
      <c r="AH46">
        <f t="shared" si="14"/>
        <v>5.8720000000000034</v>
      </c>
      <c r="AI46">
        <f t="shared" si="14"/>
        <v>5.8530000000000033</v>
      </c>
      <c r="AJ46">
        <f t="shared" si="14"/>
        <v>5.8160000000000034</v>
      </c>
      <c r="AK46">
        <f t="shared" si="14"/>
        <v>5.7550000000000034</v>
      </c>
      <c r="AL46">
        <f t="shared" si="14"/>
        <v>5.6640000000000033</v>
      </c>
      <c r="AM46">
        <f t="shared" si="14"/>
        <v>5.5370000000000035</v>
      </c>
      <c r="AN46">
        <f t="shared" si="14"/>
        <v>5.368000000000003</v>
      </c>
      <c r="AO46">
        <f t="shared" si="14"/>
        <v>5.1510000000000025</v>
      </c>
      <c r="AP46">
        <f t="shared" si="14"/>
        <v>4.8800000000000034</v>
      </c>
      <c r="AQ46">
        <f t="shared" si="14"/>
        <v>4.5490000000000013</v>
      </c>
      <c r="AR46">
        <f t="shared" si="14"/>
        <v>4.1520000000000028</v>
      </c>
      <c r="AS46">
        <f t="shared" si="14"/>
        <v>3.6830000000000043</v>
      </c>
      <c r="AT46">
        <f t="shared" si="14"/>
        <v>3.1360000000000015</v>
      </c>
      <c r="AU46">
        <f t="shared" si="14"/>
        <v>2.5050000000000034</v>
      </c>
      <c r="AV46">
        <f t="shared" si="14"/>
        <v>1.7839999999999989</v>
      </c>
      <c r="AW46">
        <f t="shared" si="12"/>
        <v>0.9670000000000023</v>
      </c>
      <c r="AX46">
        <f t="shared" si="12"/>
        <v>4.799999999999649E-2</v>
      </c>
      <c r="AY46">
        <f t="shared" si="12"/>
        <v>-0.97900000000000009</v>
      </c>
      <c r="AZ46">
        <f t="shared" si="12"/>
        <v>-2.1199999999999966</v>
      </c>
      <c r="BA46">
        <f t="shared" si="12"/>
        <v>-3.3810000000000029</v>
      </c>
      <c r="BB46">
        <f t="shared" si="12"/>
        <v>-4.7679999999999998</v>
      </c>
      <c r="BC46">
        <f t="shared" si="12"/>
        <v>-6.2870000000000088</v>
      </c>
      <c r="BD46">
        <f t="shared" si="12"/>
        <v>-7.9440000000000017</v>
      </c>
      <c r="BE46">
        <f t="shared" si="12"/>
        <v>-9.7449999999999974</v>
      </c>
      <c r="BF46">
        <f t="shared" si="12"/>
        <v>-11.696000000000009</v>
      </c>
      <c r="BG46">
        <f t="shared" si="12"/>
        <v>-13.803000000000001</v>
      </c>
      <c r="BH46">
        <f t="shared" si="11"/>
        <v>-16.072000000000013</v>
      </c>
      <c r="BI46">
        <f t="shared" si="11"/>
        <v>-18.509000000000007</v>
      </c>
      <c r="BJ46">
        <f t="shared" si="11"/>
        <v>-21.119999999999997</v>
      </c>
    </row>
    <row r="47" spans="1:62" x14ac:dyDescent="0.25">
      <c r="A47">
        <v>1.5</v>
      </c>
      <c r="B47">
        <f t="shared" si="15"/>
        <v>33.75</v>
      </c>
      <c r="C47">
        <f t="shared" si="15"/>
        <v>31.138999999999999</v>
      </c>
      <c r="D47">
        <f t="shared" si="15"/>
        <v>28.701999999999995</v>
      </c>
      <c r="E47">
        <f t="shared" si="15"/>
        <v>26.433000000000003</v>
      </c>
      <c r="F47">
        <f t="shared" si="15"/>
        <v>24.326000000000004</v>
      </c>
      <c r="G47">
        <f t="shared" si="15"/>
        <v>22.375</v>
      </c>
      <c r="H47">
        <f t="shared" si="15"/>
        <v>20.573999999999998</v>
      </c>
      <c r="I47">
        <f t="shared" si="15"/>
        <v>18.916999999999994</v>
      </c>
      <c r="J47">
        <f t="shared" si="15"/>
        <v>17.398000000000003</v>
      </c>
      <c r="K47">
        <f t="shared" si="15"/>
        <v>16.011000000000003</v>
      </c>
      <c r="L47">
        <f t="shared" si="15"/>
        <v>14.75</v>
      </c>
      <c r="M47">
        <f t="shared" si="15"/>
        <v>13.608999999999998</v>
      </c>
      <c r="N47">
        <f t="shared" si="15"/>
        <v>12.581999999999997</v>
      </c>
      <c r="O47">
        <f t="shared" si="15"/>
        <v>11.663</v>
      </c>
      <c r="P47">
        <f t="shared" si="15"/>
        <v>10.846</v>
      </c>
      <c r="Q47">
        <f t="shared" si="15"/>
        <v>10.125</v>
      </c>
      <c r="R47">
        <f t="shared" si="13"/>
        <v>9.4939999999999998</v>
      </c>
      <c r="S47">
        <f t="shared" si="13"/>
        <v>8.9469999999999992</v>
      </c>
      <c r="T47">
        <f t="shared" si="13"/>
        <v>8.4779999999999998</v>
      </c>
      <c r="U47">
        <f t="shared" si="13"/>
        <v>8.0809999999999995</v>
      </c>
      <c r="V47">
        <f t="shared" si="13"/>
        <v>7.75</v>
      </c>
      <c r="W47">
        <f t="shared" si="13"/>
        <v>7.4790000000000001</v>
      </c>
      <c r="X47">
        <f t="shared" si="13"/>
        <v>7.2619999999999996</v>
      </c>
      <c r="Y47">
        <f t="shared" si="13"/>
        <v>7.093</v>
      </c>
      <c r="Z47">
        <f t="shared" si="13"/>
        <v>6.9659999999999993</v>
      </c>
      <c r="AA47">
        <f t="shared" si="13"/>
        <v>6.875</v>
      </c>
      <c r="AB47">
        <f t="shared" si="13"/>
        <v>6.8140000000000001</v>
      </c>
      <c r="AC47">
        <f t="shared" si="13"/>
        <v>6.7770000000000001</v>
      </c>
      <c r="AD47">
        <f t="shared" si="13"/>
        <v>6.758</v>
      </c>
      <c r="AE47">
        <f t="shared" si="13"/>
        <v>6.7510000000000003</v>
      </c>
      <c r="AF47">
        <f t="shared" si="13"/>
        <v>6.75</v>
      </c>
      <c r="AG47">
        <f t="shared" si="14"/>
        <v>6.7489999999999997</v>
      </c>
      <c r="AH47">
        <f t="shared" si="14"/>
        <v>6.742</v>
      </c>
      <c r="AI47">
        <f t="shared" si="14"/>
        <v>6.7229999999999999</v>
      </c>
      <c r="AJ47">
        <f t="shared" si="14"/>
        <v>6.6859999999999999</v>
      </c>
      <c r="AK47">
        <f t="shared" si="14"/>
        <v>6.625</v>
      </c>
      <c r="AL47">
        <f t="shared" si="14"/>
        <v>6.5339999999999998</v>
      </c>
      <c r="AM47">
        <f t="shared" si="14"/>
        <v>6.407</v>
      </c>
      <c r="AN47">
        <f t="shared" si="14"/>
        <v>6.2379999999999995</v>
      </c>
      <c r="AO47">
        <f t="shared" si="14"/>
        <v>6.020999999999999</v>
      </c>
      <c r="AP47">
        <f t="shared" si="14"/>
        <v>5.75</v>
      </c>
      <c r="AQ47">
        <f t="shared" si="14"/>
        <v>5.4189999999999987</v>
      </c>
      <c r="AR47">
        <f t="shared" si="14"/>
        <v>5.0219999999999994</v>
      </c>
      <c r="AS47">
        <f t="shared" si="14"/>
        <v>4.5530000000000008</v>
      </c>
      <c r="AT47">
        <f t="shared" si="14"/>
        <v>4.0059999999999985</v>
      </c>
      <c r="AU47">
        <f t="shared" si="14"/>
        <v>3.375</v>
      </c>
      <c r="AV47">
        <f t="shared" si="14"/>
        <v>2.6539999999999955</v>
      </c>
      <c r="AW47">
        <f t="shared" si="12"/>
        <v>1.8369999999999989</v>
      </c>
      <c r="AX47">
        <f t="shared" si="12"/>
        <v>0.91799999999999304</v>
      </c>
      <c r="AY47">
        <f t="shared" si="12"/>
        <v>-0.10900000000000354</v>
      </c>
      <c r="AZ47">
        <f t="shared" si="12"/>
        <v>-1.25</v>
      </c>
      <c r="BA47">
        <f t="shared" si="12"/>
        <v>-2.5110000000000063</v>
      </c>
      <c r="BB47">
        <f t="shared" si="12"/>
        <v>-3.8980000000000032</v>
      </c>
      <c r="BC47">
        <f t="shared" si="12"/>
        <v>-5.4170000000000122</v>
      </c>
      <c r="BD47">
        <f t="shared" si="12"/>
        <v>-7.0740000000000052</v>
      </c>
      <c r="BE47">
        <f t="shared" si="12"/>
        <v>-8.875</v>
      </c>
      <c r="BF47">
        <f t="shared" si="12"/>
        <v>-10.826000000000011</v>
      </c>
      <c r="BG47">
        <f t="shared" si="12"/>
        <v>-12.933000000000003</v>
      </c>
      <c r="BH47">
        <f t="shared" si="11"/>
        <v>-15.202000000000016</v>
      </c>
      <c r="BI47">
        <f t="shared" si="11"/>
        <v>-17.63900000000001</v>
      </c>
      <c r="BJ47">
        <f t="shared" si="11"/>
        <v>-20.25</v>
      </c>
    </row>
    <row r="48" spans="1:62" x14ac:dyDescent="0.25">
      <c r="A48">
        <v>1.6000000000000005</v>
      </c>
      <c r="B48">
        <f t="shared" si="15"/>
        <v>34.680000000000007</v>
      </c>
      <c r="C48">
        <f t="shared" si="15"/>
        <v>32.069000000000003</v>
      </c>
      <c r="D48">
        <f t="shared" si="15"/>
        <v>29.631999999999998</v>
      </c>
      <c r="E48">
        <f t="shared" si="15"/>
        <v>27.363000000000007</v>
      </c>
      <c r="F48">
        <f t="shared" si="15"/>
        <v>25.256000000000007</v>
      </c>
      <c r="G48">
        <f t="shared" si="15"/>
        <v>23.305000000000007</v>
      </c>
      <c r="H48">
        <f t="shared" si="15"/>
        <v>21.504000000000005</v>
      </c>
      <c r="I48">
        <f t="shared" si="15"/>
        <v>19.847000000000001</v>
      </c>
      <c r="J48">
        <f t="shared" si="15"/>
        <v>18.32800000000001</v>
      </c>
      <c r="K48">
        <f t="shared" si="15"/>
        <v>16.941000000000006</v>
      </c>
      <c r="L48">
        <f t="shared" si="15"/>
        <v>15.680000000000005</v>
      </c>
      <c r="M48">
        <f t="shared" si="15"/>
        <v>14.539000000000005</v>
      </c>
      <c r="N48">
        <f t="shared" si="15"/>
        <v>13.512000000000004</v>
      </c>
      <c r="O48">
        <f t="shared" si="15"/>
        <v>12.593000000000004</v>
      </c>
      <c r="P48">
        <f t="shared" si="15"/>
        <v>11.776000000000003</v>
      </c>
      <c r="Q48">
        <f t="shared" si="15"/>
        <v>11.055000000000005</v>
      </c>
      <c r="R48">
        <f t="shared" si="13"/>
        <v>10.424000000000005</v>
      </c>
      <c r="S48">
        <f t="shared" si="13"/>
        <v>9.8770000000000042</v>
      </c>
      <c r="T48">
        <f t="shared" si="13"/>
        <v>9.4080000000000048</v>
      </c>
      <c r="U48">
        <f t="shared" si="13"/>
        <v>9.0110000000000046</v>
      </c>
      <c r="V48">
        <f t="shared" si="13"/>
        <v>8.680000000000005</v>
      </c>
      <c r="W48">
        <f t="shared" si="13"/>
        <v>8.4090000000000042</v>
      </c>
      <c r="X48">
        <f t="shared" si="13"/>
        <v>8.1920000000000055</v>
      </c>
      <c r="Y48">
        <f t="shared" si="13"/>
        <v>8.023000000000005</v>
      </c>
      <c r="Z48">
        <f t="shared" si="13"/>
        <v>7.8960000000000043</v>
      </c>
      <c r="AA48">
        <f t="shared" si="13"/>
        <v>7.805000000000005</v>
      </c>
      <c r="AB48">
        <f t="shared" si="13"/>
        <v>7.7440000000000051</v>
      </c>
      <c r="AC48">
        <f t="shared" si="13"/>
        <v>7.7070000000000052</v>
      </c>
      <c r="AD48">
        <f t="shared" si="13"/>
        <v>7.6880000000000051</v>
      </c>
      <c r="AE48">
        <f t="shared" si="13"/>
        <v>7.6810000000000054</v>
      </c>
      <c r="AF48">
        <f t="shared" si="13"/>
        <v>7.680000000000005</v>
      </c>
      <c r="AG48">
        <f t="shared" si="14"/>
        <v>7.6790000000000047</v>
      </c>
      <c r="AH48">
        <f t="shared" si="14"/>
        <v>7.672000000000005</v>
      </c>
      <c r="AI48">
        <f t="shared" si="14"/>
        <v>7.6530000000000049</v>
      </c>
      <c r="AJ48">
        <f t="shared" si="14"/>
        <v>7.616000000000005</v>
      </c>
      <c r="AK48">
        <f t="shared" si="14"/>
        <v>7.555000000000005</v>
      </c>
      <c r="AL48">
        <f t="shared" si="14"/>
        <v>7.4640000000000049</v>
      </c>
      <c r="AM48">
        <f t="shared" si="14"/>
        <v>7.3370000000000051</v>
      </c>
      <c r="AN48">
        <f t="shared" si="14"/>
        <v>7.1680000000000046</v>
      </c>
      <c r="AO48">
        <f t="shared" si="14"/>
        <v>6.9510000000000041</v>
      </c>
      <c r="AP48">
        <f t="shared" si="14"/>
        <v>6.680000000000005</v>
      </c>
      <c r="AQ48">
        <f t="shared" si="14"/>
        <v>6.3490000000000038</v>
      </c>
      <c r="AR48">
        <f t="shared" si="14"/>
        <v>5.9520000000000044</v>
      </c>
      <c r="AS48">
        <f t="shared" si="14"/>
        <v>5.4830000000000059</v>
      </c>
      <c r="AT48">
        <f t="shared" si="14"/>
        <v>4.9360000000000035</v>
      </c>
      <c r="AU48">
        <f t="shared" si="14"/>
        <v>4.305000000000005</v>
      </c>
      <c r="AV48">
        <f t="shared" si="14"/>
        <v>3.5840000000000005</v>
      </c>
      <c r="AW48">
        <f t="shared" si="12"/>
        <v>2.7670000000000039</v>
      </c>
      <c r="AX48">
        <f t="shared" si="12"/>
        <v>1.8479999999999981</v>
      </c>
      <c r="AY48">
        <f t="shared" si="12"/>
        <v>0.82100000000000151</v>
      </c>
      <c r="AZ48">
        <f t="shared" si="12"/>
        <v>-0.31999999999999496</v>
      </c>
      <c r="BA48">
        <f t="shared" si="12"/>
        <v>-1.5810000000000013</v>
      </c>
      <c r="BB48">
        <f t="shared" si="12"/>
        <v>-2.9679999999999982</v>
      </c>
      <c r="BC48">
        <f t="shared" si="12"/>
        <v>-4.4870000000000072</v>
      </c>
      <c r="BD48">
        <f t="shared" si="12"/>
        <v>-6.1440000000000001</v>
      </c>
      <c r="BE48">
        <f t="shared" si="12"/>
        <v>-7.944999999999995</v>
      </c>
      <c r="BF48">
        <f t="shared" si="12"/>
        <v>-9.8960000000000061</v>
      </c>
      <c r="BG48">
        <f t="shared" si="12"/>
        <v>-12.002999999999998</v>
      </c>
      <c r="BH48">
        <f t="shared" si="11"/>
        <v>-14.272000000000011</v>
      </c>
      <c r="BI48">
        <f t="shared" si="11"/>
        <v>-16.709000000000003</v>
      </c>
      <c r="BJ48">
        <f t="shared" si="11"/>
        <v>-19.319999999999993</v>
      </c>
    </row>
    <row r="49" spans="1:62" x14ac:dyDescent="0.25">
      <c r="A49">
        <v>1.7000000000000002</v>
      </c>
      <c r="B49">
        <f t="shared" si="15"/>
        <v>35.67</v>
      </c>
      <c r="C49">
        <f t="shared" si="15"/>
        <v>33.058999999999997</v>
      </c>
      <c r="D49">
        <f t="shared" si="15"/>
        <v>30.621999999999996</v>
      </c>
      <c r="E49">
        <f t="shared" si="15"/>
        <v>28.353000000000005</v>
      </c>
      <c r="F49">
        <f t="shared" si="15"/>
        <v>26.246000000000006</v>
      </c>
      <c r="G49">
        <f t="shared" si="15"/>
        <v>24.295000000000002</v>
      </c>
      <c r="H49">
        <f t="shared" si="15"/>
        <v>22.494</v>
      </c>
      <c r="I49">
        <f t="shared" si="15"/>
        <v>20.836999999999996</v>
      </c>
      <c r="J49">
        <f t="shared" si="15"/>
        <v>19.318000000000005</v>
      </c>
      <c r="K49">
        <f t="shared" si="15"/>
        <v>17.931000000000004</v>
      </c>
      <c r="L49">
        <f t="shared" si="15"/>
        <v>16.670000000000002</v>
      </c>
      <c r="M49">
        <f t="shared" si="15"/>
        <v>15.529</v>
      </c>
      <c r="N49">
        <f t="shared" si="15"/>
        <v>14.501999999999999</v>
      </c>
      <c r="O49">
        <f t="shared" si="15"/>
        <v>13.583000000000002</v>
      </c>
      <c r="P49">
        <f t="shared" si="15"/>
        <v>12.766000000000002</v>
      </c>
      <c r="Q49">
        <f t="shared" si="15"/>
        <v>12.045000000000002</v>
      </c>
      <c r="R49">
        <f t="shared" si="13"/>
        <v>11.414000000000001</v>
      </c>
      <c r="S49">
        <f t="shared" si="13"/>
        <v>10.867000000000001</v>
      </c>
      <c r="T49">
        <f t="shared" si="13"/>
        <v>10.398000000000001</v>
      </c>
      <c r="U49">
        <f t="shared" si="13"/>
        <v>10.001000000000001</v>
      </c>
      <c r="V49">
        <f t="shared" si="13"/>
        <v>9.6700000000000017</v>
      </c>
      <c r="W49">
        <f t="shared" si="13"/>
        <v>9.3990000000000009</v>
      </c>
      <c r="X49">
        <f t="shared" si="13"/>
        <v>9.1820000000000022</v>
      </c>
      <c r="Y49">
        <f t="shared" si="13"/>
        <v>9.0130000000000017</v>
      </c>
      <c r="Z49">
        <f t="shared" si="13"/>
        <v>8.886000000000001</v>
      </c>
      <c r="AA49">
        <f t="shared" si="13"/>
        <v>8.7950000000000017</v>
      </c>
      <c r="AB49">
        <f t="shared" si="13"/>
        <v>8.7340000000000018</v>
      </c>
      <c r="AC49">
        <f t="shared" si="13"/>
        <v>8.697000000000001</v>
      </c>
      <c r="AD49">
        <f t="shared" si="13"/>
        <v>8.6780000000000008</v>
      </c>
      <c r="AE49">
        <f t="shared" si="13"/>
        <v>8.6710000000000012</v>
      </c>
      <c r="AF49">
        <f t="shared" si="13"/>
        <v>8.6700000000000017</v>
      </c>
      <c r="AG49">
        <f t="shared" si="14"/>
        <v>8.6690000000000023</v>
      </c>
      <c r="AH49">
        <f t="shared" si="14"/>
        <v>8.6620000000000008</v>
      </c>
      <c r="AI49">
        <f t="shared" si="14"/>
        <v>8.6430000000000025</v>
      </c>
      <c r="AJ49">
        <f t="shared" si="14"/>
        <v>8.6060000000000016</v>
      </c>
      <c r="AK49">
        <f t="shared" si="14"/>
        <v>8.5450000000000017</v>
      </c>
      <c r="AL49">
        <f t="shared" si="14"/>
        <v>8.4540000000000024</v>
      </c>
      <c r="AM49">
        <f t="shared" si="14"/>
        <v>8.3270000000000017</v>
      </c>
      <c r="AN49">
        <f t="shared" si="14"/>
        <v>8.1580000000000013</v>
      </c>
      <c r="AO49">
        <f t="shared" si="14"/>
        <v>7.9410000000000007</v>
      </c>
      <c r="AP49">
        <f t="shared" si="14"/>
        <v>7.6700000000000017</v>
      </c>
      <c r="AQ49">
        <f t="shared" si="14"/>
        <v>7.3390000000000004</v>
      </c>
      <c r="AR49">
        <f t="shared" si="14"/>
        <v>6.9420000000000011</v>
      </c>
      <c r="AS49">
        <f t="shared" si="14"/>
        <v>6.4730000000000025</v>
      </c>
      <c r="AT49">
        <f t="shared" si="14"/>
        <v>5.9260000000000002</v>
      </c>
      <c r="AU49">
        <f t="shared" si="14"/>
        <v>5.2950000000000017</v>
      </c>
      <c r="AV49">
        <f t="shared" si="14"/>
        <v>4.5739999999999972</v>
      </c>
      <c r="AW49">
        <f t="shared" si="12"/>
        <v>3.7570000000000006</v>
      </c>
      <c r="AX49">
        <f t="shared" si="12"/>
        <v>2.8379999999999947</v>
      </c>
      <c r="AY49">
        <f t="shared" si="12"/>
        <v>1.8109999999999982</v>
      </c>
      <c r="AZ49">
        <f t="shared" si="12"/>
        <v>0.67000000000000171</v>
      </c>
      <c r="BA49">
        <f t="shared" si="12"/>
        <v>-0.59100000000000463</v>
      </c>
      <c r="BB49">
        <f t="shared" si="12"/>
        <v>-1.9780000000000015</v>
      </c>
      <c r="BC49">
        <f t="shared" si="12"/>
        <v>-3.4970000000000105</v>
      </c>
      <c r="BD49">
        <f t="shared" si="12"/>
        <v>-5.1540000000000035</v>
      </c>
      <c r="BE49">
        <f t="shared" si="12"/>
        <v>-6.9549999999999983</v>
      </c>
      <c r="BF49">
        <f t="shared" si="12"/>
        <v>-8.9060000000000095</v>
      </c>
      <c r="BG49">
        <f t="shared" si="12"/>
        <v>-11.013000000000002</v>
      </c>
      <c r="BH49">
        <f t="shared" si="11"/>
        <v>-13.282000000000014</v>
      </c>
      <c r="BI49">
        <f t="shared" si="11"/>
        <v>-15.719000000000008</v>
      </c>
      <c r="BJ49">
        <f t="shared" si="11"/>
        <v>-18.329999999999998</v>
      </c>
    </row>
    <row r="50" spans="1:62" x14ac:dyDescent="0.25">
      <c r="A50">
        <v>1.8000000000000007</v>
      </c>
      <c r="B50">
        <f t="shared" si="15"/>
        <v>36.720000000000006</v>
      </c>
      <c r="C50">
        <f t="shared" si="15"/>
        <v>34.109000000000009</v>
      </c>
      <c r="D50">
        <f t="shared" si="15"/>
        <v>31.672000000000004</v>
      </c>
      <c r="E50">
        <f t="shared" si="15"/>
        <v>29.403000000000013</v>
      </c>
      <c r="F50">
        <f t="shared" si="15"/>
        <v>27.296000000000014</v>
      </c>
      <c r="G50">
        <f t="shared" si="15"/>
        <v>25.345000000000006</v>
      </c>
      <c r="H50">
        <f t="shared" si="15"/>
        <v>23.544000000000008</v>
      </c>
      <c r="I50">
        <f t="shared" si="15"/>
        <v>21.887000000000004</v>
      </c>
      <c r="J50">
        <f t="shared" si="15"/>
        <v>20.368000000000009</v>
      </c>
      <c r="K50">
        <f t="shared" si="15"/>
        <v>18.981000000000009</v>
      </c>
      <c r="L50">
        <f t="shared" si="15"/>
        <v>17.720000000000006</v>
      </c>
      <c r="M50">
        <f t="shared" si="15"/>
        <v>16.579000000000008</v>
      </c>
      <c r="N50">
        <f t="shared" si="15"/>
        <v>15.552000000000007</v>
      </c>
      <c r="O50">
        <f t="shared" si="15"/>
        <v>14.633000000000006</v>
      </c>
      <c r="P50">
        <f t="shared" si="15"/>
        <v>13.816000000000006</v>
      </c>
      <c r="Q50">
        <f t="shared" si="15"/>
        <v>13.095000000000008</v>
      </c>
      <c r="R50">
        <f t="shared" si="13"/>
        <v>12.464000000000008</v>
      </c>
      <c r="S50">
        <f t="shared" si="13"/>
        <v>11.917000000000007</v>
      </c>
      <c r="T50">
        <f t="shared" si="13"/>
        <v>11.448000000000008</v>
      </c>
      <c r="U50">
        <f t="shared" si="13"/>
        <v>11.051000000000007</v>
      </c>
      <c r="V50">
        <f t="shared" si="13"/>
        <v>10.720000000000008</v>
      </c>
      <c r="W50">
        <f t="shared" si="13"/>
        <v>10.449000000000007</v>
      </c>
      <c r="X50">
        <f t="shared" si="13"/>
        <v>10.232000000000008</v>
      </c>
      <c r="Y50">
        <f t="shared" si="13"/>
        <v>10.063000000000008</v>
      </c>
      <c r="Z50">
        <f t="shared" si="13"/>
        <v>9.936000000000007</v>
      </c>
      <c r="AA50">
        <f t="shared" si="13"/>
        <v>9.8450000000000077</v>
      </c>
      <c r="AB50">
        <f t="shared" si="13"/>
        <v>9.7840000000000078</v>
      </c>
      <c r="AC50">
        <f t="shared" si="13"/>
        <v>9.747000000000007</v>
      </c>
      <c r="AD50">
        <f t="shared" si="13"/>
        <v>9.7280000000000069</v>
      </c>
      <c r="AE50">
        <f t="shared" si="13"/>
        <v>9.7210000000000072</v>
      </c>
      <c r="AF50">
        <f t="shared" si="13"/>
        <v>9.7200000000000077</v>
      </c>
      <c r="AG50">
        <f t="shared" si="14"/>
        <v>9.7190000000000083</v>
      </c>
      <c r="AH50">
        <f t="shared" si="14"/>
        <v>9.7120000000000068</v>
      </c>
      <c r="AI50">
        <f t="shared" si="14"/>
        <v>9.6930000000000085</v>
      </c>
      <c r="AJ50">
        <f t="shared" si="14"/>
        <v>9.6560000000000077</v>
      </c>
      <c r="AK50">
        <f t="shared" si="14"/>
        <v>9.5950000000000077</v>
      </c>
      <c r="AL50">
        <f t="shared" si="14"/>
        <v>9.5040000000000084</v>
      </c>
      <c r="AM50">
        <f t="shared" si="14"/>
        <v>9.3770000000000078</v>
      </c>
      <c r="AN50">
        <f t="shared" si="14"/>
        <v>9.2080000000000073</v>
      </c>
      <c r="AO50">
        <f t="shared" si="14"/>
        <v>8.9910000000000068</v>
      </c>
      <c r="AP50">
        <f t="shared" si="14"/>
        <v>8.7200000000000077</v>
      </c>
      <c r="AQ50">
        <f t="shared" si="14"/>
        <v>8.3890000000000065</v>
      </c>
      <c r="AR50">
        <f t="shared" si="14"/>
        <v>7.9920000000000071</v>
      </c>
      <c r="AS50">
        <f t="shared" si="14"/>
        <v>7.5230000000000086</v>
      </c>
      <c r="AT50">
        <f t="shared" si="14"/>
        <v>6.9760000000000062</v>
      </c>
      <c r="AU50">
        <f t="shared" si="14"/>
        <v>6.3450000000000077</v>
      </c>
      <c r="AV50">
        <f t="shared" si="14"/>
        <v>5.6240000000000032</v>
      </c>
      <c r="AW50">
        <f t="shared" si="12"/>
        <v>4.8070000000000066</v>
      </c>
      <c r="AX50">
        <f t="shared" si="12"/>
        <v>3.8880000000000008</v>
      </c>
      <c r="AY50">
        <f t="shared" si="12"/>
        <v>2.8610000000000042</v>
      </c>
      <c r="AZ50">
        <f t="shared" si="12"/>
        <v>1.7200000000000077</v>
      </c>
      <c r="BA50">
        <f t="shared" si="12"/>
        <v>0.45900000000000141</v>
      </c>
      <c r="BB50">
        <f t="shared" si="12"/>
        <v>-0.9279999999999955</v>
      </c>
      <c r="BC50">
        <f t="shared" si="12"/>
        <v>-2.4470000000000045</v>
      </c>
      <c r="BD50">
        <f t="shared" si="12"/>
        <v>-4.1039999999999974</v>
      </c>
      <c r="BE50">
        <f t="shared" si="12"/>
        <v>-5.9049999999999923</v>
      </c>
      <c r="BF50">
        <f t="shared" si="12"/>
        <v>-7.8560000000000034</v>
      </c>
      <c r="BG50">
        <f t="shared" si="12"/>
        <v>-9.9629999999999956</v>
      </c>
      <c r="BH50">
        <f t="shared" si="11"/>
        <v>-12.232000000000008</v>
      </c>
      <c r="BI50">
        <f t="shared" si="11"/>
        <v>-14.669000000000002</v>
      </c>
      <c r="BJ50">
        <f t="shared" si="11"/>
        <v>-17.279999999999994</v>
      </c>
    </row>
    <row r="51" spans="1:62" x14ac:dyDescent="0.25">
      <c r="A51">
        <v>1.9000000000000004</v>
      </c>
      <c r="B51">
        <f t="shared" si="15"/>
        <v>37.830000000000005</v>
      </c>
      <c r="C51">
        <f t="shared" si="15"/>
        <v>35.219000000000001</v>
      </c>
      <c r="D51">
        <f t="shared" si="15"/>
        <v>32.781999999999996</v>
      </c>
      <c r="E51">
        <f t="shared" si="15"/>
        <v>30.513000000000005</v>
      </c>
      <c r="F51">
        <f t="shared" si="15"/>
        <v>28.406000000000006</v>
      </c>
      <c r="G51">
        <f t="shared" si="15"/>
        <v>26.455000000000005</v>
      </c>
      <c r="H51">
        <f t="shared" si="15"/>
        <v>24.654000000000003</v>
      </c>
      <c r="I51">
        <f t="shared" si="15"/>
        <v>22.997</v>
      </c>
      <c r="J51">
        <f t="shared" si="15"/>
        <v>21.478000000000009</v>
      </c>
      <c r="K51">
        <f t="shared" si="15"/>
        <v>20.091000000000005</v>
      </c>
      <c r="L51">
        <f t="shared" si="15"/>
        <v>18.830000000000005</v>
      </c>
      <c r="M51">
        <f t="shared" si="15"/>
        <v>17.689000000000004</v>
      </c>
      <c r="N51">
        <f t="shared" si="15"/>
        <v>16.662000000000003</v>
      </c>
      <c r="O51">
        <f t="shared" si="15"/>
        <v>15.743000000000002</v>
      </c>
      <c r="P51">
        <f t="shared" si="15"/>
        <v>14.926000000000002</v>
      </c>
      <c r="Q51">
        <f t="shared" si="15"/>
        <v>14.205000000000004</v>
      </c>
      <c r="R51">
        <f t="shared" si="13"/>
        <v>13.574000000000003</v>
      </c>
      <c r="S51">
        <f t="shared" si="13"/>
        <v>13.027000000000003</v>
      </c>
      <c r="T51">
        <f t="shared" si="13"/>
        <v>12.558000000000003</v>
      </c>
      <c r="U51">
        <f t="shared" si="13"/>
        <v>12.161000000000003</v>
      </c>
      <c r="V51">
        <f t="shared" si="13"/>
        <v>11.830000000000004</v>
      </c>
      <c r="W51">
        <f t="shared" si="13"/>
        <v>11.559000000000003</v>
      </c>
      <c r="X51">
        <f t="shared" si="13"/>
        <v>11.342000000000004</v>
      </c>
      <c r="Y51">
        <f t="shared" si="13"/>
        <v>11.173000000000004</v>
      </c>
      <c r="Z51">
        <f t="shared" si="13"/>
        <v>11.046000000000003</v>
      </c>
      <c r="AA51">
        <f t="shared" si="13"/>
        <v>10.955000000000004</v>
      </c>
      <c r="AB51">
        <f t="shared" si="13"/>
        <v>10.894000000000004</v>
      </c>
      <c r="AC51">
        <f t="shared" si="13"/>
        <v>10.857000000000003</v>
      </c>
      <c r="AD51">
        <f t="shared" si="13"/>
        <v>10.838000000000003</v>
      </c>
      <c r="AE51">
        <f t="shared" si="13"/>
        <v>10.831000000000003</v>
      </c>
      <c r="AF51">
        <f t="shared" si="13"/>
        <v>10.830000000000004</v>
      </c>
      <c r="AG51">
        <f t="shared" si="14"/>
        <v>10.829000000000004</v>
      </c>
      <c r="AH51">
        <f t="shared" si="14"/>
        <v>10.822000000000003</v>
      </c>
      <c r="AI51">
        <f t="shared" si="14"/>
        <v>10.803000000000004</v>
      </c>
      <c r="AJ51">
        <f t="shared" si="14"/>
        <v>10.766000000000004</v>
      </c>
      <c r="AK51">
        <f t="shared" si="14"/>
        <v>10.705000000000004</v>
      </c>
      <c r="AL51">
        <f t="shared" si="14"/>
        <v>10.614000000000004</v>
      </c>
      <c r="AM51">
        <f t="shared" si="14"/>
        <v>10.487000000000004</v>
      </c>
      <c r="AN51">
        <f t="shared" si="14"/>
        <v>10.318000000000003</v>
      </c>
      <c r="AO51">
        <f t="shared" si="14"/>
        <v>10.101000000000003</v>
      </c>
      <c r="AP51">
        <f t="shared" si="14"/>
        <v>9.8300000000000036</v>
      </c>
      <c r="AQ51">
        <f t="shared" si="14"/>
        <v>9.4990000000000023</v>
      </c>
      <c r="AR51">
        <f t="shared" si="14"/>
        <v>9.1020000000000039</v>
      </c>
      <c r="AS51">
        <f t="shared" si="14"/>
        <v>8.6330000000000044</v>
      </c>
      <c r="AT51">
        <f t="shared" si="14"/>
        <v>8.0860000000000021</v>
      </c>
      <c r="AU51">
        <f t="shared" si="14"/>
        <v>7.4550000000000036</v>
      </c>
      <c r="AV51">
        <f t="shared" si="14"/>
        <v>6.7339999999999991</v>
      </c>
      <c r="AW51">
        <f t="shared" si="12"/>
        <v>5.9170000000000025</v>
      </c>
      <c r="AX51">
        <f t="shared" si="12"/>
        <v>4.9979999999999967</v>
      </c>
      <c r="AY51">
        <f t="shared" si="12"/>
        <v>3.9710000000000001</v>
      </c>
      <c r="AZ51">
        <f t="shared" si="12"/>
        <v>2.8300000000000036</v>
      </c>
      <c r="BA51">
        <f t="shared" si="12"/>
        <v>1.5689999999999973</v>
      </c>
      <c r="BB51">
        <f t="shared" si="12"/>
        <v>0.18200000000000038</v>
      </c>
      <c r="BC51">
        <f t="shared" si="12"/>
        <v>-1.3370000000000086</v>
      </c>
      <c r="BD51">
        <f t="shared" si="12"/>
        <v>-2.9940000000000015</v>
      </c>
      <c r="BE51">
        <f t="shared" si="12"/>
        <v>-4.7949999999999964</v>
      </c>
      <c r="BF51">
        <f t="shared" si="12"/>
        <v>-6.7460000000000075</v>
      </c>
      <c r="BG51">
        <f t="shared" si="12"/>
        <v>-8.8529999999999998</v>
      </c>
      <c r="BH51">
        <f t="shared" si="11"/>
        <v>-11.122000000000012</v>
      </c>
      <c r="BI51">
        <f t="shared" si="11"/>
        <v>-13.559000000000006</v>
      </c>
      <c r="BJ51">
        <f t="shared" si="11"/>
        <v>-16.169999999999995</v>
      </c>
    </row>
    <row r="52" spans="1:62" x14ac:dyDescent="0.25">
      <c r="A52">
        <v>2</v>
      </c>
      <c r="B52">
        <f t="shared" si="15"/>
        <v>39</v>
      </c>
      <c r="C52">
        <f t="shared" si="15"/>
        <v>36.388999999999996</v>
      </c>
      <c r="D52">
        <f t="shared" si="15"/>
        <v>33.951999999999998</v>
      </c>
      <c r="E52">
        <f t="shared" si="15"/>
        <v>31.683000000000003</v>
      </c>
      <c r="F52">
        <f t="shared" si="15"/>
        <v>29.576000000000004</v>
      </c>
      <c r="G52">
        <f t="shared" si="15"/>
        <v>27.625</v>
      </c>
      <c r="H52">
        <f t="shared" si="15"/>
        <v>25.823999999999998</v>
      </c>
      <c r="I52">
        <f t="shared" si="15"/>
        <v>24.166999999999994</v>
      </c>
      <c r="J52">
        <f t="shared" si="15"/>
        <v>22.648000000000003</v>
      </c>
      <c r="K52">
        <f t="shared" si="15"/>
        <v>21.261000000000003</v>
      </c>
      <c r="L52">
        <f t="shared" si="15"/>
        <v>20</v>
      </c>
      <c r="M52">
        <f t="shared" si="15"/>
        <v>18.858999999999998</v>
      </c>
      <c r="N52">
        <f t="shared" si="15"/>
        <v>17.831999999999997</v>
      </c>
      <c r="O52">
        <f t="shared" si="15"/>
        <v>16.913</v>
      </c>
      <c r="P52">
        <f t="shared" si="15"/>
        <v>16.096</v>
      </c>
      <c r="Q52">
        <f t="shared" si="15"/>
        <v>15.375</v>
      </c>
      <c r="R52">
        <f t="shared" si="13"/>
        <v>14.744</v>
      </c>
      <c r="S52">
        <f t="shared" si="13"/>
        <v>14.196999999999999</v>
      </c>
      <c r="T52">
        <f t="shared" si="13"/>
        <v>13.728</v>
      </c>
      <c r="U52">
        <f t="shared" si="13"/>
        <v>13.331</v>
      </c>
      <c r="V52">
        <f t="shared" si="13"/>
        <v>13</v>
      </c>
      <c r="W52">
        <f t="shared" si="13"/>
        <v>12.728999999999999</v>
      </c>
      <c r="X52">
        <f t="shared" si="13"/>
        <v>12.512</v>
      </c>
      <c r="Y52">
        <f t="shared" si="13"/>
        <v>12.343</v>
      </c>
      <c r="Z52">
        <f t="shared" si="13"/>
        <v>12.215999999999999</v>
      </c>
      <c r="AA52">
        <f t="shared" si="13"/>
        <v>12.125</v>
      </c>
      <c r="AB52">
        <f t="shared" si="13"/>
        <v>12.064</v>
      </c>
      <c r="AC52">
        <f t="shared" si="13"/>
        <v>12.026999999999999</v>
      </c>
      <c r="AD52">
        <f t="shared" si="13"/>
        <v>12.007999999999999</v>
      </c>
      <c r="AE52">
        <f t="shared" si="13"/>
        <v>12.000999999999999</v>
      </c>
      <c r="AF52">
        <f t="shared" si="13"/>
        <v>12</v>
      </c>
      <c r="AG52">
        <f t="shared" si="14"/>
        <v>11.999000000000001</v>
      </c>
      <c r="AH52">
        <f t="shared" si="14"/>
        <v>11.991999999999999</v>
      </c>
      <c r="AI52">
        <f t="shared" si="14"/>
        <v>11.973000000000001</v>
      </c>
      <c r="AJ52">
        <f t="shared" si="14"/>
        <v>11.936</v>
      </c>
      <c r="AK52">
        <f t="shared" si="14"/>
        <v>11.875</v>
      </c>
      <c r="AL52">
        <f t="shared" si="14"/>
        <v>11.784000000000001</v>
      </c>
      <c r="AM52">
        <f t="shared" si="14"/>
        <v>11.657</v>
      </c>
      <c r="AN52">
        <f t="shared" si="14"/>
        <v>11.488</v>
      </c>
      <c r="AO52">
        <f t="shared" si="14"/>
        <v>11.270999999999999</v>
      </c>
      <c r="AP52">
        <f t="shared" si="14"/>
        <v>11</v>
      </c>
      <c r="AQ52">
        <f t="shared" si="14"/>
        <v>10.668999999999999</v>
      </c>
      <c r="AR52">
        <f t="shared" si="14"/>
        <v>10.271999999999998</v>
      </c>
      <c r="AS52">
        <f t="shared" si="14"/>
        <v>9.8030000000000008</v>
      </c>
      <c r="AT52">
        <f t="shared" si="14"/>
        <v>9.2559999999999985</v>
      </c>
      <c r="AU52">
        <f t="shared" si="14"/>
        <v>8.625</v>
      </c>
      <c r="AV52">
        <f t="shared" si="14"/>
        <v>7.9039999999999955</v>
      </c>
      <c r="AW52">
        <f t="shared" si="12"/>
        <v>7.0869999999999989</v>
      </c>
      <c r="AX52">
        <f t="shared" si="12"/>
        <v>6.167999999999993</v>
      </c>
      <c r="AY52">
        <f t="shared" si="12"/>
        <v>5.1409999999999965</v>
      </c>
      <c r="AZ52">
        <f t="shared" si="12"/>
        <v>4</v>
      </c>
      <c r="BA52">
        <f t="shared" si="12"/>
        <v>2.7389999999999937</v>
      </c>
      <c r="BB52">
        <f t="shared" si="12"/>
        <v>1.3519999999999968</v>
      </c>
      <c r="BC52">
        <f t="shared" si="12"/>
        <v>-0.16700000000001225</v>
      </c>
      <c r="BD52">
        <f t="shared" si="12"/>
        <v>-1.8240000000000052</v>
      </c>
      <c r="BE52">
        <f t="shared" si="12"/>
        <v>-3.625</v>
      </c>
      <c r="BF52">
        <f t="shared" si="12"/>
        <v>-5.5760000000000112</v>
      </c>
      <c r="BG52">
        <f t="shared" si="12"/>
        <v>-7.6830000000000034</v>
      </c>
      <c r="BH52">
        <f t="shared" si="11"/>
        <v>-9.9520000000000159</v>
      </c>
      <c r="BI52">
        <f t="shared" si="11"/>
        <v>-12.38900000000001</v>
      </c>
      <c r="BJ52">
        <f t="shared" si="11"/>
        <v>-15</v>
      </c>
    </row>
    <row r="53" spans="1:62" x14ac:dyDescent="0.25">
      <c r="A53">
        <v>2.1000000000000005</v>
      </c>
      <c r="B53">
        <f t="shared" si="15"/>
        <v>40.230000000000004</v>
      </c>
      <c r="C53">
        <f t="shared" si="15"/>
        <v>37.619000000000007</v>
      </c>
      <c r="D53">
        <f t="shared" si="15"/>
        <v>35.182000000000002</v>
      </c>
      <c r="E53">
        <f t="shared" si="15"/>
        <v>32.913000000000011</v>
      </c>
      <c r="F53">
        <f t="shared" si="15"/>
        <v>30.806000000000012</v>
      </c>
      <c r="G53">
        <f t="shared" si="15"/>
        <v>28.855000000000004</v>
      </c>
      <c r="H53">
        <f t="shared" si="15"/>
        <v>27.054000000000006</v>
      </c>
      <c r="I53">
        <f t="shared" si="15"/>
        <v>25.397000000000002</v>
      </c>
      <c r="J53">
        <f t="shared" si="15"/>
        <v>23.878000000000007</v>
      </c>
      <c r="K53">
        <f t="shared" si="15"/>
        <v>22.491000000000007</v>
      </c>
      <c r="L53">
        <f t="shared" si="15"/>
        <v>21.230000000000004</v>
      </c>
      <c r="M53">
        <f t="shared" si="15"/>
        <v>20.089000000000006</v>
      </c>
      <c r="N53">
        <f t="shared" si="15"/>
        <v>19.062000000000005</v>
      </c>
      <c r="O53">
        <f t="shared" si="15"/>
        <v>18.143000000000004</v>
      </c>
      <c r="P53">
        <f t="shared" si="15"/>
        <v>17.326000000000004</v>
      </c>
      <c r="Q53">
        <f t="shared" si="15"/>
        <v>16.605000000000004</v>
      </c>
      <c r="R53">
        <f t="shared" si="13"/>
        <v>15.974000000000006</v>
      </c>
      <c r="S53">
        <f t="shared" si="13"/>
        <v>15.427000000000005</v>
      </c>
      <c r="T53">
        <f t="shared" si="13"/>
        <v>14.958000000000006</v>
      </c>
      <c r="U53">
        <f t="shared" si="13"/>
        <v>14.561000000000005</v>
      </c>
      <c r="V53">
        <f t="shared" si="13"/>
        <v>14.230000000000006</v>
      </c>
      <c r="W53">
        <f t="shared" si="13"/>
        <v>13.959000000000005</v>
      </c>
      <c r="X53">
        <f t="shared" si="13"/>
        <v>13.742000000000006</v>
      </c>
      <c r="Y53">
        <f t="shared" si="13"/>
        <v>13.573000000000006</v>
      </c>
      <c r="Z53">
        <f t="shared" si="13"/>
        <v>13.446000000000005</v>
      </c>
      <c r="AA53">
        <f t="shared" si="13"/>
        <v>13.355000000000006</v>
      </c>
      <c r="AB53">
        <f t="shared" si="13"/>
        <v>13.294000000000006</v>
      </c>
      <c r="AC53">
        <f t="shared" si="13"/>
        <v>13.257000000000005</v>
      </c>
      <c r="AD53">
        <f t="shared" si="13"/>
        <v>13.238000000000005</v>
      </c>
      <c r="AE53">
        <f t="shared" si="13"/>
        <v>13.231000000000005</v>
      </c>
      <c r="AF53">
        <f t="shared" si="13"/>
        <v>13.230000000000006</v>
      </c>
      <c r="AG53">
        <f t="shared" si="14"/>
        <v>13.229000000000006</v>
      </c>
      <c r="AH53">
        <f t="shared" si="14"/>
        <v>13.222000000000005</v>
      </c>
      <c r="AI53">
        <f t="shared" si="14"/>
        <v>13.203000000000007</v>
      </c>
      <c r="AJ53">
        <f t="shared" si="14"/>
        <v>13.166000000000006</v>
      </c>
      <c r="AK53">
        <f t="shared" si="14"/>
        <v>13.105000000000006</v>
      </c>
      <c r="AL53">
        <f t="shared" si="14"/>
        <v>13.014000000000006</v>
      </c>
      <c r="AM53">
        <f t="shared" si="14"/>
        <v>12.887000000000006</v>
      </c>
      <c r="AN53">
        <f t="shared" si="14"/>
        <v>12.718000000000005</v>
      </c>
      <c r="AO53">
        <f t="shared" si="14"/>
        <v>12.501000000000005</v>
      </c>
      <c r="AP53">
        <f t="shared" si="14"/>
        <v>12.230000000000006</v>
      </c>
      <c r="AQ53">
        <f t="shared" si="14"/>
        <v>11.899000000000004</v>
      </c>
      <c r="AR53">
        <f t="shared" si="14"/>
        <v>11.502000000000006</v>
      </c>
      <c r="AS53">
        <f t="shared" si="14"/>
        <v>11.033000000000007</v>
      </c>
      <c r="AT53">
        <f t="shared" si="14"/>
        <v>10.486000000000004</v>
      </c>
      <c r="AU53">
        <f t="shared" si="14"/>
        <v>9.8550000000000058</v>
      </c>
      <c r="AV53">
        <f t="shared" ref="AV53:BJ62" si="16">IF($A53^2+AV$1^2&lt;=1, $A53^2-3*AV$1^3, 3*$A53^2-AV$1^3)</f>
        <v>9.1340000000000003</v>
      </c>
      <c r="AW53">
        <f t="shared" si="16"/>
        <v>8.3170000000000037</v>
      </c>
      <c r="AX53">
        <f t="shared" si="16"/>
        <v>7.3979999999999988</v>
      </c>
      <c r="AY53">
        <f t="shared" si="16"/>
        <v>6.3710000000000022</v>
      </c>
      <c r="AZ53">
        <f t="shared" si="16"/>
        <v>5.2300000000000058</v>
      </c>
      <c r="BA53">
        <f t="shared" si="16"/>
        <v>3.9689999999999994</v>
      </c>
      <c r="BB53">
        <f t="shared" si="16"/>
        <v>2.5820000000000025</v>
      </c>
      <c r="BC53">
        <f t="shared" si="16"/>
        <v>1.0629999999999935</v>
      </c>
      <c r="BD53">
        <f t="shared" si="16"/>
        <v>-0.59399999999999942</v>
      </c>
      <c r="BE53">
        <f t="shared" si="16"/>
        <v>-2.3949999999999942</v>
      </c>
      <c r="BF53">
        <f t="shared" si="16"/>
        <v>-4.3460000000000054</v>
      </c>
      <c r="BG53">
        <f t="shared" si="16"/>
        <v>-6.4529999999999976</v>
      </c>
      <c r="BH53">
        <f t="shared" si="16"/>
        <v>-8.7220000000000102</v>
      </c>
      <c r="BI53">
        <f t="shared" si="16"/>
        <v>-11.159000000000004</v>
      </c>
      <c r="BJ53">
        <f t="shared" si="16"/>
        <v>-13.769999999999994</v>
      </c>
    </row>
    <row r="54" spans="1:62" x14ac:dyDescent="0.25">
      <c r="A54">
        <v>2.2000000000000002</v>
      </c>
      <c r="B54">
        <f t="shared" si="15"/>
        <v>41.52</v>
      </c>
      <c r="C54">
        <f t="shared" si="15"/>
        <v>38.909000000000006</v>
      </c>
      <c r="D54">
        <f t="shared" si="15"/>
        <v>36.471999999999994</v>
      </c>
      <c r="E54">
        <f t="shared" si="15"/>
        <v>34.203000000000003</v>
      </c>
      <c r="F54">
        <f t="shared" si="15"/>
        <v>32.096000000000004</v>
      </c>
      <c r="G54">
        <f t="shared" si="15"/>
        <v>30.145000000000003</v>
      </c>
      <c r="H54">
        <f t="shared" si="15"/>
        <v>28.344000000000001</v>
      </c>
      <c r="I54">
        <f t="shared" si="15"/>
        <v>26.686999999999998</v>
      </c>
      <c r="J54">
        <f t="shared" si="15"/>
        <v>25.168000000000006</v>
      </c>
      <c r="K54">
        <f t="shared" si="15"/>
        <v>23.781000000000006</v>
      </c>
      <c r="L54">
        <f t="shared" si="15"/>
        <v>22.520000000000003</v>
      </c>
      <c r="M54">
        <f t="shared" si="15"/>
        <v>21.379000000000001</v>
      </c>
      <c r="N54">
        <f t="shared" si="15"/>
        <v>20.352</v>
      </c>
      <c r="O54">
        <f t="shared" si="15"/>
        <v>19.433000000000003</v>
      </c>
      <c r="P54">
        <f t="shared" si="15"/>
        <v>18.616000000000003</v>
      </c>
      <c r="Q54">
        <f t="shared" ref="Q54:AF62" si="17">IF($A54^2+Q$1^2&lt;=1, $A54^2-3*Q$1^3, 3*$A54^2-Q$1^3)</f>
        <v>17.895000000000003</v>
      </c>
      <c r="R54">
        <f t="shared" si="17"/>
        <v>17.264000000000003</v>
      </c>
      <c r="S54">
        <f t="shared" si="17"/>
        <v>16.717000000000002</v>
      </c>
      <c r="T54">
        <f t="shared" si="17"/>
        <v>16.248000000000005</v>
      </c>
      <c r="U54">
        <f t="shared" si="17"/>
        <v>15.851000000000003</v>
      </c>
      <c r="V54">
        <f t="shared" si="17"/>
        <v>15.520000000000003</v>
      </c>
      <c r="W54">
        <f t="shared" si="17"/>
        <v>15.249000000000002</v>
      </c>
      <c r="X54">
        <f t="shared" si="17"/>
        <v>15.032000000000004</v>
      </c>
      <c r="Y54">
        <f t="shared" si="17"/>
        <v>14.863000000000003</v>
      </c>
      <c r="Z54">
        <f t="shared" si="17"/>
        <v>14.736000000000002</v>
      </c>
      <c r="AA54">
        <f t="shared" si="17"/>
        <v>14.645000000000003</v>
      </c>
      <c r="AB54">
        <f t="shared" si="17"/>
        <v>14.584000000000003</v>
      </c>
      <c r="AC54">
        <f t="shared" si="17"/>
        <v>14.547000000000002</v>
      </c>
      <c r="AD54">
        <f t="shared" si="17"/>
        <v>14.528000000000002</v>
      </c>
      <c r="AE54">
        <f t="shared" si="17"/>
        <v>14.521000000000003</v>
      </c>
      <c r="AF54">
        <f t="shared" si="17"/>
        <v>14.520000000000003</v>
      </c>
      <c r="AG54">
        <f t="shared" ref="AG54:AV62" si="18">IF($A54^2+AG$1^2&lt;=1, $A54^2-3*AG$1^3, 3*$A54^2-AG$1^3)</f>
        <v>14.519000000000004</v>
      </c>
      <c r="AH54">
        <f t="shared" si="18"/>
        <v>14.512000000000002</v>
      </c>
      <c r="AI54">
        <f t="shared" si="18"/>
        <v>14.493000000000004</v>
      </c>
      <c r="AJ54">
        <f t="shared" si="18"/>
        <v>14.456000000000003</v>
      </c>
      <c r="AK54">
        <f t="shared" si="18"/>
        <v>14.395000000000003</v>
      </c>
      <c r="AL54">
        <f t="shared" si="18"/>
        <v>14.304000000000004</v>
      </c>
      <c r="AM54">
        <f t="shared" si="18"/>
        <v>14.177000000000003</v>
      </c>
      <c r="AN54">
        <f t="shared" si="18"/>
        <v>14.008000000000003</v>
      </c>
      <c r="AO54">
        <f t="shared" si="18"/>
        <v>13.791000000000002</v>
      </c>
      <c r="AP54">
        <f t="shared" si="18"/>
        <v>13.520000000000003</v>
      </c>
      <c r="AQ54">
        <f t="shared" si="18"/>
        <v>13.189000000000002</v>
      </c>
      <c r="AR54">
        <f t="shared" si="18"/>
        <v>12.792000000000002</v>
      </c>
      <c r="AS54">
        <f t="shared" si="18"/>
        <v>12.323000000000004</v>
      </c>
      <c r="AT54">
        <f t="shared" si="18"/>
        <v>11.776000000000002</v>
      </c>
      <c r="AU54">
        <f t="shared" si="18"/>
        <v>11.145000000000003</v>
      </c>
      <c r="AV54">
        <f t="shared" si="18"/>
        <v>10.423999999999999</v>
      </c>
      <c r="AW54">
        <f t="shared" si="16"/>
        <v>9.6070000000000029</v>
      </c>
      <c r="AX54">
        <f t="shared" si="16"/>
        <v>8.6879999999999953</v>
      </c>
      <c r="AY54">
        <f t="shared" si="16"/>
        <v>7.6609999999999996</v>
      </c>
      <c r="AZ54">
        <f t="shared" si="16"/>
        <v>6.5200000000000031</v>
      </c>
      <c r="BA54">
        <f t="shared" si="16"/>
        <v>5.2589999999999968</v>
      </c>
      <c r="BB54">
        <f t="shared" si="16"/>
        <v>3.8719999999999999</v>
      </c>
      <c r="BC54">
        <f t="shared" si="16"/>
        <v>2.3529999999999909</v>
      </c>
      <c r="BD54">
        <f t="shared" si="16"/>
        <v>0.69599999999999795</v>
      </c>
      <c r="BE54">
        <f t="shared" si="16"/>
        <v>-1.1049999999999969</v>
      </c>
      <c r="BF54">
        <f t="shared" si="16"/>
        <v>-3.056000000000008</v>
      </c>
      <c r="BG54">
        <f t="shared" si="16"/>
        <v>-5.1630000000000003</v>
      </c>
      <c r="BH54">
        <f t="shared" si="16"/>
        <v>-7.4320000000000128</v>
      </c>
      <c r="BI54">
        <f t="shared" si="16"/>
        <v>-9.8690000000000069</v>
      </c>
      <c r="BJ54">
        <f t="shared" si="16"/>
        <v>-12.479999999999997</v>
      </c>
    </row>
    <row r="55" spans="1:62" x14ac:dyDescent="0.25">
      <c r="A55">
        <v>2.3000000000000007</v>
      </c>
      <c r="B55">
        <f t="shared" ref="B55:Q62" si="19">IF($A55^2+B$1^2&lt;=1, $A55^2-3*B$1^3, 3*$A55^2-B$1^3)</f>
        <v>42.870000000000012</v>
      </c>
      <c r="C55">
        <f t="shared" si="19"/>
        <v>40.259000000000015</v>
      </c>
      <c r="D55">
        <f t="shared" si="19"/>
        <v>37.822000000000003</v>
      </c>
      <c r="E55">
        <f t="shared" si="19"/>
        <v>35.553000000000011</v>
      </c>
      <c r="F55">
        <f t="shared" si="19"/>
        <v>33.446000000000012</v>
      </c>
      <c r="G55">
        <f t="shared" si="19"/>
        <v>31.495000000000012</v>
      </c>
      <c r="H55">
        <f t="shared" si="19"/>
        <v>29.69400000000001</v>
      </c>
      <c r="I55">
        <f t="shared" si="19"/>
        <v>28.037000000000006</v>
      </c>
      <c r="J55">
        <f t="shared" si="19"/>
        <v>26.518000000000015</v>
      </c>
      <c r="K55">
        <f t="shared" si="19"/>
        <v>25.131000000000014</v>
      </c>
      <c r="L55">
        <f t="shared" si="19"/>
        <v>23.870000000000012</v>
      </c>
      <c r="M55">
        <f t="shared" si="19"/>
        <v>22.72900000000001</v>
      </c>
      <c r="N55">
        <f t="shared" si="19"/>
        <v>21.702000000000009</v>
      </c>
      <c r="O55">
        <f t="shared" si="19"/>
        <v>20.783000000000012</v>
      </c>
      <c r="P55">
        <f t="shared" si="19"/>
        <v>19.966000000000012</v>
      </c>
      <c r="Q55">
        <f t="shared" si="19"/>
        <v>19.245000000000012</v>
      </c>
      <c r="R55">
        <f t="shared" si="17"/>
        <v>18.614000000000011</v>
      </c>
      <c r="S55">
        <f t="shared" si="17"/>
        <v>18.067000000000011</v>
      </c>
      <c r="T55">
        <f t="shared" si="17"/>
        <v>17.598000000000013</v>
      </c>
      <c r="U55">
        <f t="shared" si="17"/>
        <v>17.201000000000011</v>
      </c>
      <c r="V55">
        <f t="shared" si="17"/>
        <v>16.870000000000012</v>
      </c>
      <c r="W55">
        <f t="shared" si="17"/>
        <v>16.599000000000011</v>
      </c>
      <c r="X55">
        <f t="shared" si="17"/>
        <v>16.382000000000012</v>
      </c>
      <c r="Y55">
        <f t="shared" si="17"/>
        <v>16.213000000000012</v>
      </c>
      <c r="Z55">
        <f t="shared" si="17"/>
        <v>16.086000000000013</v>
      </c>
      <c r="AA55">
        <f t="shared" si="17"/>
        <v>15.995000000000012</v>
      </c>
      <c r="AB55">
        <f t="shared" si="17"/>
        <v>15.934000000000012</v>
      </c>
      <c r="AC55">
        <f t="shared" si="17"/>
        <v>15.897000000000011</v>
      </c>
      <c r="AD55">
        <f t="shared" si="17"/>
        <v>15.878000000000011</v>
      </c>
      <c r="AE55">
        <f t="shared" si="17"/>
        <v>15.871000000000011</v>
      </c>
      <c r="AF55">
        <f t="shared" si="17"/>
        <v>15.870000000000012</v>
      </c>
      <c r="AG55">
        <f t="shared" si="18"/>
        <v>15.869000000000012</v>
      </c>
      <c r="AH55">
        <f t="shared" si="18"/>
        <v>15.862000000000011</v>
      </c>
      <c r="AI55">
        <f t="shared" si="18"/>
        <v>15.843000000000012</v>
      </c>
      <c r="AJ55">
        <f t="shared" si="18"/>
        <v>15.806000000000012</v>
      </c>
      <c r="AK55">
        <f t="shared" si="18"/>
        <v>15.745000000000012</v>
      </c>
      <c r="AL55">
        <f t="shared" si="18"/>
        <v>15.654000000000012</v>
      </c>
      <c r="AM55">
        <f t="shared" si="18"/>
        <v>15.527000000000012</v>
      </c>
      <c r="AN55">
        <f t="shared" si="18"/>
        <v>15.358000000000011</v>
      </c>
      <c r="AO55">
        <f t="shared" si="18"/>
        <v>15.141000000000011</v>
      </c>
      <c r="AP55">
        <f t="shared" si="18"/>
        <v>14.870000000000012</v>
      </c>
      <c r="AQ55">
        <f t="shared" si="18"/>
        <v>14.53900000000001</v>
      </c>
      <c r="AR55">
        <f t="shared" si="18"/>
        <v>14.14200000000001</v>
      </c>
      <c r="AS55">
        <f t="shared" si="18"/>
        <v>13.673000000000012</v>
      </c>
      <c r="AT55">
        <f t="shared" si="18"/>
        <v>13.12600000000001</v>
      </c>
      <c r="AU55">
        <f t="shared" si="18"/>
        <v>12.495000000000012</v>
      </c>
      <c r="AV55">
        <f t="shared" si="18"/>
        <v>11.774000000000008</v>
      </c>
      <c r="AW55">
        <f t="shared" si="16"/>
        <v>10.957000000000011</v>
      </c>
      <c r="AX55">
        <f t="shared" si="16"/>
        <v>10.038000000000004</v>
      </c>
      <c r="AY55">
        <f t="shared" si="16"/>
        <v>9.0110000000000081</v>
      </c>
      <c r="AZ55">
        <f t="shared" si="16"/>
        <v>7.8700000000000117</v>
      </c>
      <c r="BA55">
        <f t="shared" si="16"/>
        <v>6.6090000000000053</v>
      </c>
      <c r="BB55">
        <f t="shared" si="16"/>
        <v>5.2220000000000084</v>
      </c>
      <c r="BC55">
        <f t="shared" si="16"/>
        <v>3.7029999999999994</v>
      </c>
      <c r="BD55">
        <f t="shared" si="16"/>
        <v>2.0460000000000065</v>
      </c>
      <c r="BE55">
        <f t="shared" si="16"/>
        <v>0.24500000000001165</v>
      </c>
      <c r="BF55">
        <f t="shared" si="16"/>
        <v>-1.7059999999999995</v>
      </c>
      <c r="BG55">
        <f t="shared" si="16"/>
        <v>-3.8129999999999917</v>
      </c>
      <c r="BH55">
        <f t="shared" si="16"/>
        <v>-6.0820000000000043</v>
      </c>
      <c r="BI55">
        <f t="shared" si="16"/>
        <v>-8.5189999999999984</v>
      </c>
      <c r="BJ55">
        <f t="shared" si="16"/>
        <v>-11.129999999999988</v>
      </c>
    </row>
    <row r="56" spans="1:62" x14ac:dyDescent="0.25">
      <c r="A56">
        <v>2.4000000000000004</v>
      </c>
      <c r="B56">
        <f t="shared" si="19"/>
        <v>44.28</v>
      </c>
      <c r="C56">
        <f t="shared" si="19"/>
        <v>41.669000000000004</v>
      </c>
      <c r="D56">
        <f t="shared" si="19"/>
        <v>39.231999999999999</v>
      </c>
      <c r="E56">
        <f t="shared" si="19"/>
        <v>36.963000000000008</v>
      </c>
      <c r="F56">
        <f t="shared" si="19"/>
        <v>34.856000000000009</v>
      </c>
      <c r="G56">
        <f t="shared" si="19"/>
        <v>32.905000000000001</v>
      </c>
      <c r="H56">
        <f t="shared" si="19"/>
        <v>31.104000000000006</v>
      </c>
      <c r="I56">
        <f t="shared" si="19"/>
        <v>29.447000000000003</v>
      </c>
      <c r="J56">
        <f t="shared" si="19"/>
        <v>27.928000000000008</v>
      </c>
      <c r="K56">
        <f t="shared" si="19"/>
        <v>26.541000000000004</v>
      </c>
      <c r="L56">
        <f t="shared" si="19"/>
        <v>25.280000000000005</v>
      </c>
      <c r="M56">
        <f t="shared" si="19"/>
        <v>24.139000000000003</v>
      </c>
      <c r="N56">
        <f t="shared" si="19"/>
        <v>23.112000000000002</v>
      </c>
      <c r="O56">
        <f t="shared" si="19"/>
        <v>22.193000000000005</v>
      </c>
      <c r="P56">
        <f t="shared" si="19"/>
        <v>21.376000000000005</v>
      </c>
      <c r="Q56">
        <f t="shared" si="19"/>
        <v>20.655000000000005</v>
      </c>
      <c r="R56">
        <f t="shared" si="17"/>
        <v>20.024000000000004</v>
      </c>
      <c r="S56">
        <f t="shared" si="17"/>
        <v>19.477000000000004</v>
      </c>
      <c r="T56">
        <f t="shared" si="17"/>
        <v>19.008000000000006</v>
      </c>
      <c r="U56">
        <f t="shared" si="17"/>
        <v>18.611000000000004</v>
      </c>
      <c r="V56">
        <f t="shared" si="17"/>
        <v>18.280000000000005</v>
      </c>
      <c r="W56">
        <f t="shared" si="17"/>
        <v>18.009000000000004</v>
      </c>
      <c r="X56">
        <f t="shared" si="17"/>
        <v>17.792000000000005</v>
      </c>
      <c r="Y56">
        <f t="shared" si="17"/>
        <v>17.623000000000005</v>
      </c>
      <c r="Z56">
        <f t="shared" si="17"/>
        <v>17.496000000000006</v>
      </c>
      <c r="AA56">
        <f t="shared" si="17"/>
        <v>17.405000000000005</v>
      </c>
      <c r="AB56">
        <f t="shared" si="17"/>
        <v>17.344000000000005</v>
      </c>
      <c r="AC56">
        <f t="shared" si="17"/>
        <v>17.307000000000006</v>
      </c>
      <c r="AD56">
        <f t="shared" si="17"/>
        <v>17.288000000000004</v>
      </c>
      <c r="AE56">
        <f t="shared" si="17"/>
        <v>17.281000000000006</v>
      </c>
      <c r="AF56">
        <f t="shared" si="17"/>
        <v>17.280000000000005</v>
      </c>
      <c r="AG56">
        <f t="shared" si="18"/>
        <v>17.279000000000003</v>
      </c>
      <c r="AH56">
        <f t="shared" si="18"/>
        <v>17.272000000000006</v>
      </c>
      <c r="AI56">
        <f t="shared" si="18"/>
        <v>17.253000000000004</v>
      </c>
      <c r="AJ56">
        <f t="shared" si="18"/>
        <v>17.216000000000005</v>
      </c>
      <c r="AK56">
        <f t="shared" si="18"/>
        <v>17.155000000000005</v>
      </c>
      <c r="AL56">
        <f t="shared" si="18"/>
        <v>17.064000000000004</v>
      </c>
      <c r="AM56">
        <f t="shared" si="18"/>
        <v>16.937000000000005</v>
      </c>
      <c r="AN56">
        <f t="shared" si="18"/>
        <v>16.768000000000004</v>
      </c>
      <c r="AO56">
        <f t="shared" si="18"/>
        <v>16.551000000000005</v>
      </c>
      <c r="AP56">
        <f t="shared" si="18"/>
        <v>16.280000000000005</v>
      </c>
      <c r="AQ56">
        <f t="shared" si="18"/>
        <v>15.949000000000003</v>
      </c>
      <c r="AR56">
        <f t="shared" si="18"/>
        <v>15.552000000000003</v>
      </c>
      <c r="AS56">
        <f t="shared" si="18"/>
        <v>15.083000000000006</v>
      </c>
      <c r="AT56">
        <f t="shared" si="18"/>
        <v>14.536000000000003</v>
      </c>
      <c r="AU56">
        <f t="shared" si="18"/>
        <v>13.905000000000005</v>
      </c>
      <c r="AV56">
        <f t="shared" si="18"/>
        <v>13.184000000000001</v>
      </c>
      <c r="AW56">
        <f t="shared" si="16"/>
        <v>12.367000000000004</v>
      </c>
      <c r="AX56">
        <f t="shared" si="16"/>
        <v>11.447999999999997</v>
      </c>
      <c r="AY56">
        <f t="shared" si="16"/>
        <v>10.421000000000001</v>
      </c>
      <c r="AZ56">
        <f t="shared" si="16"/>
        <v>9.2800000000000047</v>
      </c>
      <c r="BA56">
        <f t="shared" si="16"/>
        <v>8.0189999999999984</v>
      </c>
      <c r="BB56">
        <f t="shared" si="16"/>
        <v>6.6320000000000014</v>
      </c>
      <c r="BC56">
        <f t="shared" si="16"/>
        <v>5.1129999999999924</v>
      </c>
      <c r="BD56">
        <f t="shared" si="16"/>
        <v>3.4559999999999995</v>
      </c>
      <c r="BE56">
        <f t="shared" si="16"/>
        <v>1.6550000000000047</v>
      </c>
      <c r="BF56">
        <f t="shared" si="16"/>
        <v>-0.29600000000000648</v>
      </c>
      <c r="BG56">
        <f t="shared" si="16"/>
        <v>-2.4029999999999987</v>
      </c>
      <c r="BH56">
        <f t="shared" si="16"/>
        <v>-4.6720000000000113</v>
      </c>
      <c r="BI56">
        <f t="shared" si="16"/>
        <v>-7.1090000000000053</v>
      </c>
      <c r="BJ56">
        <f t="shared" si="16"/>
        <v>-9.7199999999999953</v>
      </c>
    </row>
    <row r="57" spans="1:62" x14ac:dyDescent="0.25">
      <c r="A57">
        <v>2.5</v>
      </c>
      <c r="B57">
        <f t="shared" si="19"/>
        <v>45.75</v>
      </c>
      <c r="C57">
        <f t="shared" si="19"/>
        <v>43.138999999999996</v>
      </c>
      <c r="D57">
        <f t="shared" si="19"/>
        <v>40.701999999999998</v>
      </c>
      <c r="E57">
        <f t="shared" si="19"/>
        <v>38.433000000000007</v>
      </c>
      <c r="F57">
        <f t="shared" si="19"/>
        <v>36.326000000000008</v>
      </c>
      <c r="G57">
        <f t="shared" si="19"/>
        <v>34.375</v>
      </c>
      <c r="H57">
        <f t="shared" si="19"/>
        <v>32.573999999999998</v>
      </c>
      <c r="I57">
        <f t="shared" si="19"/>
        <v>30.916999999999994</v>
      </c>
      <c r="J57">
        <f t="shared" si="19"/>
        <v>29.398000000000003</v>
      </c>
      <c r="K57">
        <f t="shared" si="19"/>
        <v>28.011000000000003</v>
      </c>
      <c r="L57">
        <f t="shared" si="19"/>
        <v>26.75</v>
      </c>
      <c r="M57">
        <f t="shared" si="19"/>
        <v>25.608999999999998</v>
      </c>
      <c r="N57">
        <f t="shared" si="19"/>
        <v>24.581999999999997</v>
      </c>
      <c r="O57">
        <f t="shared" si="19"/>
        <v>23.663</v>
      </c>
      <c r="P57">
        <f t="shared" si="19"/>
        <v>22.846</v>
      </c>
      <c r="Q57">
        <f t="shared" si="19"/>
        <v>22.125</v>
      </c>
      <c r="R57">
        <f t="shared" si="17"/>
        <v>21.494</v>
      </c>
      <c r="S57">
        <f t="shared" si="17"/>
        <v>20.946999999999999</v>
      </c>
      <c r="T57">
        <f t="shared" si="17"/>
        <v>20.478000000000002</v>
      </c>
      <c r="U57">
        <f t="shared" si="17"/>
        <v>20.081</v>
      </c>
      <c r="V57">
        <f t="shared" si="17"/>
        <v>19.75</v>
      </c>
      <c r="W57">
        <f t="shared" si="17"/>
        <v>19.478999999999999</v>
      </c>
      <c r="X57">
        <f t="shared" si="17"/>
        <v>19.262</v>
      </c>
      <c r="Y57">
        <f t="shared" si="17"/>
        <v>19.093</v>
      </c>
      <c r="Z57">
        <f t="shared" si="17"/>
        <v>18.966000000000001</v>
      </c>
      <c r="AA57">
        <f t="shared" si="17"/>
        <v>18.875</v>
      </c>
      <c r="AB57">
        <f t="shared" si="17"/>
        <v>18.814</v>
      </c>
      <c r="AC57">
        <f t="shared" si="17"/>
        <v>18.777000000000001</v>
      </c>
      <c r="AD57">
        <f t="shared" si="17"/>
        <v>18.757999999999999</v>
      </c>
      <c r="AE57">
        <f t="shared" si="17"/>
        <v>18.751000000000001</v>
      </c>
      <c r="AF57">
        <f t="shared" si="17"/>
        <v>18.75</v>
      </c>
      <c r="AG57">
        <f t="shared" si="18"/>
        <v>18.748999999999999</v>
      </c>
      <c r="AH57">
        <f t="shared" si="18"/>
        <v>18.742000000000001</v>
      </c>
      <c r="AI57">
        <f t="shared" si="18"/>
        <v>18.722999999999999</v>
      </c>
      <c r="AJ57">
        <f t="shared" si="18"/>
        <v>18.686</v>
      </c>
      <c r="AK57">
        <f t="shared" si="18"/>
        <v>18.625</v>
      </c>
      <c r="AL57">
        <f t="shared" si="18"/>
        <v>18.533999999999999</v>
      </c>
      <c r="AM57">
        <f t="shared" si="18"/>
        <v>18.407</v>
      </c>
      <c r="AN57">
        <f t="shared" si="18"/>
        <v>18.238</v>
      </c>
      <c r="AO57">
        <f t="shared" si="18"/>
        <v>18.021000000000001</v>
      </c>
      <c r="AP57">
        <f t="shared" si="18"/>
        <v>17.75</v>
      </c>
      <c r="AQ57">
        <f t="shared" si="18"/>
        <v>17.418999999999997</v>
      </c>
      <c r="AR57">
        <f t="shared" si="18"/>
        <v>17.021999999999998</v>
      </c>
      <c r="AS57">
        <f t="shared" si="18"/>
        <v>16.553000000000001</v>
      </c>
      <c r="AT57">
        <f t="shared" si="18"/>
        <v>16.005999999999997</v>
      </c>
      <c r="AU57">
        <f t="shared" si="18"/>
        <v>15.375</v>
      </c>
      <c r="AV57">
        <f t="shared" si="18"/>
        <v>14.653999999999996</v>
      </c>
      <c r="AW57">
        <f t="shared" si="16"/>
        <v>13.837</v>
      </c>
      <c r="AX57">
        <f t="shared" si="16"/>
        <v>12.917999999999992</v>
      </c>
      <c r="AY57">
        <f t="shared" si="16"/>
        <v>11.890999999999996</v>
      </c>
      <c r="AZ57">
        <f t="shared" si="16"/>
        <v>10.75</v>
      </c>
      <c r="BA57">
        <f t="shared" si="16"/>
        <v>9.4889999999999937</v>
      </c>
      <c r="BB57">
        <f t="shared" si="16"/>
        <v>8.1019999999999968</v>
      </c>
      <c r="BC57">
        <f t="shared" si="16"/>
        <v>6.5829999999999878</v>
      </c>
      <c r="BD57">
        <f t="shared" si="16"/>
        <v>4.9259999999999948</v>
      </c>
      <c r="BE57">
        <f t="shared" si="16"/>
        <v>3.125</v>
      </c>
      <c r="BF57">
        <f t="shared" si="16"/>
        <v>1.1739999999999888</v>
      </c>
      <c r="BG57">
        <f t="shared" si="16"/>
        <v>-0.93300000000000338</v>
      </c>
      <c r="BH57">
        <f t="shared" si="16"/>
        <v>-3.2020000000000159</v>
      </c>
      <c r="BI57">
        <f t="shared" si="16"/>
        <v>-5.63900000000001</v>
      </c>
      <c r="BJ57">
        <f t="shared" si="16"/>
        <v>-8.25</v>
      </c>
    </row>
    <row r="58" spans="1:62" x14ac:dyDescent="0.25">
      <c r="A58">
        <v>2.6000000000000005</v>
      </c>
      <c r="B58">
        <f t="shared" si="19"/>
        <v>47.280000000000008</v>
      </c>
      <c r="C58">
        <f t="shared" si="19"/>
        <v>44.669000000000011</v>
      </c>
      <c r="D58">
        <f t="shared" si="19"/>
        <v>42.231999999999999</v>
      </c>
      <c r="E58">
        <f t="shared" si="19"/>
        <v>39.963000000000008</v>
      </c>
      <c r="F58">
        <f t="shared" si="19"/>
        <v>37.856000000000009</v>
      </c>
      <c r="G58">
        <f t="shared" si="19"/>
        <v>35.905000000000008</v>
      </c>
      <c r="H58">
        <f t="shared" si="19"/>
        <v>34.104000000000006</v>
      </c>
      <c r="I58">
        <f t="shared" si="19"/>
        <v>32.447000000000003</v>
      </c>
      <c r="J58">
        <f t="shared" si="19"/>
        <v>30.928000000000011</v>
      </c>
      <c r="K58">
        <f t="shared" si="19"/>
        <v>29.541000000000011</v>
      </c>
      <c r="L58">
        <f t="shared" si="19"/>
        <v>28.280000000000008</v>
      </c>
      <c r="M58">
        <f t="shared" si="19"/>
        <v>27.139000000000006</v>
      </c>
      <c r="N58">
        <f t="shared" si="19"/>
        <v>26.112000000000005</v>
      </c>
      <c r="O58">
        <f t="shared" si="19"/>
        <v>25.193000000000008</v>
      </c>
      <c r="P58">
        <f t="shared" si="19"/>
        <v>24.376000000000008</v>
      </c>
      <c r="Q58">
        <f t="shared" si="19"/>
        <v>23.655000000000008</v>
      </c>
      <c r="R58">
        <f t="shared" si="17"/>
        <v>23.024000000000008</v>
      </c>
      <c r="S58">
        <f t="shared" si="17"/>
        <v>22.477000000000007</v>
      </c>
      <c r="T58">
        <f t="shared" si="17"/>
        <v>22.00800000000001</v>
      </c>
      <c r="U58">
        <f t="shared" si="17"/>
        <v>21.611000000000008</v>
      </c>
      <c r="V58">
        <f t="shared" si="17"/>
        <v>21.280000000000008</v>
      </c>
      <c r="W58">
        <f t="shared" si="17"/>
        <v>21.009000000000007</v>
      </c>
      <c r="X58">
        <f t="shared" si="17"/>
        <v>20.792000000000009</v>
      </c>
      <c r="Y58">
        <f t="shared" si="17"/>
        <v>20.623000000000008</v>
      </c>
      <c r="Z58">
        <f t="shared" si="17"/>
        <v>20.496000000000009</v>
      </c>
      <c r="AA58">
        <f t="shared" si="17"/>
        <v>20.405000000000008</v>
      </c>
      <c r="AB58">
        <f t="shared" si="17"/>
        <v>20.344000000000008</v>
      </c>
      <c r="AC58">
        <f t="shared" si="17"/>
        <v>20.307000000000009</v>
      </c>
      <c r="AD58">
        <f t="shared" si="17"/>
        <v>20.288000000000007</v>
      </c>
      <c r="AE58">
        <f t="shared" si="17"/>
        <v>20.281000000000009</v>
      </c>
      <c r="AF58">
        <f t="shared" si="17"/>
        <v>20.280000000000008</v>
      </c>
      <c r="AG58">
        <f t="shared" si="18"/>
        <v>20.279000000000007</v>
      </c>
      <c r="AH58">
        <f t="shared" si="18"/>
        <v>20.272000000000009</v>
      </c>
      <c r="AI58">
        <f t="shared" si="18"/>
        <v>20.253000000000007</v>
      </c>
      <c r="AJ58">
        <f t="shared" si="18"/>
        <v>20.216000000000008</v>
      </c>
      <c r="AK58">
        <f t="shared" si="18"/>
        <v>20.155000000000008</v>
      </c>
      <c r="AL58">
        <f t="shared" si="18"/>
        <v>20.064000000000007</v>
      </c>
      <c r="AM58">
        <f t="shared" si="18"/>
        <v>19.937000000000008</v>
      </c>
      <c r="AN58">
        <f t="shared" si="18"/>
        <v>19.768000000000008</v>
      </c>
      <c r="AO58">
        <f t="shared" si="18"/>
        <v>19.551000000000009</v>
      </c>
      <c r="AP58">
        <f t="shared" si="18"/>
        <v>19.280000000000008</v>
      </c>
      <c r="AQ58">
        <f t="shared" si="18"/>
        <v>18.949000000000005</v>
      </c>
      <c r="AR58">
        <f t="shared" si="18"/>
        <v>18.552000000000007</v>
      </c>
      <c r="AS58">
        <f t="shared" si="18"/>
        <v>18.083000000000009</v>
      </c>
      <c r="AT58">
        <f t="shared" si="18"/>
        <v>17.536000000000005</v>
      </c>
      <c r="AU58">
        <f t="shared" si="18"/>
        <v>16.905000000000008</v>
      </c>
      <c r="AV58">
        <f t="shared" si="18"/>
        <v>16.184000000000005</v>
      </c>
      <c r="AW58">
        <f t="shared" si="16"/>
        <v>15.367000000000008</v>
      </c>
      <c r="AX58">
        <f t="shared" si="16"/>
        <v>14.448</v>
      </c>
      <c r="AY58">
        <f t="shared" si="16"/>
        <v>13.421000000000005</v>
      </c>
      <c r="AZ58">
        <f t="shared" si="16"/>
        <v>12.280000000000008</v>
      </c>
      <c r="BA58">
        <f t="shared" si="16"/>
        <v>11.019000000000002</v>
      </c>
      <c r="BB58">
        <f t="shared" si="16"/>
        <v>9.632000000000005</v>
      </c>
      <c r="BC58">
        <f t="shared" si="16"/>
        <v>8.112999999999996</v>
      </c>
      <c r="BD58">
        <f t="shared" si="16"/>
        <v>6.4560000000000031</v>
      </c>
      <c r="BE58">
        <f t="shared" si="16"/>
        <v>4.6550000000000082</v>
      </c>
      <c r="BF58">
        <f t="shared" si="16"/>
        <v>2.7039999999999971</v>
      </c>
      <c r="BG58">
        <f t="shared" si="16"/>
        <v>0.59700000000000486</v>
      </c>
      <c r="BH58">
        <f t="shared" si="16"/>
        <v>-1.6720000000000077</v>
      </c>
      <c r="BI58">
        <f t="shared" si="16"/>
        <v>-4.1090000000000018</v>
      </c>
      <c r="BJ58">
        <f t="shared" si="16"/>
        <v>-6.7199999999999918</v>
      </c>
    </row>
    <row r="59" spans="1:62" x14ac:dyDescent="0.25">
      <c r="A59">
        <v>2.7</v>
      </c>
      <c r="B59">
        <f t="shared" si="19"/>
        <v>48.870000000000005</v>
      </c>
      <c r="C59">
        <f t="shared" si="19"/>
        <v>46.259</v>
      </c>
      <c r="D59">
        <f t="shared" si="19"/>
        <v>43.822000000000003</v>
      </c>
      <c r="E59">
        <f t="shared" si="19"/>
        <v>41.553000000000011</v>
      </c>
      <c r="F59">
        <f t="shared" si="19"/>
        <v>39.446000000000012</v>
      </c>
      <c r="G59">
        <f t="shared" si="19"/>
        <v>37.495000000000005</v>
      </c>
      <c r="H59">
        <f t="shared" si="19"/>
        <v>35.694000000000003</v>
      </c>
      <c r="I59">
        <f t="shared" si="19"/>
        <v>34.036999999999999</v>
      </c>
      <c r="J59">
        <f t="shared" si="19"/>
        <v>32.518000000000008</v>
      </c>
      <c r="K59">
        <f t="shared" si="19"/>
        <v>31.131000000000007</v>
      </c>
      <c r="L59">
        <f t="shared" si="19"/>
        <v>29.870000000000005</v>
      </c>
      <c r="M59">
        <f t="shared" si="19"/>
        <v>28.729000000000003</v>
      </c>
      <c r="N59">
        <f t="shared" si="19"/>
        <v>27.702000000000002</v>
      </c>
      <c r="O59">
        <f t="shared" si="19"/>
        <v>26.783000000000005</v>
      </c>
      <c r="P59">
        <f t="shared" si="19"/>
        <v>25.966000000000005</v>
      </c>
      <c r="Q59">
        <f t="shared" si="19"/>
        <v>25.245000000000005</v>
      </c>
      <c r="R59">
        <f t="shared" si="17"/>
        <v>24.614000000000004</v>
      </c>
      <c r="S59">
        <f t="shared" si="17"/>
        <v>24.067000000000004</v>
      </c>
      <c r="T59">
        <f t="shared" si="17"/>
        <v>23.598000000000006</v>
      </c>
      <c r="U59">
        <f t="shared" si="17"/>
        <v>23.201000000000004</v>
      </c>
      <c r="V59">
        <f t="shared" si="17"/>
        <v>22.870000000000005</v>
      </c>
      <c r="W59">
        <f t="shared" si="17"/>
        <v>22.599000000000004</v>
      </c>
      <c r="X59">
        <f t="shared" si="17"/>
        <v>22.382000000000005</v>
      </c>
      <c r="Y59">
        <f t="shared" si="17"/>
        <v>22.213000000000005</v>
      </c>
      <c r="Z59">
        <f t="shared" si="17"/>
        <v>22.086000000000006</v>
      </c>
      <c r="AA59">
        <f t="shared" si="17"/>
        <v>21.995000000000005</v>
      </c>
      <c r="AB59">
        <f t="shared" si="17"/>
        <v>21.934000000000005</v>
      </c>
      <c r="AC59">
        <f t="shared" si="17"/>
        <v>21.897000000000006</v>
      </c>
      <c r="AD59">
        <f t="shared" si="17"/>
        <v>21.878000000000004</v>
      </c>
      <c r="AE59">
        <f t="shared" si="17"/>
        <v>21.871000000000006</v>
      </c>
      <c r="AF59">
        <f t="shared" si="17"/>
        <v>21.870000000000005</v>
      </c>
      <c r="AG59">
        <f t="shared" si="18"/>
        <v>21.869000000000003</v>
      </c>
      <c r="AH59">
        <f t="shared" si="18"/>
        <v>21.862000000000005</v>
      </c>
      <c r="AI59">
        <f t="shared" si="18"/>
        <v>21.843000000000004</v>
      </c>
      <c r="AJ59">
        <f t="shared" si="18"/>
        <v>21.806000000000004</v>
      </c>
      <c r="AK59">
        <f t="shared" si="18"/>
        <v>21.745000000000005</v>
      </c>
      <c r="AL59">
        <f t="shared" si="18"/>
        <v>21.654000000000003</v>
      </c>
      <c r="AM59">
        <f t="shared" si="18"/>
        <v>21.527000000000005</v>
      </c>
      <c r="AN59">
        <f t="shared" si="18"/>
        <v>21.358000000000004</v>
      </c>
      <c r="AO59">
        <f t="shared" si="18"/>
        <v>21.141000000000005</v>
      </c>
      <c r="AP59">
        <f t="shared" si="18"/>
        <v>20.870000000000005</v>
      </c>
      <c r="AQ59">
        <f t="shared" si="18"/>
        <v>20.539000000000001</v>
      </c>
      <c r="AR59">
        <f t="shared" si="18"/>
        <v>20.142000000000003</v>
      </c>
      <c r="AS59">
        <f t="shared" si="18"/>
        <v>19.673000000000005</v>
      </c>
      <c r="AT59">
        <f t="shared" si="18"/>
        <v>19.126000000000001</v>
      </c>
      <c r="AU59">
        <f t="shared" si="18"/>
        <v>18.495000000000005</v>
      </c>
      <c r="AV59">
        <f t="shared" si="18"/>
        <v>17.774000000000001</v>
      </c>
      <c r="AW59">
        <f t="shared" si="16"/>
        <v>16.957000000000004</v>
      </c>
      <c r="AX59">
        <f t="shared" si="16"/>
        <v>16.037999999999997</v>
      </c>
      <c r="AY59">
        <f t="shared" si="16"/>
        <v>15.011000000000001</v>
      </c>
      <c r="AZ59">
        <f t="shared" si="16"/>
        <v>13.870000000000005</v>
      </c>
      <c r="BA59">
        <f t="shared" si="16"/>
        <v>12.608999999999998</v>
      </c>
      <c r="BB59">
        <f t="shared" si="16"/>
        <v>11.222000000000001</v>
      </c>
      <c r="BC59">
        <f t="shared" si="16"/>
        <v>9.7029999999999923</v>
      </c>
      <c r="BD59">
        <f t="shared" si="16"/>
        <v>8.0459999999999994</v>
      </c>
      <c r="BE59">
        <f t="shared" si="16"/>
        <v>6.2450000000000045</v>
      </c>
      <c r="BF59">
        <f t="shared" si="16"/>
        <v>4.2939999999999934</v>
      </c>
      <c r="BG59">
        <f t="shared" si="16"/>
        <v>2.1870000000000012</v>
      </c>
      <c r="BH59">
        <f t="shared" si="16"/>
        <v>-8.2000000000011397E-2</v>
      </c>
      <c r="BI59">
        <f t="shared" si="16"/>
        <v>-2.5190000000000055</v>
      </c>
      <c r="BJ59">
        <f t="shared" si="16"/>
        <v>-5.1299999999999955</v>
      </c>
    </row>
    <row r="60" spans="1:62" x14ac:dyDescent="0.25">
      <c r="A60">
        <v>2.8000000000000007</v>
      </c>
      <c r="B60">
        <f t="shared" si="19"/>
        <v>50.52000000000001</v>
      </c>
      <c r="C60">
        <f t="shared" si="19"/>
        <v>47.909000000000013</v>
      </c>
      <c r="D60">
        <f t="shared" si="19"/>
        <v>45.472000000000008</v>
      </c>
      <c r="E60">
        <f t="shared" si="19"/>
        <v>43.203000000000017</v>
      </c>
      <c r="F60">
        <f t="shared" si="19"/>
        <v>41.096000000000018</v>
      </c>
      <c r="G60">
        <f t="shared" si="19"/>
        <v>39.14500000000001</v>
      </c>
      <c r="H60">
        <f t="shared" si="19"/>
        <v>37.344000000000015</v>
      </c>
      <c r="I60">
        <f t="shared" si="19"/>
        <v>35.687000000000012</v>
      </c>
      <c r="J60">
        <f t="shared" si="19"/>
        <v>34.168000000000021</v>
      </c>
      <c r="K60">
        <f t="shared" si="19"/>
        <v>32.781000000000013</v>
      </c>
      <c r="L60">
        <f t="shared" si="19"/>
        <v>31.520000000000014</v>
      </c>
      <c r="M60">
        <f t="shared" si="19"/>
        <v>30.379000000000012</v>
      </c>
      <c r="N60">
        <f t="shared" si="19"/>
        <v>29.352000000000011</v>
      </c>
      <c r="O60">
        <f t="shared" si="19"/>
        <v>28.433000000000014</v>
      </c>
      <c r="P60">
        <f t="shared" si="19"/>
        <v>27.616000000000014</v>
      </c>
      <c r="Q60">
        <f t="shared" si="19"/>
        <v>26.895000000000014</v>
      </c>
      <c r="R60">
        <f t="shared" si="17"/>
        <v>26.264000000000014</v>
      </c>
      <c r="S60">
        <f t="shared" si="17"/>
        <v>25.717000000000013</v>
      </c>
      <c r="T60">
        <f t="shared" si="17"/>
        <v>25.248000000000015</v>
      </c>
      <c r="U60">
        <f t="shared" si="17"/>
        <v>24.851000000000013</v>
      </c>
      <c r="V60">
        <f t="shared" si="17"/>
        <v>24.520000000000014</v>
      </c>
      <c r="W60">
        <f t="shared" si="17"/>
        <v>24.249000000000013</v>
      </c>
      <c r="X60">
        <f t="shared" si="17"/>
        <v>24.032000000000014</v>
      </c>
      <c r="Y60">
        <f t="shared" si="17"/>
        <v>23.863000000000014</v>
      </c>
      <c r="Z60">
        <f t="shared" si="17"/>
        <v>23.736000000000015</v>
      </c>
      <c r="AA60">
        <f t="shared" si="17"/>
        <v>23.645000000000014</v>
      </c>
      <c r="AB60">
        <f t="shared" si="17"/>
        <v>23.584000000000014</v>
      </c>
      <c r="AC60">
        <f t="shared" si="17"/>
        <v>23.547000000000015</v>
      </c>
      <c r="AD60">
        <f t="shared" si="17"/>
        <v>23.528000000000013</v>
      </c>
      <c r="AE60">
        <f t="shared" si="17"/>
        <v>23.521000000000015</v>
      </c>
      <c r="AF60">
        <f t="shared" si="17"/>
        <v>23.520000000000014</v>
      </c>
      <c r="AG60">
        <f t="shared" si="18"/>
        <v>23.519000000000013</v>
      </c>
      <c r="AH60">
        <f t="shared" si="18"/>
        <v>23.512000000000015</v>
      </c>
      <c r="AI60">
        <f t="shared" si="18"/>
        <v>23.493000000000013</v>
      </c>
      <c r="AJ60">
        <f t="shared" si="18"/>
        <v>23.456000000000014</v>
      </c>
      <c r="AK60">
        <f t="shared" si="18"/>
        <v>23.395000000000014</v>
      </c>
      <c r="AL60">
        <f t="shared" si="18"/>
        <v>23.304000000000013</v>
      </c>
      <c r="AM60">
        <f t="shared" si="18"/>
        <v>23.177000000000014</v>
      </c>
      <c r="AN60">
        <f t="shared" si="18"/>
        <v>23.008000000000013</v>
      </c>
      <c r="AO60">
        <f t="shared" si="18"/>
        <v>22.791000000000015</v>
      </c>
      <c r="AP60">
        <f t="shared" si="18"/>
        <v>22.520000000000014</v>
      </c>
      <c r="AQ60">
        <f t="shared" si="18"/>
        <v>22.189000000000011</v>
      </c>
      <c r="AR60">
        <f t="shared" si="18"/>
        <v>21.792000000000012</v>
      </c>
      <c r="AS60">
        <f t="shared" si="18"/>
        <v>21.323000000000015</v>
      </c>
      <c r="AT60">
        <f t="shared" si="18"/>
        <v>20.77600000000001</v>
      </c>
      <c r="AU60">
        <f t="shared" si="18"/>
        <v>20.145000000000014</v>
      </c>
      <c r="AV60">
        <f t="shared" si="18"/>
        <v>19.42400000000001</v>
      </c>
      <c r="AW60">
        <f t="shared" si="16"/>
        <v>18.607000000000014</v>
      </c>
      <c r="AX60">
        <f t="shared" si="16"/>
        <v>17.688000000000006</v>
      </c>
      <c r="AY60">
        <f t="shared" si="16"/>
        <v>16.661000000000008</v>
      </c>
      <c r="AZ60">
        <f t="shared" si="16"/>
        <v>15.520000000000014</v>
      </c>
      <c r="BA60">
        <f t="shared" si="16"/>
        <v>14.259000000000007</v>
      </c>
      <c r="BB60">
        <f t="shared" si="16"/>
        <v>12.872000000000011</v>
      </c>
      <c r="BC60">
        <f t="shared" si="16"/>
        <v>11.353000000000002</v>
      </c>
      <c r="BD60">
        <f t="shared" si="16"/>
        <v>9.6960000000000086</v>
      </c>
      <c r="BE60">
        <f t="shared" si="16"/>
        <v>7.8950000000000138</v>
      </c>
      <c r="BF60">
        <f t="shared" si="16"/>
        <v>5.9440000000000026</v>
      </c>
      <c r="BG60">
        <f t="shared" si="16"/>
        <v>3.8370000000000104</v>
      </c>
      <c r="BH60">
        <f t="shared" si="16"/>
        <v>1.5679999999999978</v>
      </c>
      <c r="BI60">
        <f t="shared" si="16"/>
        <v>-0.86899999999999622</v>
      </c>
      <c r="BJ60">
        <f t="shared" si="16"/>
        <v>-3.4799999999999862</v>
      </c>
    </row>
    <row r="61" spans="1:62" x14ac:dyDescent="0.25">
      <c r="A61">
        <v>2.9000000000000004</v>
      </c>
      <c r="B61">
        <f t="shared" si="19"/>
        <v>52.230000000000004</v>
      </c>
      <c r="C61">
        <f t="shared" si="19"/>
        <v>49.619</v>
      </c>
      <c r="D61">
        <f t="shared" si="19"/>
        <v>47.182000000000002</v>
      </c>
      <c r="E61">
        <f t="shared" si="19"/>
        <v>44.913000000000011</v>
      </c>
      <c r="F61">
        <f t="shared" si="19"/>
        <v>42.806000000000012</v>
      </c>
      <c r="G61">
        <f t="shared" si="19"/>
        <v>40.855000000000004</v>
      </c>
      <c r="H61">
        <f t="shared" si="19"/>
        <v>39.054000000000002</v>
      </c>
      <c r="I61">
        <f t="shared" si="19"/>
        <v>37.396999999999998</v>
      </c>
      <c r="J61">
        <f t="shared" si="19"/>
        <v>35.878000000000007</v>
      </c>
      <c r="K61">
        <f t="shared" si="19"/>
        <v>34.491000000000007</v>
      </c>
      <c r="L61">
        <f t="shared" si="19"/>
        <v>33.230000000000004</v>
      </c>
      <c r="M61">
        <f t="shared" si="19"/>
        <v>32.089000000000006</v>
      </c>
      <c r="N61">
        <f t="shared" si="19"/>
        <v>31.062000000000001</v>
      </c>
      <c r="O61">
        <f t="shared" si="19"/>
        <v>30.143000000000004</v>
      </c>
      <c r="P61">
        <f t="shared" si="19"/>
        <v>29.326000000000004</v>
      </c>
      <c r="Q61">
        <f t="shared" si="19"/>
        <v>28.605000000000004</v>
      </c>
      <c r="R61">
        <f t="shared" si="17"/>
        <v>27.974000000000004</v>
      </c>
      <c r="S61">
        <f t="shared" si="17"/>
        <v>27.427000000000003</v>
      </c>
      <c r="T61">
        <f t="shared" si="17"/>
        <v>26.958000000000006</v>
      </c>
      <c r="U61">
        <f t="shared" si="17"/>
        <v>26.561000000000003</v>
      </c>
      <c r="V61">
        <f t="shared" si="17"/>
        <v>26.230000000000004</v>
      </c>
      <c r="W61">
        <f t="shared" si="17"/>
        <v>25.959000000000003</v>
      </c>
      <c r="X61">
        <f t="shared" si="17"/>
        <v>25.742000000000004</v>
      </c>
      <c r="Y61">
        <f t="shared" si="17"/>
        <v>25.573000000000004</v>
      </c>
      <c r="Z61">
        <f t="shared" si="17"/>
        <v>25.446000000000005</v>
      </c>
      <c r="AA61">
        <f t="shared" si="17"/>
        <v>25.355000000000004</v>
      </c>
      <c r="AB61">
        <f t="shared" si="17"/>
        <v>25.294000000000004</v>
      </c>
      <c r="AC61">
        <f t="shared" si="17"/>
        <v>25.257000000000005</v>
      </c>
      <c r="AD61">
        <f t="shared" si="17"/>
        <v>25.238000000000003</v>
      </c>
      <c r="AE61">
        <f t="shared" si="17"/>
        <v>25.231000000000005</v>
      </c>
      <c r="AF61">
        <f t="shared" si="17"/>
        <v>25.230000000000004</v>
      </c>
      <c r="AG61">
        <f t="shared" si="18"/>
        <v>25.229000000000003</v>
      </c>
      <c r="AH61">
        <f t="shared" si="18"/>
        <v>25.222000000000005</v>
      </c>
      <c r="AI61">
        <f t="shared" si="18"/>
        <v>25.203000000000003</v>
      </c>
      <c r="AJ61">
        <f t="shared" si="18"/>
        <v>25.166000000000004</v>
      </c>
      <c r="AK61">
        <f t="shared" si="18"/>
        <v>25.105000000000004</v>
      </c>
      <c r="AL61">
        <f t="shared" si="18"/>
        <v>25.014000000000003</v>
      </c>
      <c r="AM61">
        <f t="shared" si="18"/>
        <v>24.887000000000004</v>
      </c>
      <c r="AN61">
        <f t="shared" si="18"/>
        <v>24.718000000000004</v>
      </c>
      <c r="AO61">
        <f t="shared" si="18"/>
        <v>24.501000000000005</v>
      </c>
      <c r="AP61">
        <f t="shared" si="18"/>
        <v>24.230000000000004</v>
      </c>
      <c r="AQ61">
        <f t="shared" si="18"/>
        <v>23.899000000000001</v>
      </c>
      <c r="AR61">
        <f t="shared" si="18"/>
        <v>23.502000000000002</v>
      </c>
      <c r="AS61">
        <f t="shared" si="18"/>
        <v>23.033000000000005</v>
      </c>
      <c r="AT61">
        <f t="shared" si="18"/>
        <v>22.486000000000001</v>
      </c>
      <c r="AU61">
        <f t="shared" si="18"/>
        <v>21.855000000000004</v>
      </c>
      <c r="AV61">
        <f t="shared" si="18"/>
        <v>21.134</v>
      </c>
      <c r="AW61">
        <f t="shared" si="16"/>
        <v>20.317000000000004</v>
      </c>
      <c r="AX61">
        <f t="shared" si="16"/>
        <v>19.397999999999996</v>
      </c>
      <c r="AY61">
        <f t="shared" si="16"/>
        <v>18.371000000000002</v>
      </c>
      <c r="AZ61">
        <f t="shared" si="16"/>
        <v>17.230000000000004</v>
      </c>
      <c r="BA61">
        <f t="shared" si="16"/>
        <v>15.968999999999998</v>
      </c>
      <c r="BB61">
        <f t="shared" si="16"/>
        <v>14.582000000000001</v>
      </c>
      <c r="BC61">
        <f t="shared" si="16"/>
        <v>13.062999999999992</v>
      </c>
      <c r="BD61">
        <f t="shared" si="16"/>
        <v>11.405999999999999</v>
      </c>
      <c r="BE61">
        <f t="shared" si="16"/>
        <v>9.605000000000004</v>
      </c>
      <c r="BF61">
        <f t="shared" si="16"/>
        <v>7.6539999999999928</v>
      </c>
      <c r="BG61">
        <f t="shared" si="16"/>
        <v>5.5470000000000006</v>
      </c>
      <c r="BH61">
        <f t="shared" si="16"/>
        <v>3.277999999999988</v>
      </c>
      <c r="BI61">
        <f t="shared" si="16"/>
        <v>0.84099999999999397</v>
      </c>
      <c r="BJ61">
        <f t="shared" si="16"/>
        <v>-1.769999999999996</v>
      </c>
    </row>
    <row r="62" spans="1:62" x14ac:dyDescent="0.25">
      <c r="A62">
        <v>3</v>
      </c>
      <c r="B62">
        <f t="shared" si="19"/>
        <v>54</v>
      </c>
      <c r="C62">
        <f t="shared" si="19"/>
        <v>51.388999999999996</v>
      </c>
      <c r="D62">
        <f t="shared" si="19"/>
        <v>48.951999999999998</v>
      </c>
      <c r="E62">
        <f t="shared" si="19"/>
        <v>46.683000000000007</v>
      </c>
      <c r="F62">
        <f t="shared" si="19"/>
        <v>44.576000000000008</v>
      </c>
      <c r="G62">
        <f t="shared" si="19"/>
        <v>42.625</v>
      </c>
      <c r="H62">
        <f t="shared" si="19"/>
        <v>40.823999999999998</v>
      </c>
      <c r="I62">
        <f t="shared" si="19"/>
        <v>39.166999999999994</v>
      </c>
      <c r="J62">
        <f t="shared" si="19"/>
        <v>37.648000000000003</v>
      </c>
      <c r="K62">
        <f t="shared" si="19"/>
        <v>36.261000000000003</v>
      </c>
      <c r="L62">
        <f t="shared" si="19"/>
        <v>35</v>
      </c>
      <c r="M62">
        <f t="shared" si="19"/>
        <v>33.859000000000002</v>
      </c>
      <c r="N62">
        <f t="shared" si="19"/>
        <v>32.832000000000001</v>
      </c>
      <c r="O62">
        <f t="shared" si="19"/>
        <v>31.913</v>
      </c>
      <c r="P62">
        <f t="shared" si="19"/>
        <v>31.096</v>
      </c>
      <c r="Q62">
        <f t="shared" si="19"/>
        <v>30.375</v>
      </c>
      <c r="R62">
        <f t="shared" si="17"/>
        <v>29.744</v>
      </c>
      <c r="S62">
        <f t="shared" si="17"/>
        <v>29.196999999999999</v>
      </c>
      <c r="T62">
        <f t="shared" si="17"/>
        <v>28.728000000000002</v>
      </c>
      <c r="U62">
        <f t="shared" si="17"/>
        <v>28.331</v>
      </c>
      <c r="V62">
        <f t="shared" si="17"/>
        <v>28</v>
      </c>
      <c r="W62">
        <f t="shared" si="17"/>
        <v>27.728999999999999</v>
      </c>
      <c r="X62">
        <f t="shared" si="17"/>
        <v>27.512</v>
      </c>
      <c r="Y62">
        <f t="shared" si="17"/>
        <v>27.343</v>
      </c>
      <c r="Z62">
        <f t="shared" si="17"/>
        <v>27.216000000000001</v>
      </c>
      <c r="AA62">
        <f t="shared" si="17"/>
        <v>27.125</v>
      </c>
      <c r="AB62">
        <f t="shared" si="17"/>
        <v>27.064</v>
      </c>
      <c r="AC62">
        <f t="shared" si="17"/>
        <v>27.027000000000001</v>
      </c>
      <c r="AD62">
        <f t="shared" si="17"/>
        <v>27.007999999999999</v>
      </c>
      <c r="AE62">
        <f t="shared" si="17"/>
        <v>27.001000000000001</v>
      </c>
      <c r="AF62">
        <f t="shared" si="17"/>
        <v>27</v>
      </c>
      <c r="AG62">
        <f t="shared" si="18"/>
        <v>26.998999999999999</v>
      </c>
      <c r="AH62">
        <f t="shared" si="18"/>
        <v>26.992000000000001</v>
      </c>
      <c r="AI62">
        <f t="shared" si="18"/>
        <v>26.972999999999999</v>
      </c>
      <c r="AJ62">
        <f t="shared" si="18"/>
        <v>26.936</v>
      </c>
      <c r="AK62">
        <f t="shared" si="18"/>
        <v>26.875</v>
      </c>
      <c r="AL62">
        <f t="shared" si="18"/>
        <v>26.783999999999999</v>
      </c>
      <c r="AM62">
        <f t="shared" si="18"/>
        <v>26.657</v>
      </c>
      <c r="AN62">
        <f t="shared" si="18"/>
        <v>26.488</v>
      </c>
      <c r="AO62">
        <f t="shared" si="18"/>
        <v>26.271000000000001</v>
      </c>
      <c r="AP62">
        <f t="shared" si="18"/>
        <v>26</v>
      </c>
      <c r="AQ62">
        <f t="shared" si="18"/>
        <v>25.668999999999997</v>
      </c>
      <c r="AR62">
        <f t="shared" si="18"/>
        <v>25.271999999999998</v>
      </c>
      <c r="AS62">
        <f t="shared" si="18"/>
        <v>24.803000000000001</v>
      </c>
      <c r="AT62">
        <f t="shared" si="18"/>
        <v>24.255999999999997</v>
      </c>
      <c r="AU62">
        <f t="shared" si="18"/>
        <v>23.625</v>
      </c>
      <c r="AV62">
        <f t="shared" si="18"/>
        <v>22.903999999999996</v>
      </c>
      <c r="AW62">
        <f t="shared" si="16"/>
        <v>22.087</v>
      </c>
      <c r="AX62">
        <f t="shared" si="16"/>
        <v>21.167999999999992</v>
      </c>
      <c r="AY62">
        <f t="shared" si="16"/>
        <v>20.140999999999998</v>
      </c>
      <c r="AZ62">
        <f t="shared" si="16"/>
        <v>19</v>
      </c>
      <c r="BA62">
        <f t="shared" si="16"/>
        <v>17.738999999999994</v>
      </c>
      <c r="BB62">
        <f t="shared" si="16"/>
        <v>16.351999999999997</v>
      </c>
      <c r="BC62">
        <f t="shared" si="16"/>
        <v>14.832999999999988</v>
      </c>
      <c r="BD62">
        <f t="shared" si="16"/>
        <v>13.175999999999995</v>
      </c>
      <c r="BE62">
        <f t="shared" si="16"/>
        <v>11.375</v>
      </c>
      <c r="BF62">
        <f t="shared" si="16"/>
        <v>9.4239999999999888</v>
      </c>
      <c r="BG62">
        <f t="shared" si="16"/>
        <v>7.3169999999999966</v>
      </c>
      <c r="BH62">
        <f t="shared" si="16"/>
        <v>5.0479999999999841</v>
      </c>
      <c r="BI62">
        <f t="shared" si="16"/>
        <v>2.61099999999999</v>
      </c>
      <c r="BJ62">
        <f t="shared" si="16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8FE3-9344-4E21-A666-12082771E9E5}">
  <dimension ref="A1:V22"/>
  <sheetViews>
    <sheetView topLeftCell="A16" workbookViewId="0">
      <selection activeCell="W24" sqref="W24"/>
    </sheetView>
  </sheetViews>
  <sheetFormatPr defaultRowHeight="15" x14ac:dyDescent="0.25"/>
  <sheetData>
    <row r="1" spans="1:22" x14ac:dyDescent="0.25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-0.39999999999999991</v>
      </c>
      <c r="I1">
        <v>-0.29999999999999993</v>
      </c>
      <c r="J1">
        <v>-0.19999999999999996</v>
      </c>
      <c r="K1">
        <v>-9.9999999999999978E-2</v>
      </c>
      <c r="L1">
        <v>0</v>
      </c>
      <c r="M1">
        <v>0.10000000000000009</v>
      </c>
      <c r="N1">
        <v>0.20000000000000018</v>
      </c>
      <c r="O1">
        <v>0.30000000000000004</v>
      </c>
      <c r="P1">
        <v>0.40000000000000013</v>
      </c>
      <c r="Q1">
        <v>0.5</v>
      </c>
      <c r="R1">
        <v>0.60000000000000009</v>
      </c>
      <c r="S1">
        <v>0.70000000000000018</v>
      </c>
      <c r="T1">
        <v>0.8</v>
      </c>
      <c r="U1">
        <v>0.90000000000000013</v>
      </c>
      <c r="V1">
        <v>1</v>
      </c>
    </row>
    <row r="2" spans="1:22" x14ac:dyDescent="0.25">
      <c r="A2">
        <v>-1</v>
      </c>
      <c r="B2">
        <f>5*$A2^2*COS(B$1)^2-2*EXP(B$1)*B$1^2</f>
        <v>0.72387402628925979</v>
      </c>
      <c r="C2">
        <f t="shared" ref="C2:V14" si="0">5*$A2^2*COS(C$1)^2-2*EXP(C$1)*C$1^2</f>
        <v>1.2733519144875114</v>
      </c>
      <c r="D2">
        <f t="shared" si="0"/>
        <v>1.8518601201767342</v>
      </c>
      <c r="E2">
        <f t="shared" si="0"/>
        <v>2.4382642595350212</v>
      </c>
      <c r="F2">
        <f t="shared" si="0"/>
        <v>3.0107500082039849</v>
      </c>
      <c r="G2">
        <f t="shared" si="0"/>
        <v>3.547490434814033</v>
      </c>
      <c r="H2">
        <f t="shared" si="0"/>
        <v>4.0272643586365096</v>
      </c>
      <c r="I2">
        <f t="shared" si="0"/>
        <v>4.4299917575514876</v>
      </c>
      <c r="J2">
        <f t="shared" si="0"/>
        <v>4.7371540247609749</v>
      </c>
      <c r="K2">
        <f t="shared" si="0"/>
        <v>4.9320696962423858</v>
      </c>
      <c r="L2">
        <f t="shared" si="0"/>
        <v>5</v>
      </c>
      <c r="M2">
        <f t="shared" si="0"/>
        <v>4.928063026241591</v>
      </c>
      <c r="N2">
        <f t="shared" si="0"/>
        <v>4.7049402643543994</v>
      </c>
      <c r="O2">
        <f t="shared" si="0"/>
        <v>4.3203644519105149</v>
      </c>
      <c r="P2">
        <f t="shared" si="0"/>
        <v>3.7643828701227062</v>
      </c>
      <c r="Q2">
        <f t="shared" si="0"/>
        <v>3.0263951293202855</v>
      </c>
      <c r="R2">
        <f t="shared" si="0"/>
        <v>2.0939688499105165</v>
      </c>
      <c r="S2">
        <f t="shared" si="0"/>
        <v>0.95144020392953266</v>
      </c>
      <c r="T2">
        <f t="shared" si="0"/>
        <v>-0.42169119422358126</v>
      </c>
      <c r="U2">
        <f t="shared" si="0"/>
        <v>-2.0525622768069782</v>
      </c>
      <c r="V2">
        <f t="shared" si="0"/>
        <v>-3.9769307482859455</v>
      </c>
    </row>
    <row r="3" spans="1:22" x14ac:dyDescent="0.25">
      <c r="A3">
        <v>-0.9</v>
      </c>
      <c r="B3">
        <f t="shared" ref="B3:Q22" si="1">5*$A3^2*COS(B$1)^2-2*EXP(B$1)*B$1^2</f>
        <v>0.44654377364915243</v>
      </c>
      <c r="C3">
        <f t="shared" si="0"/>
        <v>0.90627290946672812</v>
      </c>
      <c r="D3">
        <f t="shared" si="0"/>
        <v>1.3907298932698469</v>
      </c>
      <c r="E3">
        <f t="shared" si="0"/>
        <v>1.8825298666574077</v>
      </c>
      <c r="F3">
        <f t="shared" si="0"/>
        <v>2.3636300748275656</v>
      </c>
      <c r="G3">
        <f t="shared" si="0"/>
        <v>2.8158468395266669</v>
      </c>
      <c r="H3">
        <f t="shared" si="0"/>
        <v>3.2213286716966065</v>
      </c>
      <c r="I3">
        <f t="shared" si="0"/>
        <v>3.5629573404693908</v>
      </c>
      <c r="J3">
        <f t="shared" si="0"/>
        <v>3.8246500526096043</v>
      </c>
      <c r="K3">
        <f t="shared" si="0"/>
        <v>3.9915380717677964</v>
      </c>
      <c r="L3">
        <f t="shared" si="0"/>
        <v>4.0500000000000007</v>
      </c>
      <c r="M3">
        <f t="shared" si="0"/>
        <v>3.9875314017670016</v>
      </c>
      <c r="N3">
        <f t="shared" si="0"/>
        <v>3.7924362922030292</v>
      </c>
      <c r="O3">
        <f t="shared" si="0"/>
        <v>3.4533300348284186</v>
      </c>
      <c r="P3">
        <f t="shared" si="0"/>
        <v>2.9584471831828032</v>
      </c>
      <c r="Q3">
        <f t="shared" si="0"/>
        <v>2.2947515340329194</v>
      </c>
      <c r="R3">
        <f t="shared" si="0"/>
        <v>1.4468489165340974</v>
      </c>
      <c r="S3">
        <f t="shared" si="0"/>
        <v>0.39570581105191893</v>
      </c>
      <c r="T3">
        <f t="shared" si="0"/>
        <v>-0.8828214211304688</v>
      </c>
      <c r="U3">
        <f t="shared" si="0"/>
        <v>-2.4196412818277615</v>
      </c>
      <c r="V3">
        <f t="shared" si="0"/>
        <v>-4.2542610009260535</v>
      </c>
    </row>
    <row r="4" spans="1:22" x14ac:dyDescent="0.25">
      <c r="A4">
        <v>-0.8</v>
      </c>
      <c r="B4">
        <f t="shared" si="1"/>
        <v>0.1984061791816879</v>
      </c>
      <c r="C4">
        <f t="shared" si="0"/>
        <v>0.57783379971129012</v>
      </c>
      <c r="D4">
        <f t="shared" si="0"/>
        <v>0.97813969024789438</v>
      </c>
      <c r="E4">
        <f t="shared" si="0"/>
        <v>1.3852938309248051</v>
      </c>
      <c r="F4">
        <f t="shared" si="0"/>
        <v>1.784628029174979</v>
      </c>
      <c r="G4">
        <f t="shared" si="0"/>
        <v>2.1612183595327075</v>
      </c>
      <c r="H4">
        <f t="shared" si="0"/>
        <v>2.5002283202240609</v>
      </c>
      <c r="I4">
        <f t="shared" si="0"/>
        <v>2.7871897041327771</v>
      </c>
      <c r="J4">
        <f t="shared" si="0"/>
        <v>3.0081991301583781</v>
      </c>
      <c r="K4">
        <f t="shared" si="0"/>
        <v>3.1500097761852683</v>
      </c>
      <c r="L4">
        <f t="shared" si="0"/>
        <v>3.2000000000000006</v>
      </c>
      <c r="M4">
        <f t="shared" si="0"/>
        <v>3.146003106184474</v>
      </c>
      <c r="N4">
        <f t="shared" si="0"/>
        <v>2.9759853697518031</v>
      </c>
      <c r="O4">
        <f t="shared" si="0"/>
        <v>2.6775623984918053</v>
      </c>
      <c r="P4">
        <f t="shared" si="0"/>
        <v>2.2373468317102581</v>
      </c>
      <c r="Q4">
        <f t="shared" si="0"/>
        <v>1.64012305403896</v>
      </c>
      <c r="R4">
        <f t="shared" si="0"/>
        <v>0.86784687088151125</v>
      </c>
      <c r="S4">
        <f t="shared" si="0"/>
        <v>-0.10153022468068351</v>
      </c>
      <c r="T4">
        <f t="shared" si="0"/>
        <v>-1.2954116241524212</v>
      </c>
      <c r="U4">
        <f t="shared" si="0"/>
        <v>-2.7480803915831995</v>
      </c>
      <c r="V4">
        <f t="shared" si="0"/>
        <v>-4.5023985953935179</v>
      </c>
    </row>
    <row r="5" spans="1:22" x14ac:dyDescent="0.25">
      <c r="A5">
        <v>-0.7</v>
      </c>
      <c r="B5">
        <f t="shared" si="1"/>
        <v>-2.0538757113134021E-2</v>
      </c>
      <c r="C5">
        <f t="shared" si="0"/>
        <v>0.28803458522119751</v>
      </c>
      <c r="D5">
        <f t="shared" si="0"/>
        <v>0.6140895111108774</v>
      </c>
      <c r="E5">
        <f t="shared" si="0"/>
        <v>0.94655615233721413</v>
      </c>
      <c r="F5">
        <f t="shared" si="0"/>
        <v>1.2737438712462259</v>
      </c>
      <c r="G5">
        <f t="shared" si="0"/>
        <v>1.5836049948321542</v>
      </c>
      <c r="H5">
        <f t="shared" si="0"/>
        <v>1.863963304218873</v>
      </c>
      <c r="I5">
        <f t="shared" si="0"/>
        <v>2.1026888485416468</v>
      </c>
      <c r="J5">
        <f t="shared" si="0"/>
        <v>2.2878012574072955</v>
      </c>
      <c r="K5">
        <f t="shared" si="0"/>
        <v>2.407484809494802</v>
      </c>
      <c r="L5">
        <f t="shared" si="0"/>
        <v>2.4499999999999997</v>
      </c>
      <c r="M5">
        <f t="shared" si="0"/>
        <v>2.4034781394940077</v>
      </c>
      <c r="N5">
        <f t="shared" si="0"/>
        <v>2.2555874970007204</v>
      </c>
      <c r="O5">
        <f t="shared" si="0"/>
        <v>1.9930615429006748</v>
      </c>
      <c r="P5">
        <f t="shared" si="0"/>
        <v>1.6010818157050701</v>
      </c>
      <c r="Q5">
        <f t="shared" si="0"/>
        <v>1.0625096893384069</v>
      </c>
      <c r="R5">
        <f t="shared" si="0"/>
        <v>0.35696271295275794</v>
      </c>
      <c r="S5">
        <f t="shared" si="0"/>
        <v>-0.54026790326827423</v>
      </c>
      <c r="T5">
        <f t="shared" si="0"/>
        <v>-1.6594618032894382</v>
      </c>
      <c r="U5">
        <f t="shared" si="0"/>
        <v>-3.0378796060732918</v>
      </c>
      <c r="V5">
        <f t="shared" si="0"/>
        <v>-4.7213435316883396</v>
      </c>
    </row>
    <row r="6" spans="1:22" x14ac:dyDescent="0.25">
      <c r="A6">
        <v>-0.6</v>
      </c>
      <c r="B6">
        <f t="shared" si="1"/>
        <v>-0.21029103523531278</v>
      </c>
      <c r="C6">
        <f t="shared" si="0"/>
        <v>3.6875265996450857E-2</v>
      </c>
      <c r="D6">
        <f t="shared" si="0"/>
        <v>0.29857935585879625</v>
      </c>
      <c r="E6">
        <f t="shared" si="0"/>
        <v>0.5663168308946358</v>
      </c>
      <c r="F6">
        <f t="shared" si="0"/>
        <v>0.83097760104130713</v>
      </c>
      <c r="G6">
        <f t="shared" si="0"/>
        <v>1.083006745425009</v>
      </c>
      <c r="H6">
        <f t="shared" si="0"/>
        <v>1.3125336236810443</v>
      </c>
      <c r="I6">
        <f t="shared" si="0"/>
        <v>1.5094547736960016</v>
      </c>
      <c r="J6">
        <f t="shared" si="0"/>
        <v>1.6634564343563578</v>
      </c>
      <c r="K6">
        <f t="shared" si="0"/>
        <v>1.7639631716963982</v>
      </c>
      <c r="L6">
        <f t="shared" si="0"/>
        <v>1.7999999999999998</v>
      </c>
      <c r="M6">
        <f t="shared" si="0"/>
        <v>1.759956501695604</v>
      </c>
      <c r="N6">
        <f t="shared" si="0"/>
        <v>1.6312426739497825</v>
      </c>
      <c r="O6">
        <f t="shared" si="0"/>
        <v>1.3998274680550296</v>
      </c>
      <c r="P6">
        <f t="shared" si="0"/>
        <v>1.0496521351672414</v>
      </c>
      <c r="Q6">
        <f t="shared" si="0"/>
        <v>0.56191143993126147</v>
      </c>
      <c r="R6">
        <f t="shared" si="0"/>
        <v>-8.5803557252160934E-2</v>
      </c>
      <c r="S6">
        <f t="shared" si="0"/>
        <v>-0.92050722471085233</v>
      </c>
      <c r="T6">
        <f t="shared" si="0"/>
        <v>-1.9749719585415193</v>
      </c>
      <c r="U6">
        <f t="shared" si="0"/>
        <v>-3.2890389252980388</v>
      </c>
      <c r="V6">
        <f t="shared" si="0"/>
        <v>-4.9110958098105186</v>
      </c>
    </row>
    <row r="7" spans="1:22" x14ac:dyDescent="0.25">
      <c r="A7">
        <v>-0.5</v>
      </c>
      <c r="B7">
        <f t="shared" si="1"/>
        <v>-0.37085065518484855</v>
      </c>
      <c r="C7">
        <f t="shared" si="0"/>
        <v>-0.17564415796295013</v>
      </c>
      <c r="D7">
        <f t="shared" si="0"/>
        <v>3.1609224491650822E-2</v>
      </c>
      <c r="E7">
        <f t="shared" si="0"/>
        <v>0.24457586659706942</v>
      </c>
      <c r="F7">
        <f t="shared" si="0"/>
        <v>0.45632921856022202</v>
      </c>
      <c r="G7">
        <f t="shared" si="0"/>
        <v>0.6594236113112707</v>
      </c>
      <c r="H7">
        <f t="shared" si="0"/>
        <v>0.84593927861057394</v>
      </c>
      <c r="I7">
        <f t="shared" si="0"/>
        <v>1.0074874795958402</v>
      </c>
      <c r="J7">
        <f t="shared" si="0"/>
        <v>1.1351646610055648</v>
      </c>
      <c r="K7">
        <f t="shared" si="0"/>
        <v>1.2194448627900569</v>
      </c>
      <c r="L7">
        <f t="shared" si="0"/>
        <v>1.25</v>
      </c>
      <c r="M7">
        <f t="shared" si="0"/>
        <v>1.215438192789263</v>
      </c>
      <c r="N7">
        <f t="shared" si="0"/>
        <v>1.1029509005989895</v>
      </c>
      <c r="O7">
        <f t="shared" si="0"/>
        <v>0.89786017395486817</v>
      </c>
      <c r="P7">
        <f t="shared" si="0"/>
        <v>0.58305779009677128</v>
      </c>
      <c r="Q7">
        <f t="shared" si="0"/>
        <v>0.13832830581752331</v>
      </c>
      <c r="R7">
        <f t="shared" si="0"/>
        <v>-0.46045193973324594</v>
      </c>
      <c r="S7">
        <f t="shared" si="0"/>
        <v>-1.2422481890084183</v>
      </c>
      <c r="T7">
        <f t="shared" si="0"/>
        <v>-2.2419420899086648</v>
      </c>
      <c r="U7">
        <f t="shared" si="0"/>
        <v>-3.5015583492574396</v>
      </c>
      <c r="V7">
        <f t="shared" si="0"/>
        <v>-5.071655429760054</v>
      </c>
    </row>
    <row r="8" spans="1:22" x14ac:dyDescent="0.25">
      <c r="A8">
        <v>-0.39999999999999991</v>
      </c>
      <c r="B8">
        <f t="shared" si="1"/>
        <v>-0.50221761696174172</v>
      </c>
      <c r="C8">
        <f t="shared" si="0"/>
        <v>-0.34952368665700567</v>
      </c>
      <c r="D8">
        <f t="shared" si="0"/>
        <v>-0.18682088299055938</v>
      </c>
      <c r="E8">
        <f t="shared" si="0"/>
        <v>-1.8666740555485006E-2</v>
      </c>
      <c r="F8">
        <f t="shared" si="0"/>
        <v>0.14979872380297021</v>
      </c>
      <c r="G8">
        <f t="shared" si="0"/>
        <v>0.31285559249093886</v>
      </c>
      <c r="H8">
        <f t="shared" si="0"/>
        <v>0.4641802690074614</v>
      </c>
      <c r="I8">
        <f t="shared" si="0"/>
        <v>0.59678696624116201</v>
      </c>
      <c r="J8">
        <f t="shared" si="0"/>
        <v>0.70292593735491515</v>
      </c>
      <c r="K8">
        <f t="shared" si="0"/>
        <v>0.77392988277577712</v>
      </c>
      <c r="L8">
        <f t="shared" si="0"/>
        <v>0.7999999999999996</v>
      </c>
      <c r="M8">
        <f t="shared" si="0"/>
        <v>0.76992321277498321</v>
      </c>
      <c r="N8">
        <f t="shared" si="0"/>
        <v>0.67071217694833984</v>
      </c>
      <c r="O8">
        <f t="shared" si="0"/>
        <v>0.48715966060019023</v>
      </c>
      <c r="P8">
        <f t="shared" si="0"/>
        <v>0.20129878049365874</v>
      </c>
      <c r="Q8">
        <f t="shared" si="0"/>
        <v>-0.20823971300280852</v>
      </c>
      <c r="R8">
        <f t="shared" si="0"/>
        <v>-0.76698243449049774</v>
      </c>
      <c r="S8">
        <f t="shared" si="0"/>
        <v>-1.5054907961609727</v>
      </c>
      <c r="T8">
        <f t="shared" si="0"/>
        <v>-2.4603721973908748</v>
      </c>
      <c r="U8">
        <f t="shared" si="0"/>
        <v>-3.6754378779514951</v>
      </c>
      <c r="V8">
        <f t="shared" si="0"/>
        <v>-5.2030223915369476</v>
      </c>
    </row>
    <row r="9" spans="1:22" x14ac:dyDescent="0.25">
      <c r="A9">
        <v>-0.29999999999999993</v>
      </c>
      <c r="B9">
        <f t="shared" si="1"/>
        <v>-0.60439192056599178</v>
      </c>
      <c r="C9">
        <f t="shared" si="0"/>
        <v>-0.48476332008571532</v>
      </c>
      <c r="D9">
        <f t="shared" si="0"/>
        <v>-0.35671096658783374</v>
      </c>
      <c r="E9">
        <f t="shared" si="0"/>
        <v>-0.2234109905630271</v>
      </c>
      <c r="F9">
        <f t="shared" si="0"/>
        <v>-8.8613883230447554E-2</v>
      </c>
      <c r="G9">
        <f t="shared" si="0"/>
        <v>4.3302688964014568E-2</v>
      </c>
      <c r="H9">
        <f t="shared" si="0"/>
        <v>0.16725659487170758</v>
      </c>
      <c r="I9">
        <f t="shared" si="0"/>
        <v>0.27735323363196834</v>
      </c>
      <c r="J9">
        <f t="shared" si="0"/>
        <v>0.36674026340441046</v>
      </c>
      <c r="K9">
        <f t="shared" si="0"/>
        <v>0.42741823165356002</v>
      </c>
      <c r="L9">
        <f t="shared" si="0"/>
        <v>0.44999999999999979</v>
      </c>
      <c r="M9">
        <f t="shared" si="0"/>
        <v>0.42341156165276611</v>
      </c>
      <c r="N9">
        <f t="shared" si="0"/>
        <v>0.33452650299783521</v>
      </c>
      <c r="O9">
        <f t="shared" si="0"/>
        <v>0.16772592799099675</v>
      </c>
      <c r="P9">
        <f t="shared" si="0"/>
        <v>-9.5624893642094977E-2</v>
      </c>
      <c r="Q9">
        <f t="shared" si="0"/>
        <v>-0.47779261652973282</v>
      </c>
      <c r="R9">
        <f t="shared" si="0"/>
        <v>-1.0053950415239155</v>
      </c>
      <c r="S9">
        <f t="shared" si="0"/>
        <v>-1.7102350461685147</v>
      </c>
      <c r="T9">
        <f t="shared" si="0"/>
        <v>-2.6302622809881493</v>
      </c>
      <c r="U9">
        <f t="shared" si="0"/>
        <v>-3.8106775113802049</v>
      </c>
      <c r="V9">
        <f t="shared" si="0"/>
        <v>-5.3051966951411975</v>
      </c>
    </row>
    <row r="10" spans="1:22" x14ac:dyDescent="0.25">
      <c r="A10">
        <v>-0.19999999999999996</v>
      </c>
      <c r="B10">
        <f t="shared" si="1"/>
        <v>-0.6773735659975989</v>
      </c>
      <c r="C10">
        <f t="shared" si="0"/>
        <v>-0.58136305824907941</v>
      </c>
      <c r="D10">
        <f t="shared" si="0"/>
        <v>-0.47806102630017261</v>
      </c>
      <c r="E10">
        <f t="shared" si="0"/>
        <v>-0.36965688342555719</v>
      </c>
      <c r="F10">
        <f t="shared" si="0"/>
        <v>-0.25890860254003167</v>
      </c>
      <c r="G10">
        <f t="shared" si="0"/>
        <v>-0.14923509926950282</v>
      </c>
      <c r="H10">
        <f t="shared" si="0"/>
        <v>-4.4831743796688001E-2</v>
      </c>
      <c r="I10">
        <f t="shared" si="0"/>
        <v>4.9186281768258622E-2</v>
      </c>
      <c r="J10">
        <f t="shared" si="0"/>
        <v>0.12660763915404988</v>
      </c>
      <c r="K10">
        <f t="shared" si="0"/>
        <v>0.1799099094234049</v>
      </c>
      <c r="L10">
        <f t="shared" si="0"/>
        <v>0.1999999999999999</v>
      </c>
      <c r="M10">
        <f t="shared" si="0"/>
        <v>0.17590323942261105</v>
      </c>
      <c r="N10">
        <f t="shared" si="0"/>
        <v>9.4393878747474638E-2</v>
      </c>
      <c r="O10">
        <f t="shared" si="0"/>
        <v>-6.0441023872712912E-2</v>
      </c>
      <c r="P10">
        <f t="shared" si="0"/>
        <v>-0.30771323231049053</v>
      </c>
      <c r="Q10">
        <f t="shared" si="0"/>
        <v>-0.67033040476325023</v>
      </c>
      <c r="R10">
        <f t="shared" si="0"/>
        <v>-1.1756897608334995</v>
      </c>
      <c r="S10">
        <f t="shared" si="0"/>
        <v>-1.8564809390310448</v>
      </c>
      <c r="T10">
        <f t="shared" si="0"/>
        <v>-2.751612340700488</v>
      </c>
      <c r="U10">
        <f t="shared" si="0"/>
        <v>-3.9072772495435686</v>
      </c>
      <c r="V10">
        <f t="shared" si="0"/>
        <v>-5.3781783405728047</v>
      </c>
    </row>
    <row r="11" spans="1:22" x14ac:dyDescent="0.25">
      <c r="A11">
        <v>-9.9999999999999978E-2</v>
      </c>
      <c r="B11">
        <f t="shared" si="1"/>
        <v>-0.7211625532565632</v>
      </c>
      <c r="C11">
        <f t="shared" si="0"/>
        <v>-0.63932290114709778</v>
      </c>
      <c r="D11">
        <f t="shared" si="0"/>
        <v>-0.55087106212757586</v>
      </c>
      <c r="E11">
        <f t="shared" si="0"/>
        <v>-0.45740441914307522</v>
      </c>
      <c r="F11">
        <f t="shared" si="0"/>
        <v>-0.36108543412578215</v>
      </c>
      <c r="G11">
        <f t="shared" si="0"/>
        <v>-0.26475777220961322</v>
      </c>
      <c r="H11">
        <f t="shared" si="0"/>
        <v>-0.17208474699772536</v>
      </c>
      <c r="I11">
        <f t="shared" si="0"/>
        <v>-8.7713889349967211E-2</v>
      </c>
      <c r="J11">
        <f t="shared" si="0"/>
        <v>-1.747193539616642E-2</v>
      </c>
      <c r="K11">
        <f t="shared" si="0"/>
        <v>3.1404916085311832E-2</v>
      </c>
      <c r="L11">
        <f t="shared" si="0"/>
        <v>4.9999999999999975E-2</v>
      </c>
      <c r="M11">
        <f t="shared" si="0"/>
        <v>2.7398246084518019E-2</v>
      </c>
      <c r="N11">
        <f t="shared" si="0"/>
        <v>-4.9685695802741674E-2</v>
      </c>
      <c r="O11">
        <f t="shared" si="0"/>
        <v>-0.19734119499093872</v>
      </c>
      <c r="P11">
        <f t="shared" si="0"/>
        <v>-0.4349662355115278</v>
      </c>
      <c r="Q11">
        <f t="shared" si="0"/>
        <v>-0.78585307770336066</v>
      </c>
      <c r="R11">
        <f t="shared" si="0"/>
        <v>-1.27786659241925</v>
      </c>
      <c r="S11">
        <f t="shared" si="0"/>
        <v>-1.9442284747485628</v>
      </c>
      <c r="T11">
        <f t="shared" si="0"/>
        <v>-2.8244223765278913</v>
      </c>
      <c r="U11">
        <f t="shared" si="0"/>
        <v>-3.9652370924415874</v>
      </c>
      <c r="V11">
        <f t="shared" si="0"/>
        <v>-5.4219673278317684</v>
      </c>
    </row>
    <row r="12" spans="1:22" x14ac:dyDescent="0.25">
      <c r="A12">
        <v>0</v>
      </c>
      <c r="B12">
        <f t="shared" si="1"/>
        <v>-0.73575888234288467</v>
      </c>
      <c r="C12">
        <f t="shared" si="0"/>
        <v>-0.65864284877977064</v>
      </c>
      <c r="D12">
        <f t="shared" si="0"/>
        <v>-0.57514107407004367</v>
      </c>
      <c r="E12">
        <f t="shared" si="0"/>
        <v>-0.48665359771558125</v>
      </c>
      <c r="F12">
        <f t="shared" si="0"/>
        <v>-0.39514437798769897</v>
      </c>
      <c r="G12">
        <f t="shared" si="0"/>
        <v>-0.30326532985631671</v>
      </c>
      <c r="H12">
        <f t="shared" si="0"/>
        <v>-0.21450241473140447</v>
      </c>
      <c r="I12">
        <f t="shared" si="0"/>
        <v>-0.13334727972270916</v>
      </c>
      <c r="J12">
        <f t="shared" si="0"/>
        <v>-6.5498460246238524E-2</v>
      </c>
      <c r="K12">
        <f t="shared" si="0"/>
        <v>-1.8096748360719183E-2</v>
      </c>
      <c r="L12">
        <f t="shared" si="0"/>
        <v>0</v>
      </c>
      <c r="M12">
        <f t="shared" si="0"/>
        <v>-2.2103418361512993E-2</v>
      </c>
      <c r="N12">
        <f t="shared" si="0"/>
        <v>-9.7712220652813778E-2</v>
      </c>
      <c r="O12">
        <f t="shared" si="0"/>
        <v>-0.24297458536368063</v>
      </c>
      <c r="P12">
        <f t="shared" si="0"/>
        <v>-0.47738390324520691</v>
      </c>
      <c r="Q12">
        <f t="shared" si="0"/>
        <v>-0.8243606353500641</v>
      </c>
      <c r="R12">
        <f t="shared" si="0"/>
        <v>-1.3119255362811668</v>
      </c>
      <c r="S12">
        <f t="shared" si="0"/>
        <v>-1.9734776533210687</v>
      </c>
      <c r="T12">
        <f t="shared" si="0"/>
        <v>-2.8486923884703592</v>
      </c>
      <c r="U12">
        <f t="shared" si="0"/>
        <v>-3.98455704007426</v>
      </c>
      <c r="V12">
        <f t="shared" si="0"/>
        <v>-5.4365636569180902</v>
      </c>
    </row>
    <row r="13" spans="1:22" x14ac:dyDescent="0.25">
      <c r="A13">
        <v>0.10000000000000009</v>
      </c>
      <c r="B13">
        <f t="shared" si="1"/>
        <v>-0.7211625532565632</v>
      </c>
      <c r="C13">
        <f t="shared" si="0"/>
        <v>-0.63932290114709778</v>
      </c>
      <c r="D13">
        <f t="shared" si="0"/>
        <v>-0.55087106212757586</v>
      </c>
      <c r="E13">
        <f t="shared" si="0"/>
        <v>-0.45740441914307517</v>
      </c>
      <c r="F13">
        <f t="shared" si="0"/>
        <v>-0.36108543412578209</v>
      </c>
      <c r="G13">
        <f t="shared" si="0"/>
        <v>-0.26475777220961316</v>
      </c>
      <c r="H13">
        <f t="shared" si="0"/>
        <v>-0.17208474699772525</v>
      </c>
      <c r="I13">
        <f t="shared" si="0"/>
        <v>-8.77138893499671E-2</v>
      </c>
      <c r="J13">
        <f t="shared" si="0"/>
        <v>-1.7471935396166316E-2</v>
      </c>
      <c r="K13">
        <f t="shared" si="0"/>
        <v>3.1404916085311943E-2</v>
      </c>
      <c r="L13">
        <f t="shared" si="0"/>
        <v>5.0000000000000086E-2</v>
      </c>
      <c r="M13">
        <f t="shared" si="0"/>
        <v>2.739824608451813E-2</v>
      </c>
      <c r="N13">
        <f t="shared" si="0"/>
        <v>-4.968569580274157E-2</v>
      </c>
      <c r="O13">
        <f t="shared" si="0"/>
        <v>-0.19734119499093861</v>
      </c>
      <c r="P13">
        <f t="shared" si="0"/>
        <v>-0.43496623551152769</v>
      </c>
      <c r="Q13">
        <f t="shared" si="0"/>
        <v>-0.78585307770336055</v>
      </c>
      <c r="R13">
        <f t="shared" si="0"/>
        <v>-1.2778665924192498</v>
      </c>
      <c r="S13">
        <f t="shared" si="0"/>
        <v>-1.9442284747485628</v>
      </c>
      <c r="T13">
        <f t="shared" si="0"/>
        <v>-2.8244223765278913</v>
      </c>
      <c r="U13">
        <f t="shared" si="0"/>
        <v>-3.9652370924415874</v>
      </c>
      <c r="V13">
        <f t="shared" si="0"/>
        <v>-5.4219673278317684</v>
      </c>
    </row>
    <row r="14" spans="1:22" x14ac:dyDescent="0.25">
      <c r="A14">
        <v>0.20000000000000018</v>
      </c>
      <c r="B14">
        <f t="shared" si="1"/>
        <v>-0.67737356599759879</v>
      </c>
      <c r="C14">
        <f t="shared" si="0"/>
        <v>-0.58136305824907919</v>
      </c>
      <c r="D14">
        <f t="shared" si="0"/>
        <v>-0.47806102630017239</v>
      </c>
      <c r="E14">
        <f t="shared" si="0"/>
        <v>-0.36965688342555691</v>
      </c>
      <c r="F14">
        <f t="shared" si="0"/>
        <v>-0.25890860254003134</v>
      </c>
      <c r="G14">
        <f t="shared" si="0"/>
        <v>-0.14923509926950246</v>
      </c>
      <c r="H14">
        <f t="shared" si="0"/>
        <v>-4.4831743796687612E-2</v>
      </c>
      <c r="I14">
        <f t="shared" si="0"/>
        <v>4.9186281768259038E-2</v>
      </c>
      <c r="J14">
        <f t="shared" si="0"/>
        <v>0.12660763915405032</v>
      </c>
      <c r="K14">
        <f t="shared" si="0"/>
        <v>0.17990990942340535</v>
      </c>
      <c r="L14">
        <f t="shared" si="0"/>
        <v>0.20000000000000034</v>
      </c>
      <c r="M14">
        <f t="shared" si="0"/>
        <v>0.17590323942261149</v>
      </c>
      <c r="N14">
        <f t="shared" si="0"/>
        <v>9.4393878747475055E-2</v>
      </c>
      <c r="O14">
        <f t="shared" si="0"/>
        <v>-6.0441023872712496E-2</v>
      </c>
      <c r="P14">
        <f t="shared" si="0"/>
        <v>-0.30771323231049008</v>
      </c>
      <c r="Q14">
        <f t="shared" si="0"/>
        <v>-0.6703304047632499</v>
      </c>
      <c r="R14">
        <f t="shared" ref="R14:V22" si="2">5*$A14^2*COS(R$1)^2-2*EXP(R$1)*R$1^2</f>
        <v>-1.1756897608334993</v>
      </c>
      <c r="S14">
        <f t="shared" si="2"/>
        <v>-1.8564809390310444</v>
      </c>
      <c r="T14">
        <f t="shared" si="2"/>
        <v>-2.751612340700488</v>
      </c>
      <c r="U14">
        <f t="shared" si="2"/>
        <v>-3.9072772495435686</v>
      </c>
      <c r="V14">
        <f t="shared" si="2"/>
        <v>-5.3781783405728039</v>
      </c>
    </row>
    <row r="15" spans="1:22" x14ac:dyDescent="0.25">
      <c r="A15">
        <v>0.30000000000000004</v>
      </c>
      <c r="B15">
        <f t="shared" si="1"/>
        <v>-0.60439192056599167</v>
      </c>
      <c r="C15">
        <f t="shared" si="1"/>
        <v>-0.48476332008571521</v>
      </c>
      <c r="D15">
        <f t="shared" si="1"/>
        <v>-0.35671096658783363</v>
      </c>
      <c r="E15">
        <f t="shared" si="1"/>
        <v>-0.22341099056302693</v>
      </c>
      <c r="F15">
        <f t="shared" si="1"/>
        <v>-8.8613883230447332E-2</v>
      </c>
      <c r="G15">
        <f t="shared" si="1"/>
        <v>4.3302688964014846E-2</v>
      </c>
      <c r="H15">
        <f t="shared" si="1"/>
        <v>0.16725659487170785</v>
      </c>
      <c r="I15">
        <f t="shared" si="1"/>
        <v>0.27735323363196868</v>
      </c>
      <c r="J15">
        <f t="shared" si="1"/>
        <v>0.36674026340441074</v>
      </c>
      <c r="K15">
        <f t="shared" si="1"/>
        <v>0.42741823165356035</v>
      </c>
      <c r="L15">
        <f t="shared" si="1"/>
        <v>0.45000000000000012</v>
      </c>
      <c r="M15">
        <f t="shared" si="1"/>
        <v>0.42341156165276644</v>
      </c>
      <c r="N15">
        <f t="shared" si="1"/>
        <v>0.33452650299783548</v>
      </c>
      <c r="O15">
        <f t="shared" si="1"/>
        <v>0.16772592799099709</v>
      </c>
      <c r="P15">
        <f t="shared" si="1"/>
        <v>-9.5624893642094644E-2</v>
      </c>
      <c r="Q15">
        <f t="shared" si="1"/>
        <v>-0.47779261652973254</v>
      </c>
      <c r="R15">
        <f t="shared" si="2"/>
        <v>-1.0053950415239152</v>
      </c>
      <c r="S15">
        <f t="shared" si="2"/>
        <v>-1.7102350461685145</v>
      </c>
      <c r="T15">
        <f t="shared" si="2"/>
        <v>-2.6302622809881493</v>
      </c>
      <c r="U15">
        <f t="shared" si="2"/>
        <v>-3.8106775113802045</v>
      </c>
      <c r="V15">
        <f t="shared" si="2"/>
        <v>-5.3051966951411975</v>
      </c>
    </row>
    <row r="16" spans="1:22" x14ac:dyDescent="0.25">
      <c r="A16">
        <v>0.40000000000000013</v>
      </c>
      <c r="B16">
        <f t="shared" si="1"/>
        <v>-0.50221761696174139</v>
      </c>
      <c r="C16">
        <f t="shared" si="1"/>
        <v>-0.34952368665700528</v>
      </c>
      <c r="D16">
        <f t="shared" si="1"/>
        <v>-0.18682088299055893</v>
      </c>
      <c r="E16">
        <f t="shared" si="1"/>
        <v>-1.8666740555484451E-2</v>
      </c>
      <c r="F16">
        <f t="shared" si="1"/>
        <v>0.14979872380297088</v>
      </c>
      <c r="G16">
        <f t="shared" si="1"/>
        <v>0.31285559249093964</v>
      </c>
      <c r="H16">
        <f t="shared" si="1"/>
        <v>0.46418026900746229</v>
      </c>
      <c r="I16">
        <f t="shared" si="1"/>
        <v>0.5967869662411629</v>
      </c>
      <c r="J16">
        <f t="shared" si="1"/>
        <v>0.70292593735491615</v>
      </c>
      <c r="K16">
        <f t="shared" si="1"/>
        <v>0.77392988277577812</v>
      </c>
      <c r="L16">
        <f t="shared" si="1"/>
        <v>0.8000000000000006</v>
      </c>
      <c r="M16">
        <f t="shared" si="1"/>
        <v>0.76992321277498421</v>
      </c>
      <c r="N16">
        <f t="shared" si="1"/>
        <v>0.67071217694834084</v>
      </c>
      <c r="O16">
        <f t="shared" si="1"/>
        <v>0.48715966060019122</v>
      </c>
      <c r="P16">
        <f t="shared" si="1"/>
        <v>0.20129878049365962</v>
      </c>
      <c r="Q16">
        <f t="shared" si="1"/>
        <v>-0.20823971300280775</v>
      </c>
      <c r="R16">
        <f t="shared" si="2"/>
        <v>-0.76698243449049708</v>
      </c>
      <c r="S16">
        <f t="shared" si="2"/>
        <v>-1.5054907961609723</v>
      </c>
      <c r="T16">
        <f t="shared" si="2"/>
        <v>-2.4603721973908743</v>
      </c>
      <c r="U16">
        <f t="shared" si="2"/>
        <v>-3.6754378779514947</v>
      </c>
      <c r="V16">
        <f t="shared" si="2"/>
        <v>-5.2030223915369467</v>
      </c>
    </row>
    <row r="17" spans="1:22" x14ac:dyDescent="0.25">
      <c r="A17">
        <v>0.5</v>
      </c>
      <c r="B17">
        <f t="shared" si="1"/>
        <v>-0.37085065518484855</v>
      </c>
      <c r="C17">
        <f t="shared" si="1"/>
        <v>-0.17564415796295013</v>
      </c>
      <c r="D17">
        <f t="shared" si="1"/>
        <v>3.1609224491650822E-2</v>
      </c>
      <c r="E17">
        <f t="shared" si="1"/>
        <v>0.24457586659706942</v>
      </c>
      <c r="F17">
        <f t="shared" si="1"/>
        <v>0.45632921856022202</v>
      </c>
      <c r="G17">
        <f t="shared" si="1"/>
        <v>0.6594236113112707</v>
      </c>
      <c r="H17">
        <f t="shared" si="1"/>
        <v>0.84593927861057394</v>
      </c>
      <c r="I17">
        <f t="shared" si="1"/>
        <v>1.0074874795958402</v>
      </c>
      <c r="J17">
        <f t="shared" si="1"/>
        <v>1.1351646610055648</v>
      </c>
      <c r="K17">
        <f t="shared" si="1"/>
        <v>1.2194448627900569</v>
      </c>
      <c r="L17">
        <f t="shared" si="1"/>
        <v>1.25</v>
      </c>
      <c r="M17">
        <f t="shared" si="1"/>
        <v>1.215438192789263</v>
      </c>
      <c r="N17">
        <f t="shared" si="1"/>
        <v>1.1029509005989895</v>
      </c>
      <c r="O17">
        <f t="shared" si="1"/>
        <v>0.89786017395486817</v>
      </c>
      <c r="P17">
        <f t="shared" si="1"/>
        <v>0.58305779009677128</v>
      </c>
      <c r="Q17">
        <f t="shared" si="1"/>
        <v>0.13832830581752331</v>
      </c>
      <c r="R17">
        <f t="shared" si="2"/>
        <v>-0.46045193973324594</v>
      </c>
      <c r="S17">
        <f t="shared" si="2"/>
        <v>-1.2422481890084183</v>
      </c>
      <c r="T17">
        <f t="shared" si="2"/>
        <v>-2.2419420899086648</v>
      </c>
      <c r="U17">
        <f t="shared" si="2"/>
        <v>-3.5015583492574396</v>
      </c>
      <c r="V17">
        <f t="shared" si="2"/>
        <v>-5.071655429760054</v>
      </c>
    </row>
    <row r="18" spans="1:22" x14ac:dyDescent="0.25">
      <c r="A18">
        <v>0.60000000000000009</v>
      </c>
      <c r="B18">
        <f t="shared" si="1"/>
        <v>-0.21029103523531256</v>
      </c>
      <c r="C18">
        <f t="shared" si="1"/>
        <v>3.6875265996451079E-2</v>
      </c>
      <c r="D18">
        <f t="shared" si="1"/>
        <v>0.29857935585879658</v>
      </c>
      <c r="E18">
        <f t="shared" si="1"/>
        <v>0.56631683089463603</v>
      </c>
      <c r="F18">
        <f t="shared" si="1"/>
        <v>0.83097760104130758</v>
      </c>
      <c r="G18">
        <f t="shared" si="1"/>
        <v>1.0830067454250094</v>
      </c>
      <c r="H18">
        <f t="shared" si="1"/>
        <v>1.3125336236810448</v>
      </c>
      <c r="I18">
        <f t="shared" si="1"/>
        <v>1.5094547736960022</v>
      </c>
      <c r="J18">
        <f t="shared" si="1"/>
        <v>1.6634564343563585</v>
      </c>
      <c r="K18">
        <f t="shared" si="1"/>
        <v>1.7639631716963988</v>
      </c>
      <c r="L18">
        <f t="shared" si="1"/>
        <v>1.8000000000000005</v>
      </c>
      <c r="M18">
        <f t="shared" si="1"/>
        <v>1.7599565016956047</v>
      </c>
      <c r="N18">
        <f t="shared" si="1"/>
        <v>1.6312426739497832</v>
      </c>
      <c r="O18">
        <f t="shared" si="1"/>
        <v>1.3998274680550302</v>
      </c>
      <c r="P18">
        <f t="shared" si="1"/>
        <v>1.0496521351672421</v>
      </c>
      <c r="Q18">
        <f t="shared" si="1"/>
        <v>0.56191143993126214</v>
      </c>
      <c r="R18">
        <f t="shared" si="2"/>
        <v>-8.5803557252160489E-2</v>
      </c>
      <c r="S18">
        <f t="shared" si="2"/>
        <v>-0.92050722471085189</v>
      </c>
      <c r="T18">
        <f t="shared" si="2"/>
        <v>-1.9749719585415191</v>
      </c>
      <c r="U18">
        <f t="shared" si="2"/>
        <v>-3.2890389252980383</v>
      </c>
      <c r="V18">
        <f t="shared" si="2"/>
        <v>-4.9110958098105177</v>
      </c>
    </row>
    <row r="19" spans="1:22" x14ac:dyDescent="0.25">
      <c r="A19">
        <v>0.70000000000000018</v>
      </c>
      <c r="B19">
        <f t="shared" si="1"/>
        <v>-2.0538757113133466E-2</v>
      </c>
      <c r="C19">
        <f t="shared" si="1"/>
        <v>0.28803458522119818</v>
      </c>
      <c r="D19">
        <f t="shared" si="1"/>
        <v>0.61408951111087828</v>
      </c>
      <c r="E19">
        <f t="shared" si="1"/>
        <v>0.94655615233721502</v>
      </c>
      <c r="F19">
        <f t="shared" si="1"/>
        <v>1.2737438712462272</v>
      </c>
      <c r="G19">
        <f t="shared" si="1"/>
        <v>1.5836049948321556</v>
      </c>
      <c r="H19">
        <f t="shared" si="1"/>
        <v>1.8639633042188744</v>
      </c>
      <c r="I19">
        <f t="shared" si="1"/>
        <v>2.1026888485416486</v>
      </c>
      <c r="J19">
        <f t="shared" si="1"/>
        <v>2.2878012574072968</v>
      </c>
      <c r="K19">
        <f t="shared" si="1"/>
        <v>2.4074848094948038</v>
      </c>
      <c r="L19">
        <f t="shared" si="1"/>
        <v>2.4500000000000015</v>
      </c>
      <c r="M19">
        <f t="shared" si="1"/>
        <v>2.4034781394940095</v>
      </c>
      <c r="N19">
        <f t="shared" si="1"/>
        <v>2.2555874970007217</v>
      </c>
      <c r="O19">
        <f t="shared" si="1"/>
        <v>1.9930615429006766</v>
      </c>
      <c r="P19">
        <f t="shared" si="1"/>
        <v>1.6010818157050715</v>
      </c>
      <c r="Q19">
        <f t="shared" si="1"/>
        <v>1.0625096893384083</v>
      </c>
      <c r="R19">
        <f t="shared" si="2"/>
        <v>0.35696271295275905</v>
      </c>
      <c r="S19">
        <f t="shared" si="2"/>
        <v>-0.54026790326827312</v>
      </c>
      <c r="T19">
        <f t="shared" si="2"/>
        <v>-1.6594618032894373</v>
      </c>
      <c r="U19">
        <f t="shared" si="2"/>
        <v>-3.0378796060732913</v>
      </c>
      <c r="V19">
        <f t="shared" si="2"/>
        <v>-4.7213435316883388</v>
      </c>
    </row>
    <row r="20" spans="1:22" x14ac:dyDescent="0.25">
      <c r="A20">
        <v>0.8</v>
      </c>
      <c r="B20">
        <f t="shared" si="1"/>
        <v>0.1984061791816879</v>
      </c>
      <c r="C20">
        <f t="shared" si="1"/>
        <v>0.57783379971129012</v>
      </c>
      <c r="D20">
        <f t="shared" si="1"/>
        <v>0.97813969024789438</v>
      </c>
      <c r="E20">
        <f t="shared" si="1"/>
        <v>1.3852938309248051</v>
      </c>
      <c r="F20">
        <f t="shared" si="1"/>
        <v>1.784628029174979</v>
      </c>
      <c r="G20">
        <f t="shared" si="1"/>
        <v>2.1612183595327075</v>
      </c>
      <c r="H20">
        <f t="shared" si="1"/>
        <v>2.5002283202240609</v>
      </c>
      <c r="I20">
        <f t="shared" si="1"/>
        <v>2.7871897041327771</v>
      </c>
      <c r="J20">
        <f t="shared" si="1"/>
        <v>3.0081991301583781</v>
      </c>
      <c r="K20">
        <f t="shared" si="1"/>
        <v>3.1500097761852683</v>
      </c>
      <c r="L20">
        <f t="shared" si="1"/>
        <v>3.2000000000000006</v>
      </c>
      <c r="M20">
        <f t="shared" si="1"/>
        <v>3.146003106184474</v>
      </c>
      <c r="N20">
        <f t="shared" si="1"/>
        <v>2.9759853697518031</v>
      </c>
      <c r="O20">
        <f t="shared" si="1"/>
        <v>2.6775623984918053</v>
      </c>
      <c r="P20">
        <f t="shared" si="1"/>
        <v>2.2373468317102581</v>
      </c>
      <c r="Q20">
        <f t="shared" si="1"/>
        <v>1.64012305403896</v>
      </c>
      <c r="R20">
        <f t="shared" si="2"/>
        <v>0.86784687088151125</v>
      </c>
      <c r="S20">
        <f t="shared" si="2"/>
        <v>-0.10153022468068351</v>
      </c>
      <c r="T20">
        <f t="shared" si="2"/>
        <v>-1.2954116241524212</v>
      </c>
      <c r="U20">
        <f t="shared" si="2"/>
        <v>-2.7480803915831995</v>
      </c>
      <c r="V20">
        <f t="shared" si="2"/>
        <v>-4.5023985953935179</v>
      </c>
    </row>
    <row r="21" spans="1:22" x14ac:dyDescent="0.25">
      <c r="A21">
        <v>0.90000000000000013</v>
      </c>
      <c r="B21">
        <f t="shared" si="1"/>
        <v>0.44654377364915265</v>
      </c>
      <c r="C21">
        <f t="shared" si="1"/>
        <v>0.90627290946672856</v>
      </c>
      <c r="D21">
        <f t="shared" si="1"/>
        <v>1.3907298932698473</v>
      </c>
      <c r="E21">
        <f t="shared" si="1"/>
        <v>1.8825298666574082</v>
      </c>
      <c r="F21">
        <f t="shared" si="1"/>
        <v>2.363630074827566</v>
      </c>
      <c r="G21">
        <f t="shared" si="1"/>
        <v>2.8158468395266678</v>
      </c>
      <c r="H21">
        <f t="shared" si="1"/>
        <v>3.221328671696607</v>
      </c>
      <c r="I21">
        <f t="shared" si="1"/>
        <v>3.5629573404693917</v>
      </c>
      <c r="J21">
        <f t="shared" si="1"/>
        <v>3.8246500526096052</v>
      </c>
      <c r="K21">
        <f t="shared" si="1"/>
        <v>3.9915380717677973</v>
      </c>
      <c r="L21">
        <f t="shared" si="1"/>
        <v>4.0500000000000016</v>
      </c>
      <c r="M21">
        <f t="shared" si="1"/>
        <v>3.9875314017670025</v>
      </c>
      <c r="N21">
        <f t="shared" si="1"/>
        <v>3.7924362922030301</v>
      </c>
      <c r="O21">
        <f t="shared" si="1"/>
        <v>3.4533300348284195</v>
      </c>
      <c r="P21">
        <f t="shared" si="1"/>
        <v>2.9584471831828036</v>
      </c>
      <c r="Q21">
        <f t="shared" si="1"/>
        <v>2.2947515340329203</v>
      </c>
      <c r="R21">
        <f t="shared" si="2"/>
        <v>1.4468489165340979</v>
      </c>
      <c r="S21">
        <f t="shared" si="2"/>
        <v>0.39570581105191938</v>
      </c>
      <c r="T21">
        <f t="shared" si="2"/>
        <v>-0.88282142113046835</v>
      </c>
      <c r="U21">
        <f t="shared" si="2"/>
        <v>-2.4196412818277606</v>
      </c>
      <c r="V21">
        <f t="shared" si="2"/>
        <v>-4.2542610009260526</v>
      </c>
    </row>
    <row r="22" spans="1:22" x14ac:dyDescent="0.25">
      <c r="A22">
        <v>1</v>
      </c>
      <c r="B22">
        <f t="shared" si="1"/>
        <v>0.72387402628925979</v>
      </c>
      <c r="C22">
        <f t="shared" si="1"/>
        <v>1.2733519144875114</v>
      </c>
      <c r="D22">
        <f t="shared" si="1"/>
        <v>1.8518601201767342</v>
      </c>
      <c r="E22">
        <f t="shared" si="1"/>
        <v>2.4382642595350212</v>
      </c>
      <c r="F22">
        <f t="shared" si="1"/>
        <v>3.0107500082039849</v>
      </c>
      <c r="G22">
        <f t="shared" si="1"/>
        <v>3.547490434814033</v>
      </c>
      <c r="H22">
        <f t="shared" si="1"/>
        <v>4.0272643586365096</v>
      </c>
      <c r="I22">
        <f t="shared" si="1"/>
        <v>4.4299917575514876</v>
      </c>
      <c r="J22">
        <f t="shared" si="1"/>
        <v>4.7371540247609749</v>
      </c>
      <c r="K22">
        <f t="shared" si="1"/>
        <v>4.9320696962423858</v>
      </c>
      <c r="L22">
        <f t="shared" si="1"/>
        <v>5</v>
      </c>
      <c r="M22">
        <f t="shared" si="1"/>
        <v>4.928063026241591</v>
      </c>
      <c r="N22">
        <f t="shared" si="1"/>
        <v>4.7049402643543994</v>
      </c>
      <c r="O22">
        <f t="shared" si="1"/>
        <v>4.3203644519105149</v>
      </c>
      <c r="P22">
        <f t="shared" si="1"/>
        <v>3.7643828701227062</v>
      </c>
      <c r="Q22">
        <f t="shared" si="1"/>
        <v>3.0263951293202855</v>
      </c>
      <c r="R22">
        <f t="shared" si="2"/>
        <v>2.0939688499105165</v>
      </c>
      <c r="S22">
        <f t="shared" si="2"/>
        <v>0.95144020392953266</v>
      </c>
      <c r="T22">
        <f t="shared" si="2"/>
        <v>-0.42169119422358126</v>
      </c>
      <c r="U22">
        <f t="shared" si="2"/>
        <v>-2.0525622768069782</v>
      </c>
      <c r="V22">
        <f t="shared" si="2"/>
        <v>-3.9769307482859455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0519-A997-400D-92D3-DE20EE77B67F}">
  <dimension ref="A1:C18"/>
  <sheetViews>
    <sheetView workbookViewId="0">
      <selection activeCell="M19" sqref="M19"/>
    </sheetView>
  </sheetViews>
  <sheetFormatPr defaultRowHeight="15" x14ac:dyDescent="0.25"/>
  <sheetData>
    <row r="1" spans="1:3" x14ac:dyDescent="0.25">
      <c r="A1" s="1" t="s">
        <v>4</v>
      </c>
      <c r="B1" s="2" t="s">
        <v>5</v>
      </c>
      <c r="C1" s="3" t="s">
        <v>6</v>
      </c>
    </row>
    <row r="2" spans="1:3" x14ac:dyDescent="0.25">
      <c r="A2">
        <v>-1.7</v>
      </c>
      <c r="B2">
        <f>2*SIN(2*PI()*$A2)*COS(4*$A2*PI())-3*COS($A2*PI())</f>
        <v>-3.3021975254650444</v>
      </c>
      <c r="C2">
        <f>COS(3*$A2*PI())^2-_xlfn.COT(3*$A2*PI())</f>
        <v>3.9821920343627535</v>
      </c>
    </row>
    <row r="3" spans="1:3" x14ac:dyDescent="0.25">
      <c r="A3">
        <v>-1.5</v>
      </c>
      <c r="B3">
        <f t="shared" ref="B3:B18" si="0">2*SIN(2*PI()*$A3)*COS(4*$A3*PI())-3*COS($A3*PI())</f>
        <v>-1.83772268236293E-16</v>
      </c>
      <c r="C3">
        <f t="shared" ref="C3:C18" si="1">COS(3*$A3*PI())^2-_xlfn.COT(3*$A3*PI())</f>
        <v>5.513168047088793E-16</v>
      </c>
    </row>
    <row r="4" spans="1:3" x14ac:dyDescent="0.25">
      <c r="A4">
        <v>-1.2999999999999998</v>
      </c>
      <c r="B4">
        <f t="shared" si="0"/>
        <v>3.3021975254650542</v>
      </c>
      <c r="C4">
        <f t="shared" si="1"/>
        <v>-2.1731750399877572</v>
      </c>
    </row>
    <row r="5" spans="1:3" x14ac:dyDescent="0.25">
      <c r="A5">
        <v>-1.0999999999999999</v>
      </c>
      <c r="B5">
        <f t="shared" si="0"/>
        <v>2.4898982848827789</v>
      </c>
      <c r="C5">
        <f t="shared" si="1"/>
        <v>1.0720340308178882</v>
      </c>
    </row>
    <row r="6" spans="1:3" x14ac:dyDescent="0.25">
      <c r="A6">
        <v>-0.89999999999999991</v>
      </c>
      <c r="B6">
        <f t="shared" si="0"/>
        <v>3.2164408128881385</v>
      </c>
      <c r="C6">
        <f t="shared" si="1"/>
        <v>-0.38105102519283429</v>
      </c>
    </row>
    <row r="7" spans="1:3" x14ac:dyDescent="0.25">
      <c r="A7">
        <v>-0.7</v>
      </c>
      <c r="B7">
        <f t="shared" si="0"/>
        <v>0.22451398828979285</v>
      </c>
      <c r="C7">
        <f t="shared" si="1"/>
        <v>3.9821920343627402</v>
      </c>
    </row>
    <row r="8" spans="1:3" x14ac:dyDescent="0.25">
      <c r="A8">
        <v>-0.49999999999999978</v>
      </c>
      <c r="B8">
        <f t="shared" si="0"/>
        <v>-5.0917386626436745E-15</v>
      </c>
      <c r="C8">
        <f t="shared" si="1"/>
        <v>1.9601291076365474E-15</v>
      </c>
    </row>
    <row r="9" spans="1:3" x14ac:dyDescent="0.25">
      <c r="A9">
        <v>-0.29999999999999982</v>
      </c>
      <c r="B9">
        <f t="shared" si="0"/>
        <v>-0.22451398828979086</v>
      </c>
      <c r="C9">
        <f t="shared" si="1"/>
        <v>-2.1731750399877612</v>
      </c>
    </row>
    <row r="10" spans="1:3" x14ac:dyDescent="0.25">
      <c r="A10">
        <v>-9.9999999999999867E-2</v>
      </c>
      <c r="B10">
        <f t="shared" si="0"/>
        <v>-3.2164408128881434</v>
      </c>
      <c r="C10">
        <f t="shared" si="1"/>
        <v>1.0720340308178904</v>
      </c>
    </row>
    <row r="11" spans="1:3" x14ac:dyDescent="0.25">
      <c r="A11">
        <v>0.10000000000000009</v>
      </c>
      <c r="B11">
        <f t="shared" si="0"/>
        <v>-2.4898982848827811</v>
      </c>
      <c r="C11">
        <f t="shared" si="1"/>
        <v>-0.38105102519283407</v>
      </c>
    </row>
    <row r="12" spans="1:3" x14ac:dyDescent="0.25">
      <c r="A12">
        <v>0.30000000000000004</v>
      </c>
      <c r="B12">
        <f t="shared" si="0"/>
        <v>-3.3021975254650453</v>
      </c>
      <c r="C12">
        <f t="shared" si="1"/>
        <v>3.9821920343627308</v>
      </c>
    </row>
    <row r="13" spans="1:3" x14ac:dyDescent="0.25">
      <c r="A13">
        <v>0.50000000000000022</v>
      </c>
      <c r="B13">
        <f t="shared" si="0"/>
        <v>-6.0487639202966292E-16</v>
      </c>
      <c r="C13">
        <f t="shared" si="1"/>
        <v>1.5925845711639598E-15</v>
      </c>
    </row>
    <row r="14" spans="1:3" x14ac:dyDescent="0.25">
      <c r="A14">
        <v>0.7000000000000004</v>
      </c>
      <c r="B14">
        <f t="shared" si="0"/>
        <v>3.302197525465056</v>
      </c>
      <c r="C14">
        <f t="shared" si="1"/>
        <v>-2.1731750399877381</v>
      </c>
    </row>
    <row r="15" spans="1:3" x14ac:dyDescent="0.25">
      <c r="A15">
        <v>0.90000000000000013</v>
      </c>
      <c r="B15">
        <f t="shared" si="0"/>
        <v>2.4898982848827793</v>
      </c>
      <c r="C15">
        <f t="shared" si="1"/>
        <v>1.0720340308178864</v>
      </c>
    </row>
    <row r="16" spans="1:3" x14ac:dyDescent="0.25">
      <c r="A16">
        <v>1.1000000000000003</v>
      </c>
      <c r="B16">
        <f t="shared" si="0"/>
        <v>3.2164408128881377</v>
      </c>
      <c r="C16">
        <f t="shared" si="1"/>
        <v>-0.38105102519283379</v>
      </c>
    </row>
    <row r="17" spans="1:3" x14ac:dyDescent="0.25">
      <c r="A17">
        <v>1.3</v>
      </c>
      <c r="B17">
        <f t="shared" si="0"/>
        <v>0.22451398828979219</v>
      </c>
      <c r="C17">
        <f t="shared" si="1"/>
        <v>3.9821920343627415</v>
      </c>
    </row>
    <row r="18" spans="1:3" x14ac:dyDescent="0.25">
      <c r="A18">
        <v>1.5000000000000002</v>
      </c>
      <c r="B18">
        <f t="shared" si="0"/>
        <v>-4.9308430602468256E-15</v>
      </c>
      <c r="C18">
        <f t="shared" si="1"/>
        <v>3.001396874091631E-15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0AB9-D109-4BDC-B03B-20C2A12EF1E7}">
  <dimension ref="A1:B28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4</v>
      </c>
      <c r="B1" s="2" t="s">
        <v>5</v>
      </c>
    </row>
    <row r="2" spans="1:2" x14ac:dyDescent="0.25">
      <c r="A2">
        <v>-2.5</v>
      </c>
      <c r="B2">
        <f>(3+2*$A2^2+4*$A2)/(1+2*$A2^2)</f>
        <v>0.40740740740740738</v>
      </c>
    </row>
    <row r="3" spans="1:2" x14ac:dyDescent="0.25">
      <c r="A3">
        <v>-2.2999999999999998</v>
      </c>
      <c r="B3">
        <f t="shared" ref="B3:B28" si="0">(3+2*$A3^2+4*$A3)/(1+2*$A3^2)</f>
        <v>0.37823834196891187</v>
      </c>
    </row>
    <row r="4" spans="1:2" x14ac:dyDescent="0.25">
      <c r="A4">
        <v>-2.1</v>
      </c>
      <c r="B4">
        <f t="shared" si="0"/>
        <v>0.34826883910386963</v>
      </c>
    </row>
    <row r="5" spans="1:2" x14ac:dyDescent="0.25">
      <c r="A5">
        <v>-1.9</v>
      </c>
      <c r="B5">
        <f t="shared" si="0"/>
        <v>0.31873479318734788</v>
      </c>
    </row>
    <row r="6" spans="1:2" x14ac:dyDescent="0.25">
      <c r="A6">
        <v>-1.7</v>
      </c>
      <c r="B6">
        <f t="shared" si="0"/>
        <v>0.29203539823008845</v>
      </c>
    </row>
    <row r="7" spans="1:2" x14ac:dyDescent="0.25">
      <c r="A7">
        <v>-1.5</v>
      </c>
      <c r="B7">
        <f t="shared" si="0"/>
        <v>0.27272727272727271</v>
      </c>
    </row>
    <row r="8" spans="1:2" x14ac:dyDescent="0.25">
      <c r="A8">
        <v>-1.2999999999999998</v>
      </c>
      <c r="B8">
        <f t="shared" si="0"/>
        <v>0.26940639269406391</v>
      </c>
    </row>
    <row r="9" spans="1:2" x14ac:dyDescent="0.25">
      <c r="A9">
        <v>-1.0999999999999999</v>
      </c>
      <c r="B9">
        <f t="shared" si="0"/>
        <v>0.29824561403508792</v>
      </c>
    </row>
    <row r="10" spans="1:2" x14ac:dyDescent="0.25">
      <c r="A10">
        <v>-0.89999999999999991</v>
      </c>
      <c r="B10">
        <f t="shared" si="0"/>
        <v>0.38931297709923651</v>
      </c>
    </row>
    <row r="11" spans="1:2" x14ac:dyDescent="0.25">
      <c r="A11">
        <v>-0.7</v>
      </c>
      <c r="B11">
        <f t="shared" si="0"/>
        <v>0.59595959595959602</v>
      </c>
    </row>
    <row r="12" spans="1:2" x14ac:dyDescent="0.25">
      <c r="A12">
        <v>-0.5</v>
      </c>
      <c r="B12">
        <f t="shared" si="0"/>
        <v>1</v>
      </c>
    </row>
    <row r="13" spans="1:2" x14ac:dyDescent="0.25">
      <c r="A13">
        <v>-0.29999999999999982</v>
      </c>
      <c r="B13">
        <f t="shared" si="0"/>
        <v>1.6779661016949161</v>
      </c>
    </row>
    <row r="14" spans="1:2" x14ac:dyDescent="0.25">
      <c r="A14">
        <v>-9.9999999999999645E-2</v>
      </c>
      <c r="B14">
        <f t="shared" si="0"/>
        <v>2.5686274509803941</v>
      </c>
    </row>
    <row r="15" spans="1:2" x14ac:dyDescent="0.25">
      <c r="A15">
        <v>0.10000000000000009</v>
      </c>
      <c r="B15">
        <f t="shared" si="0"/>
        <v>3.3529411764705888</v>
      </c>
    </row>
    <row r="16" spans="1:2" x14ac:dyDescent="0.25">
      <c r="A16">
        <v>0.30000000000000027</v>
      </c>
      <c r="B16">
        <f t="shared" si="0"/>
        <v>3.7118644067796605</v>
      </c>
    </row>
    <row r="17" spans="1:2" x14ac:dyDescent="0.25">
      <c r="A17">
        <v>0.5</v>
      </c>
      <c r="B17">
        <f t="shared" si="0"/>
        <v>3.6666666666666665</v>
      </c>
    </row>
    <row r="18" spans="1:2" x14ac:dyDescent="0.25">
      <c r="A18">
        <v>0.70000000000000018</v>
      </c>
      <c r="B18">
        <f t="shared" si="0"/>
        <v>3.4242424242424239</v>
      </c>
    </row>
    <row r="19" spans="1:2" x14ac:dyDescent="0.25">
      <c r="A19">
        <v>0.90000000000000036</v>
      </c>
      <c r="B19">
        <f t="shared" si="0"/>
        <v>3.1374045801526713</v>
      </c>
    </row>
    <row r="20" spans="1:2" x14ac:dyDescent="0.25">
      <c r="A20">
        <v>1.1000000000000001</v>
      </c>
      <c r="B20">
        <f t="shared" si="0"/>
        <v>2.871345029239766</v>
      </c>
    </row>
    <row r="21" spans="1:2" x14ac:dyDescent="0.25">
      <c r="A21">
        <v>1.3000000000000003</v>
      </c>
      <c r="B21">
        <f t="shared" si="0"/>
        <v>2.6438356164383561</v>
      </c>
    </row>
    <row r="22" spans="1:2" x14ac:dyDescent="0.25">
      <c r="A22">
        <v>1.5</v>
      </c>
      <c r="B22">
        <f t="shared" si="0"/>
        <v>2.4545454545454546</v>
      </c>
    </row>
    <row r="23" spans="1:2" x14ac:dyDescent="0.25">
      <c r="A23">
        <v>1.7000000000000002</v>
      </c>
      <c r="B23">
        <f t="shared" si="0"/>
        <v>2.2979351032448379</v>
      </c>
    </row>
    <row r="24" spans="1:2" x14ac:dyDescent="0.25">
      <c r="A24">
        <v>1.9000000000000004</v>
      </c>
      <c r="B24">
        <f t="shared" si="0"/>
        <v>2.167883211678832</v>
      </c>
    </row>
    <row r="25" spans="1:2" x14ac:dyDescent="0.25">
      <c r="A25">
        <v>2.1000000000000005</v>
      </c>
      <c r="B25">
        <f t="shared" si="0"/>
        <v>2.0590631364562118</v>
      </c>
    </row>
    <row r="26" spans="1:2" x14ac:dyDescent="0.25">
      <c r="A26">
        <v>2.3000000000000007</v>
      </c>
      <c r="B26">
        <f t="shared" si="0"/>
        <v>1.9671848013816922</v>
      </c>
    </row>
    <row r="27" spans="1:2" x14ac:dyDescent="0.25">
      <c r="A27">
        <v>2.5</v>
      </c>
      <c r="B27">
        <f t="shared" si="0"/>
        <v>1.8888888888888888</v>
      </c>
    </row>
    <row r="28" spans="1:2" x14ac:dyDescent="0.25">
      <c r="A28">
        <v>2.7</v>
      </c>
      <c r="B28">
        <f t="shared" si="0"/>
        <v>1.8215661103979461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7123-CC76-4A02-9B3E-24727641FE54}">
  <dimension ref="A1:B28"/>
  <sheetViews>
    <sheetView workbookViewId="0">
      <selection activeCell="I4" sqref="I4"/>
    </sheetView>
  </sheetViews>
  <sheetFormatPr defaultRowHeight="15" x14ac:dyDescent="0.25"/>
  <sheetData>
    <row r="1" spans="1:2" x14ac:dyDescent="0.25">
      <c r="A1" s="1" t="s">
        <v>4</v>
      </c>
      <c r="B1" s="2" t="s">
        <v>5</v>
      </c>
    </row>
    <row r="2" spans="1:2" x14ac:dyDescent="0.25">
      <c r="A2">
        <v>-2.5</v>
      </c>
      <c r="B2">
        <f>IF(A2&gt;0,3*SQRT(1+A2^2),3*TAN(A2)-2*COS(A2/2)^2)</f>
        <v>2.0422105072629146</v>
      </c>
    </row>
    <row r="3" spans="1:2" x14ac:dyDescent="0.25">
      <c r="A3">
        <v>-2.2999999999999998</v>
      </c>
      <c r="B3">
        <f t="shared" ref="B3:B28" si="0">IF(A3&gt;0,3*SQRT(1+A3^2),3*TAN(A3)-2*COS(A3/2)^2)</f>
        <v>3.0239169464822213</v>
      </c>
    </row>
    <row r="4" spans="1:2" x14ac:dyDescent="0.25">
      <c r="A4">
        <v>-2.1</v>
      </c>
      <c r="B4">
        <f t="shared" si="0"/>
        <v>4.6343857333133789</v>
      </c>
    </row>
    <row r="5" spans="1:2" x14ac:dyDescent="0.25">
      <c r="A5">
        <v>-1.9</v>
      </c>
      <c r="B5">
        <f t="shared" si="0"/>
        <v>8.104582110896823</v>
      </c>
    </row>
    <row r="6" spans="1:2" x14ac:dyDescent="0.25">
      <c r="A6">
        <v>-1.7</v>
      </c>
      <c r="B6">
        <f t="shared" si="0"/>
        <v>22.218650912673009</v>
      </c>
    </row>
    <row r="7" spans="1:2" x14ac:dyDescent="0.25">
      <c r="A7">
        <v>-1.5</v>
      </c>
      <c r="B7">
        <f t="shared" si="0"/>
        <v>-43.374997043182859</v>
      </c>
    </row>
    <row r="8" spans="1:2" x14ac:dyDescent="0.25">
      <c r="A8">
        <v>-1.2999999999999998</v>
      </c>
      <c r="B8">
        <f t="shared" si="0"/>
        <v>-12.073806172528514</v>
      </c>
    </row>
    <row r="9" spans="1:2" x14ac:dyDescent="0.25">
      <c r="A9">
        <v>-1.0999999999999999</v>
      </c>
      <c r="B9">
        <f t="shared" si="0"/>
        <v>-7.3478750931715311</v>
      </c>
    </row>
    <row r="10" spans="1:2" x14ac:dyDescent="0.25">
      <c r="A10">
        <v>-0.89999999999999991</v>
      </c>
      <c r="B10">
        <f t="shared" si="0"/>
        <v>-5.4020846209216806</v>
      </c>
    </row>
    <row r="11" spans="1:2" x14ac:dyDescent="0.25">
      <c r="A11">
        <v>-0.7</v>
      </c>
      <c r="B11">
        <f t="shared" si="0"/>
        <v>-4.2917073286737262</v>
      </c>
    </row>
    <row r="12" spans="1:2" x14ac:dyDescent="0.25">
      <c r="A12">
        <v>-0.5</v>
      </c>
      <c r="B12">
        <f t="shared" si="0"/>
        <v>-3.516490031421744</v>
      </c>
    </row>
    <row r="13" spans="1:2" x14ac:dyDescent="0.25">
      <c r="A13">
        <v>-0.29999999999999982</v>
      </c>
      <c r="B13">
        <f t="shared" si="0"/>
        <v>-2.8833452379544751</v>
      </c>
    </row>
    <row r="14" spans="1:2" x14ac:dyDescent="0.25">
      <c r="A14">
        <v>-9.9999999999999645E-2</v>
      </c>
      <c r="B14">
        <f t="shared" si="0"/>
        <v>-2.2960081815343765</v>
      </c>
    </row>
    <row r="15" spans="1:2" x14ac:dyDescent="0.25">
      <c r="A15">
        <v>0.10000000000000009</v>
      </c>
      <c r="B15">
        <f t="shared" si="0"/>
        <v>3.0149626863362666</v>
      </c>
    </row>
    <row r="16" spans="1:2" x14ac:dyDescent="0.25">
      <c r="A16">
        <v>0.30000000000000027</v>
      </c>
      <c r="B16">
        <f t="shared" si="0"/>
        <v>3.1320919526731652</v>
      </c>
    </row>
    <row r="17" spans="1:2" x14ac:dyDescent="0.25">
      <c r="A17">
        <v>0.5</v>
      </c>
      <c r="B17">
        <f t="shared" si="0"/>
        <v>3.3541019662496847</v>
      </c>
    </row>
    <row r="18" spans="1:2" x14ac:dyDescent="0.25">
      <c r="A18">
        <v>0.70000000000000018</v>
      </c>
      <c r="B18">
        <f t="shared" si="0"/>
        <v>3.6619666847201109</v>
      </c>
    </row>
    <row r="19" spans="1:2" x14ac:dyDescent="0.25">
      <c r="A19">
        <v>0.90000000000000036</v>
      </c>
      <c r="B19">
        <f t="shared" si="0"/>
        <v>4.0360872141221131</v>
      </c>
    </row>
    <row r="20" spans="1:2" x14ac:dyDescent="0.25">
      <c r="A20">
        <v>1.1000000000000001</v>
      </c>
      <c r="B20">
        <f t="shared" si="0"/>
        <v>4.4598206241955518</v>
      </c>
    </row>
    <row r="21" spans="1:2" x14ac:dyDescent="0.25">
      <c r="A21">
        <v>1.3000000000000003</v>
      </c>
      <c r="B21">
        <f t="shared" si="0"/>
        <v>4.920365840057018</v>
      </c>
    </row>
    <row r="22" spans="1:2" x14ac:dyDescent="0.25">
      <c r="A22">
        <v>1.5</v>
      </c>
      <c r="B22">
        <f t="shared" si="0"/>
        <v>5.4083269131959835</v>
      </c>
    </row>
    <row r="23" spans="1:2" x14ac:dyDescent="0.25">
      <c r="A23">
        <v>1.7000000000000002</v>
      </c>
      <c r="B23">
        <f t="shared" si="0"/>
        <v>5.9169248769948064</v>
      </c>
    </row>
    <row r="24" spans="1:2" x14ac:dyDescent="0.25">
      <c r="A24">
        <v>1.9000000000000004</v>
      </c>
      <c r="B24">
        <f t="shared" si="0"/>
        <v>6.4412731660751668</v>
      </c>
    </row>
    <row r="25" spans="1:2" x14ac:dyDescent="0.25">
      <c r="A25">
        <v>2.1000000000000005</v>
      </c>
      <c r="B25">
        <f t="shared" si="0"/>
        <v>6.9778220097678059</v>
      </c>
    </row>
    <row r="26" spans="1:2" x14ac:dyDescent="0.25">
      <c r="A26">
        <v>2.3000000000000007</v>
      </c>
      <c r="B26">
        <f t="shared" si="0"/>
        <v>7.5239617223906734</v>
      </c>
    </row>
    <row r="27" spans="1:2" x14ac:dyDescent="0.25">
      <c r="A27">
        <v>2.5</v>
      </c>
      <c r="B27">
        <f t="shared" si="0"/>
        <v>8.0777472107017552</v>
      </c>
    </row>
    <row r="28" spans="1:2" x14ac:dyDescent="0.25">
      <c r="A28">
        <v>2.7</v>
      </c>
      <c r="B28">
        <f t="shared" si="0"/>
        <v>8.6377080293327815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F5A3-1AB9-4A02-ADBD-0BE0F2963782}">
  <dimension ref="A1:B28"/>
  <sheetViews>
    <sheetView workbookViewId="0">
      <selection activeCell="E32" sqref="E32"/>
    </sheetView>
  </sheetViews>
  <sheetFormatPr defaultRowHeight="15" x14ac:dyDescent="0.25"/>
  <sheetData>
    <row r="1" spans="1:2" x14ac:dyDescent="0.25">
      <c r="A1" s="1" t="s">
        <v>4</v>
      </c>
      <c r="B1" s="2" t="s">
        <v>5</v>
      </c>
    </row>
    <row r="2" spans="1:2" x14ac:dyDescent="0.25">
      <c r="A2">
        <v>-2.5</v>
      </c>
      <c r="B2">
        <f>IF(A2&lt;=0,(A2-0.2)/((1+A2^2)^(1/3)),IF(AND(A2&gt;=0,A2&lt;=1),-A2+2*EXP(-2*A2)+0.125,COS(2*A2*PI())/(4*A2)+SIN(A2)))</f>
        <v>-1.3950328314064289</v>
      </c>
    </row>
    <row r="3" spans="1:2" x14ac:dyDescent="0.25">
      <c r="A3">
        <v>-2.2999999999999998</v>
      </c>
      <c r="B3">
        <f t="shared" ref="B3:B28" si="0">IF(A3&lt;=0,(A3-0.2)/((1+A3^2)^(1/3)),IF(AND(A3&gt;=0,A3&lt;=1),-A3+2*EXP(-2*A3)+0.125,COS(2*A3*PI())/(4*A3)+SIN(A3)))</f>
        <v>-1.3543257219551947</v>
      </c>
    </row>
    <row r="4" spans="1:2" x14ac:dyDescent="0.25">
      <c r="A4">
        <v>-2.1</v>
      </c>
      <c r="B4">
        <f t="shared" si="0"/>
        <v>-1.3101733088774792</v>
      </c>
    </row>
    <row r="5" spans="1:2" x14ac:dyDescent="0.25">
      <c r="A5">
        <v>-1.9</v>
      </c>
      <c r="B5">
        <f t="shared" si="0"/>
        <v>-1.2617858503869865</v>
      </c>
    </row>
    <row r="6" spans="1:2" x14ac:dyDescent="0.25">
      <c r="A6">
        <v>-1.7</v>
      </c>
      <c r="B6">
        <f t="shared" si="0"/>
        <v>-1.2081023631492787</v>
      </c>
    </row>
    <row r="7" spans="1:2" x14ac:dyDescent="0.25">
      <c r="A7">
        <v>-1.5</v>
      </c>
      <c r="B7">
        <f t="shared" si="0"/>
        <v>-1.1476808480045781</v>
      </c>
    </row>
    <row r="8" spans="1:2" x14ac:dyDescent="0.25">
      <c r="A8">
        <v>-1.2999999999999998</v>
      </c>
      <c r="B8">
        <f t="shared" si="0"/>
        <v>-1.0785505361599137</v>
      </c>
    </row>
    <row r="9" spans="1:2" x14ac:dyDescent="0.25">
      <c r="A9">
        <v>-1.0999999999999999</v>
      </c>
      <c r="B9">
        <f t="shared" si="0"/>
        <v>-0.99803535839736646</v>
      </c>
    </row>
    <row r="10" spans="1:2" x14ac:dyDescent="0.25">
      <c r="A10">
        <v>-0.89999999999999991</v>
      </c>
      <c r="B10">
        <f t="shared" si="0"/>
        <v>-0.90260934764567069</v>
      </c>
    </row>
    <row r="11" spans="1:2" x14ac:dyDescent="0.25">
      <c r="A11">
        <v>-0.7</v>
      </c>
      <c r="B11">
        <f t="shared" si="0"/>
        <v>-0.78797738484060686</v>
      </c>
    </row>
    <row r="12" spans="1:2" x14ac:dyDescent="0.25">
      <c r="A12">
        <v>-0.5</v>
      </c>
      <c r="B12">
        <f t="shared" si="0"/>
        <v>-0.64982243670578899</v>
      </c>
    </row>
    <row r="13" spans="1:2" x14ac:dyDescent="0.25">
      <c r="A13">
        <v>-0.29999999999999982</v>
      </c>
      <c r="B13">
        <f t="shared" si="0"/>
        <v>-0.48584138371600188</v>
      </c>
    </row>
    <row r="14" spans="1:2" x14ac:dyDescent="0.25">
      <c r="A14">
        <v>-9.9999999999999645E-2</v>
      </c>
      <c r="B14">
        <f t="shared" si="0"/>
        <v>-0.29900661524320138</v>
      </c>
    </row>
    <row r="15" spans="1:2" x14ac:dyDescent="0.25">
      <c r="A15">
        <v>0.10000000000000009</v>
      </c>
      <c r="B15">
        <f t="shared" si="0"/>
        <v>1.6624615061559633</v>
      </c>
    </row>
    <row r="16" spans="1:2" x14ac:dyDescent="0.25">
      <c r="A16">
        <v>0.30000000000000027</v>
      </c>
      <c r="B16">
        <f t="shared" si="0"/>
        <v>0.92262327218805207</v>
      </c>
    </row>
    <row r="17" spans="1:2" x14ac:dyDescent="0.25">
      <c r="A17">
        <v>0.5</v>
      </c>
      <c r="B17">
        <f t="shared" si="0"/>
        <v>0.36075888234288467</v>
      </c>
    </row>
    <row r="18" spans="1:2" x14ac:dyDescent="0.25">
      <c r="A18">
        <v>0.70000000000000018</v>
      </c>
      <c r="B18">
        <f t="shared" si="0"/>
        <v>-8.1806072116787421E-2</v>
      </c>
    </row>
    <row r="19" spans="1:2" x14ac:dyDescent="0.25">
      <c r="A19">
        <v>0.90000000000000036</v>
      </c>
      <c r="B19">
        <f t="shared" si="0"/>
        <v>-0.44440222355682746</v>
      </c>
    </row>
    <row r="20" spans="1:2" x14ac:dyDescent="0.25">
      <c r="A20">
        <v>1.1000000000000001</v>
      </c>
      <c r="B20">
        <f t="shared" si="0"/>
        <v>1.0750748587830143</v>
      </c>
    </row>
    <row r="21" spans="1:2" x14ac:dyDescent="0.25">
      <c r="A21">
        <v>1.3000000000000003</v>
      </c>
      <c r="B21">
        <f t="shared" si="0"/>
        <v>0.90413184034508753</v>
      </c>
    </row>
    <row r="22" spans="1:2" x14ac:dyDescent="0.25">
      <c r="A22">
        <v>1.5</v>
      </c>
      <c r="B22">
        <f t="shared" si="0"/>
        <v>0.83082831993738782</v>
      </c>
    </row>
    <row r="23" spans="1:2" x14ac:dyDescent="0.25">
      <c r="A23">
        <v>1.7000000000000002</v>
      </c>
      <c r="B23">
        <f t="shared" si="0"/>
        <v>0.94622113480909409</v>
      </c>
    </row>
    <row r="24" spans="1:2" x14ac:dyDescent="0.25">
      <c r="A24">
        <v>1.9000000000000004</v>
      </c>
      <c r="B24">
        <f t="shared" si="0"/>
        <v>1.0527496922104338</v>
      </c>
    </row>
    <row r="25" spans="1:2" x14ac:dyDescent="0.25">
      <c r="A25">
        <v>2.1000000000000005</v>
      </c>
      <c r="B25">
        <f t="shared" si="0"/>
        <v>0.95952091359827174</v>
      </c>
    </row>
    <row r="26" spans="1:2" x14ac:dyDescent="0.25">
      <c r="A26">
        <v>2.3000000000000007</v>
      </c>
      <c r="B26">
        <f t="shared" si="0"/>
        <v>0.71211640844031188</v>
      </c>
    </row>
    <row r="27" spans="1:2" x14ac:dyDescent="0.25">
      <c r="A27">
        <v>2.5</v>
      </c>
      <c r="B27">
        <f t="shared" si="0"/>
        <v>0.49847214410395657</v>
      </c>
    </row>
    <row r="28" spans="1:2" x14ac:dyDescent="0.25">
      <c r="A28">
        <v>2.7</v>
      </c>
      <c r="B28">
        <f t="shared" si="0"/>
        <v>0.39876719556948276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11F1-A970-4EEE-96B3-E1A9A19796FF}">
  <dimension ref="A1:D27"/>
  <sheetViews>
    <sheetView topLeftCell="A8" workbookViewId="0">
      <selection activeCell="G9" sqref="G9"/>
    </sheetView>
  </sheetViews>
  <sheetFormatPr defaultRowHeight="15" x14ac:dyDescent="0.25"/>
  <sheetData>
    <row r="1" spans="1:4" x14ac:dyDescent="0.25">
      <c r="A1" s="1" t="s">
        <v>4</v>
      </c>
      <c r="B1" s="2" t="s">
        <v>5</v>
      </c>
      <c r="C1" t="s">
        <v>9</v>
      </c>
      <c r="D1" t="s">
        <v>10</v>
      </c>
    </row>
    <row r="2" spans="1:4" x14ac:dyDescent="0.25">
      <c r="A2">
        <v>-3</v>
      </c>
      <c r="B2">
        <f>A2^3+0.88*A2^2-0.3999*A2+0.037638</f>
        <v>-17.842661999999997</v>
      </c>
      <c r="C2">
        <v>-1.2299788530792513</v>
      </c>
      <c r="D2">
        <f>C2^3+0.88*C2^2-0.3999*C2+0.037638</f>
        <v>4.174276495726853E-5</v>
      </c>
    </row>
    <row r="3" spans="1:4" x14ac:dyDescent="0.25">
      <c r="A3">
        <v>-2.8</v>
      </c>
      <c r="B3">
        <f t="shared" ref="B3:B27" si="0">A3^3+0.88*A3^2-0.3999*A3+0.037638</f>
        <v>-13.895441999999996</v>
      </c>
      <c r="C3">
        <v>0.19823431389003601</v>
      </c>
      <c r="D3">
        <f>C3^3+0.88*C3^2-0.3999*C3+0.037638</f>
        <v>7.3530264489441582E-4</v>
      </c>
    </row>
    <row r="4" spans="1:4" x14ac:dyDescent="0.25">
      <c r="A4">
        <v>-2.6</v>
      </c>
      <c r="B4">
        <f t="shared" si="0"/>
        <v>-10.549822000000004</v>
      </c>
    </row>
    <row r="5" spans="1:4" x14ac:dyDescent="0.25">
      <c r="A5">
        <v>-2.4</v>
      </c>
      <c r="B5">
        <f t="shared" si="0"/>
        <v>-7.7578019999999999</v>
      </c>
    </row>
    <row r="6" spans="1:4" x14ac:dyDescent="0.25">
      <c r="A6">
        <v>-2.2000000000000002</v>
      </c>
      <c r="B6">
        <f t="shared" si="0"/>
        <v>-5.471382000000002</v>
      </c>
    </row>
    <row r="7" spans="1:4" x14ac:dyDescent="0.25">
      <c r="A7">
        <v>-2</v>
      </c>
      <c r="B7">
        <f t="shared" si="0"/>
        <v>-3.6425620000000007</v>
      </c>
    </row>
    <row r="8" spans="1:4" x14ac:dyDescent="0.25">
      <c r="A8">
        <v>-1.7999999999999998</v>
      </c>
      <c r="B8">
        <f t="shared" si="0"/>
        <v>-2.2233419999999988</v>
      </c>
    </row>
    <row r="9" spans="1:4" x14ac:dyDescent="0.25">
      <c r="A9">
        <v>-1.5999999999999999</v>
      </c>
      <c r="B9">
        <f t="shared" si="0"/>
        <v>-1.1657219999999995</v>
      </c>
    </row>
    <row r="10" spans="1:4" x14ac:dyDescent="0.25">
      <c r="A10">
        <v>-1.4</v>
      </c>
      <c r="B10">
        <f t="shared" si="0"/>
        <v>-0.42170199999999952</v>
      </c>
    </row>
    <row r="11" spans="1:4" x14ac:dyDescent="0.25">
      <c r="A11">
        <v>-1.2</v>
      </c>
      <c r="B11">
        <f t="shared" si="0"/>
        <v>5.6717999999999873E-2</v>
      </c>
    </row>
    <row r="12" spans="1:4" x14ac:dyDescent="0.25">
      <c r="A12">
        <v>-1</v>
      </c>
      <c r="B12">
        <f t="shared" si="0"/>
        <v>0.31753799999999999</v>
      </c>
    </row>
    <row r="13" spans="1:4" x14ac:dyDescent="0.25">
      <c r="A13">
        <v>-0.79999999999999982</v>
      </c>
      <c r="B13">
        <f t="shared" si="0"/>
        <v>0.40875799999999995</v>
      </c>
    </row>
    <row r="14" spans="1:4" x14ac:dyDescent="0.25">
      <c r="A14">
        <v>-0.59999999999999964</v>
      </c>
      <c r="B14">
        <f t="shared" si="0"/>
        <v>0.37837799999999983</v>
      </c>
    </row>
    <row r="15" spans="1:4" x14ac:dyDescent="0.25">
      <c r="A15">
        <v>-0.39999999999999991</v>
      </c>
      <c r="B15">
        <f t="shared" si="0"/>
        <v>0.27439799999999992</v>
      </c>
    </row>
    <row r="16" spans="1:4" x14ac:dyDescent="0.25">
      <c r="A16">
        <v>-0.19999999999999973</v>
      </c>
      <c r="B16">
        <f t="shared" si="0"/>
        <v>0.14481799999999984</v>
      </c>
    </row>
    <row r="17" spans="1:2" x14ac:dyDescent="0.25">
      <c r="A17">
        <v>0</v>
      </c>
      <c r="B17">
        <f t="shared" si="0"/>
        <v>3.7637999999999998E-2</v>
      </c>
    </row>
    <row r="18" spans="1:2" x14ac:dyDescent="0.25">
      <c r="A18">
        <v>0.20000000000000018</v>
      </c>
      <c r="B18">
        <f t="shared" si="0"/>
        <v>8.5800000000001847E-4</v>
      </c>
    </row>
    <row r="19" spans="1:2" x14ac:dyDescent="0.25">
      <c r="A19">
        <v>0.40000000000000036</v>
      </c>
      <c r="B19">
        <f t="shared" si="0"/>
        <v>8.2478000000000301E-2</v>
      </c>
    </row>
    <row r="20" spans="1:2" x14ac:dyDescent="0.25">
      <c r="A20">
        <v>0.60000000000000009</v>
      </c>
      <c r="B20">
        <f t="shared" si="0"/>
        <v>0.33049800000000013</v>
      </c>
    </row>
    <row r="21" spans="1:2" x14ac:dyDescent="0.25">
      <c r="A21">
        <v>0.80000000000000027</v>
      </c>
      <c r="B21">
        <f t="shared" si="0"/>
        <v>0.7929180000000009</v>
      </c>
    </row>
    <row r="22" spans="1:2" x14ac:dyDescent="0.25">
      <c r="A22">
        <v>1</v>
      </c>
      <c r="B22">
        <f t="shared" si="0"/>
        <v>1.517738</v>
      </c>
    </row>
    <row r="23" spans="1:2" x14ac:dyDescent="0.25">
      <c r="A23">
        <v>1.2000000000000002</v>
      </c>
      <c r="B23">
        <f t="shared" si="0"/>
        <v>2.5529580000000007</v>
      </c>
    </row>
    <row r="24" spans="1:2" x14ac:dyDescent="0.25">
      <c r="A24">
        <v>1.4000000000000004</v>
      </c>
      <c r="B24">
        <f t="shared" si="0"/>
        <v>3.9465780000000033</v>
      </c>
    </row>
    <row r="25" spans="1:2" x14ac:dyDescent="0.25">
      <c r="A25">
        <v>1.6000000000000005</v>
      </c>
      <c r="B25">
        <f t="shared" si="0"/>
        <v>5.7465980000000059</v>
      </c>
    </row>
    <row r="26" spans="1:2" x14ac:dyDescent="0.25">
      <c r="A26">
        <v>1.8000000000000007</v>
      </c>
      <c r="B26">
        <f t="shared" si="0"/>
        <v>8.0010180000000091</v>
      </c>
    </row>
    <row r="27" spans="1:2" x14ac:dyDescent="0.25">
      <c r="A27">
        <v>2</v>
      </c>
      <c r="B27">
        <f t="shared" si="0"/>
        <v>10.757838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035A-F944-41BC-BF6F-D004D80C0913}">
  <dimension ref="A1:B35"/>
  <sheetViews>
    <sheetView workbookViewId="0">
      <selection activeCell="U16" sqref="U16"/>
    </sheetView>
  </sheetViews>
  <sheetFormatPr defaultRowHeight="15" x14ac:dyDescent="0.25"/>
  <sheetData>
    <row r="1" spans="1:2" x14ac:dyDescent="0.25">
      <c r="A1" s="1" t="s">
        <v>0</v>
      </c>
      <c r="B1" s="3" t="s">
        <v>2</v>
      </c>
    </row>
    <row r="2" spans="1:2" x14ac:dyDescent="0.25">
      <c r="A2">
        <v>-1.4</v>
      </c>
      <c r="B2">
        <f>IF( A2&lt;=0, ((1+ABS(A2))^0.5)/(2+ABS(A2)), (1+A2)/(2+(COS(A2)^3)))</f>
        <v>0.45564509955381377</v>
      </c>
    </row>
    <row r="3" spans="1:2" x14ac:dyDescent="0.25">
      <c r="A3">
        <v>-1.2999999999999998</v>
      </c>
      <c r="B3">
        <f t="shared" ref="B3:B35" si="0">IF( A3&lt;=0, ((1+ABS(A3))^0.5)/(2+ABS(A3)), (1+A3)/(2+(COS(A3)^3)))</f>
        <v>0.459568208730397</v>
      </c>
    </row>
    <row r="4" spans="1:2" x14ac:dyDescent="0.25">
      <c r="A4">
        <v>-1.2</v>
      </c>
      <c r="B4">
        <f t="shared" si="0"/>
        <v>0.46351240544347894</v>
      </c>
    </row>
    <row r="5" spans="1:2" x14ac:dyDescent="0.25">
      <c r="A5">
        <v>-1.0999999999999999</v>
      </c>
      <c r="B5">
        <f t="shared" si="0"/>
        <v>0.46746376600611095</v>
      </c>
    </row>
    <row r="6" spans="1:2" x14ac:dyDescent="0.25">
      <c r="A6">
        <v>-0.99999999999999989</v>
      </c>
      <c r="B6">
        <f t="shared" si="0"/>
        <v>0.47140452079103173</v>
      </c>
    </row>
    <row r="7" spans="1:2" x14ac:dyDescent="0.25">
      <c r="A7">
        <v>-0.89999999999999991</v>
      </c>
      <c r="B7">
        <f t="shared" si="0"/>
        <v>0.47531202593414557</v>
      </c>
    </row>
    <row r="8" spans="1:2" x14ac:dyDescent="0.25">
      <c r="A8">
        <v>-0.79999999999999982</v>
      </c>
      <c r="B8">
        <f t="shared" si="0"/>
        <v>0.47915742374995496</v>
      </c>
    </row>
    <row r="9" spans="1:2" x14ac:dyDescent="0.25">
      <c r="A9">
        <v>-0.69999999999999984</v>
      </c>
      <c r="B9">
        <f t="shared" si="0"/>
        <v>0.48290388186686289</v>
      </c>
    </row>
    <row r="10" spans="1:2" x14ac:dyDescent="0.25">
      <c r="A10">
        <v>-0.59999999999999987</v>
      </c>
      <c r="B10">
        <f t="shared" si="0"/>
        <v>0.48650425541052</v>
      </c>
    </row>
    <row r="11" spans="1:2" x14ac:dyDescent="0.25">
      <c r="A11">
        <v>-0.49999999999999989</v>
      </c>
      <c r="B11">
        <f t="shared" si="0"/>
        <v>0.4898979485566356</v>
      </c>
    </row>
    <row r="12" spans="1:2" x14ac:dyDescent="0.25">
      <c r="A12">
        <v>-0.39999999999999991</v>
      </c>
      <c r="B12">
        <f t="shared" si="0"/>
        <v>0.49300664859163468</v>
      </c>
    </row>
    <row r="13" spans="1:2" x14ac:dyDescent="0.25">
      <c r="A13">
        <v>-0.29999999999999982</v>
      </c>
      <c r="B13">
        <f t="shared" si="0"/>
        <v>0.49572844569527735</v>
      </c>
    </row>
    <row r="14" spans="1:2" x14ac:dyDescent="0.25">
      <c r="A14">
        <v>-0.19999999999999973</v>
      </c>
      <c r="B14">
        <f t="shared" si="0"/>
        <v>0.49792959773196921</v>
      </c>
    </row>
    <row r="15" spans="1:2" x14ac:dyDescent="0.25">
      <c r="A15">
        <v>-9.9999999999999867E-2</v>
      </c>
      <c r="B15">
        <f t="shared" si="0"/>
        <v>0.4994327848429293</v>
      </c>
    </row>
    <row r="16" spans="1:2" x14ac:dyDescent="0.25">
      <c r="A16">
        <v>2.2204460492503131E-16</v>
      </c>
      <c r="B16">
        <f t="shared" si="0"/>
        <v>0.33333333333333343</v>
      </c>
    </row>
    <row r="17" spans="1:2" x14ac:dyDescent="0.25">
      <c r="A17">
        <v>0.10000000000000009</v>
      </c>
      <c r="B17">
        <f t="shared" si="0"/>
        <v>0.36849844217638311</v>
      </c>
    </row>
    <row r="18" spans="1:2" x14ac:dyDescent="0.25">
      <c r="A18">
        <v>0.20000000000000018</v>
      </c>
      <c r="B18">
        <f t="shared" si="0"/>
        <v>0.4079712361443143</v>
      </c>
    </row>
    <row r="19" spans="1:2" x14ac:dyDescent="0.25">
      <c r="A19">
        <v>0.30000000000000027</v>
      </c>
      <c r="B19">
        <f t="shared" si="0"/>
        <v>0.45266123491728566</v>
      </c>
    </row>
    <row r="20" spans="1:2" x14ac:dyDescent="0.25">
      <c r="A20">
        <v>0.40000000000000013</v>
      </c>
      <c r="B20">
        <f t="shared" si="0"/>
        <v>0.50334632110376853</v>
      </c>
    </row>
    <row r="21" spans="1:2" x14ac:dyDescent="0.25">
      <c r="A21">
        <v>0.50000000000000022</v>
      </c>
      <c r="B21">
        <f t="shared" si="0"/>
        <v>0.56056509287899459</v>
      </c>
    </row>
    <row r="22" spans="1:2" x14ac:dyDescent="0.25">
      <c r="A22">
        <v>0.60000000000000009</v>
      </c>
      <c r="B22">
        <f t="shared" si="0"/>
        <v>0.62446306238564575</v>
      </c>
    </row>
    <row r="23" spans="1:2" x14ac:dyDescent="0.25">
      <c r="A23">
        <v>0.70000000000000018</v>
      </c>
      <c r="B23">
        <f t="shared" si="0"/>
        <v>0.69460898439862562</v>
      </c>
    </row>
    <row r="24" spans="1:2" x14ac:dyDescent="0.25">
      <c r="A24">
        <v>0.80000000000000027</v>
      </c>
      <c r="B24">
        <f t="shared" si="0"/>
        <v>0.76982899771097191</v>
      </c>
    </row>
    <row r="25" spans="1:2" x14ac:dyDescent="0.25">
      <c r="A25">
        <v>0.90000000000000036</v>
      </c>
      <c r="B25">
        <f t="shared" si="0"/>
        <v>0.84814255682205852</v>
      </c>
    </row>
    <row r="26" spans="1:2" x14ac:dyDescent="0.25">
      <c r="A26">
        <v>1.0000000000000004</v>
      </c>
      <c r="B26">
        <f t="shared" si="0"/>
        <v>0.92690062834262466</v>
      </c>
    </row>
    <row r="27" spans="1:2" x14ac:dyDescent="0.25">
      <c r="A27">
        <v>1.1000000000000001</v>
      </c>
      <c r="B27">
        <f t="shared" si="0"/>
        <v>1.0031876772880539</v>
      </c>
    </row>
    <row r="28" spans="1:2" x14ac:dyDescent="0.25">
      <c r="A28">
        <v>1.2000000000000002</v>
      </c>
      <c r="B28">
        <f t="shared" si="0"/>
        <v>1.0744397699339128</v>
      </c>
    </row>
    <row r="29" spans="1:2" x14ac:dyDescent="0.25">
      <c r="A29">
        <v>1.3000000000000003</v>
      </c>
      <c r="B29">
        <f t="shared" si="0"/>
        <v>1.1390982344789071</v>
      </c>
    </row>
    <row r="30" spans="1:2" x14ac:dyDescent="0.25">
      <c r="A30">
        <v>1.4000000000000004</v>
      </c>
      <c r="B30">
        <f t="shared" si="0"/>
        <v>1.1970611240595501</v>
      </c>
    </row>
    <row r="31" spans="1:2" x14ac:dyDescent="0.25">
      <c r="A31">
        <v>1.5000000000000004</v>
      </c>
      <c r="B31">
        <f t="shared" si="0"/>
        <v>1.2497788195228929</v>
      </c>
    </row>
    <row r="32" spans="1:2" x14ac:dyDescent="0.25">
      <c r="A32">
        <v>1.6</v>
      </c>
      <c r="B32">
        <f t="shared" si="0"/>
        <v>1.300016182514407</v>
      </c>
    </row>
    <row r="33" spans="1:2" x14ac:dyDescent="0.25">
      <c r="A33">
        <v>1.7000000000000002</v>
      </c>
      <c r="B33">
        <f t="shared" si="0"/>
        <v>1.3514453268844553</v>
      </c>
    </row>
    <row r="34" spans="1:2" x14ac:dyDescent="0.25">
      <c r="A34">
        <v>1.8000000000000003</v>
      </c>
      <c r="B34">
        <f t="shared" si="0"/>
        <v>1.4082582743985803</v>
      </c>
    </row>
    <row r="35" spans="1:2" x14ac:dyDescent="0.25">
      <c r="A35">
        <v>1.9000000000000004</v>
      </c>
      <c r="B35">
        <f t="shared" si="0"/>
        <v>1.4749179863885609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09AD-8079-4DA5-861B-E45994E1BEFE}">
  <dimension ref="A1:B17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s="4" t="s">
        <v>3</v>
      </c>
    </row>
    <row r="2" spans="1:2" x14ac:dyDescent="0.25">
      <c r="A2">
        <v>-1.5</v>
      </c>
      <c r="B2">
        <f>IF(A2&lt;0,SQRT(1+((A2^2)/(1+(A2^2)))),IF(AND(A2&gt;=0,A2&lt;=1),2*COS(A2)^2,SQRT(1+ABS(2*SIN(3*A2))^(1/3))))</f>
        <v>1.3008872711759818</v>
      </c>
    </row>
    <row r="3" spans="1:2" x14ac:dyDescent="0.25">
      <c r="A3">
        <v>-1.3</v>
      </c>
      <c r="B3">
        <f t="shared" ref="B3:B17" si="0">IF(A3&lt;0,SQRT(1+((A3^2)/(1+(A3^2)))),IF(AND(A3&gt;=0,A3&lt;=1),2*COS(A3)^2,SQRT(1+ABS(2*SIN(3*A3))^(1/3))))</f>
        <v>1.2760300890277194</v>
      </c>
    </row>
    <row r="4" spans="1:2" x14ac:dyDescent="0.25">
      <c r="A4">
        <v>-1.1000000000000001</v>
      </c>
      <c r="B4">
        <f t="shared" si="0"/>
        <v>1.2439900772181403</v>
      </c>
    </row>
    <row r="5" spans="1:2" x14ac:dyDescent="0.25">
      <c r="A5">
        <v>-0.89999999999999991</v>
      </c>
      <c r="B5">
        <f t="shared" si="0"/>
        <v>1.2031266816735036</v>
      </c>
    </row>
    <row r="6" spans="1:2" x14ac:dyDescent="0.25">
      <c r="A6">
        <v>-0.7</v>
      </c>
      <c r="B6">
        <f t="shared" si="0"/>
        <v>1.1527614932858767</v>
      </c>
    </row>
    <row r="7" spans="1:2" x14ac:dyDescent="0.25">
      <c r="A7">
        <v>-0.5</v>
      </c>
      <c r="B7">
        <f t="shared" si="0"/>
        <v>1.0954451150103321</v>
      </c>
    </row>
    <row r="8" spans="1:2" x14ac:dyDescent="0.25">
      <c r="A8">
        <v>-0.29999999999999982</v>
      </c>
      <c r="B8">
        <f t="shared" si="0"/>
        <v>1.0404656685059097</v>
      </c>
    </row>
    <row r="9" spans="1:2" x14ac:dyDescent="0.25">
      <c r="A9">
        <v>-9.9999999999999867E-2</v>
      </c>
      <c r="B9">
        <f t="shared" si="0"/>
        <v>1.0049383016379712</v>
      </c>
    </row>
    <row r="10" spans="1:2" x14ac:dyDescent="0.25">
      <c r="A10">
        <v>0.10000000000000009</v>
      </c>
      <c r="B10">
        <f t="shared" si="0"/>
        <v>1.9800665778412414</v>
      </c>
    </row>
    <row r="11" spans="1:2" x14ac:dyDescent="0.25">
      <c r="A11">
        <v>0.30000000000000004</v>
      </c>
      <c r="B11">
        <f t="shared" si="0"/>
        <v>1.8253356149096782</v>
      </c>
    </row>
    <row r="12" spans="1:2" x14ac:dyDescent="0.25">
      <c r="A12">
        <v>0.5</v>
      </c>
      <c r="B12">
        <f t="shared" si="0"/>
        <v>1.5403023058681398</v>
      </c>
    </row>
    <row r="13" spans="1:2" x14ac:dyDescent="0.25">
      <c r="A13">
        <v>0.70000000000000018</v>
      </c>
      <c r="B13">
        <f t="shared" si="0"/>
        <v>1.1699671429002405</v>
      </c>
    </row>
    <row r="14" spans="1:2" x14ac:dyDescent="0.25">
      <c r="A14">
        <v>0.90000000000000036</v>
      </c>
      <c r="B14">
        <f t="shared" si="0"/>
        <v>0.77279790530691228</v>
      </c>
    </row>
    <row r="15" spans="1:2" x14ac:dyDescent="0.25">
      <c r="A15">
        <v>1.1000000000000001</v>
      </c>
      <c r="B15">
        <f t="shared" si="0"/>
        <v>1.2964423751701906</v>
      </c>
    </row>
    <row r="16" spans="1:2" x14ac:dyDescent="0.25">
      <c r="A16">
        <v>1.3000000000000003</v>
      </c>
      <c r="B16">
        <f t="shared" si="0"/>
        <v>1.4533181088850604</v>
      </c>
    </row>
    <row r="17" spans="1:2" x14ac:dyDescent="0.25">
      <c r="A17">
        <v>1.5</v>
      </c>
      <c r="B17">
        <f t="shared" si="0"/>
        <v>1.5001375649994744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0A5C-ED5C-4219-B7A4-20047CCD7060}">
  <dimension ref="A1:C24"/>
  <sheetViews>
    <sheetView topLeftCell="A4" workbookViewId="0">
      <selection activeCell="G35" sqref="G35"/>
    </sheetView>
  </sheetViews>
  <sheetFormatPr defaultRowHeight="15" x14ac:dyDescent="0.25"/>
  <sheetData>
    <row r="1" spans="1:3" x14ac:dyDescent="0.25">
      <c r="A1" s="1" t="s">
        <v>4</v>
      </c>
      <c r="B1" s="3" t="s">
        <v>5</v>
      </c>
      <c r="C1" s="2" t="s">
        <v>6</v>
      </c>
    </row>
    <row r="2" spans="1:3" x14ac:dyDescent="0.25">
      <c r="A2">
        <v>-1.8</v>
      </c>
      <c r="B2">
        <f>2*SIN(2*PI()*A2)*COS(4*PI()*A2)</f>
        <v>-1.5388417685876279</v>
      </c>
      <c r="C2">
        <f>COS(3*PI()*A2)^2-COS(PI()*A2)*SIN(PI()*A2)</f>
        <v>-0.38003675533505027</v>
      </c>
    </row>
    <row r="3" spans="1:3" x14ac:dyDescent="0.25">
      <c r="A3">
        <v>-1.6</v>
      </c>
      <c r="B3">
        <f t="shared" ref="B3:B24" si="0">2*SIN(2*PI()*A3)*COS(4*PI()*A3)</f>
        <v>0.36327126400268112</v>
      </c>
      <c r="C3">
        <f t="shared" ref="C3:C24" si="1">COS(3*PI()*A3)^2-COS(PI()*A3)*SIN(PI()*A3)</f>
        <v>0.36061587104123677</v>
      </c>
    </row>
    <row r="4" spans="1:3" x14ac:dyDescent="0.25">
      <c r="A4">
        <v>-1.4</v>
      </c>
      <c r="B4">
        <f t="shared" si="0"/>
        <v>-0.36327126400267984</v>
      </c>
      <c r="C4">
        <f t="shared" si="1"/>
        <v>0.94840112333371085</v>
      </c>
    </row>
    <row r="5" spans="1:3" x14ac:dyDescent="0.25">
      <c r="A5">
        <v>-1.2</v>
      </c>
      <c r="B5">
        <f t="shared" si="0"/>
        <v>1.5388417685876261</v>
      </c>
      <c r="C5">
        <f t="shared" si="1"/>
        <v>0.57101976096010276</v>
      </c>
    </row>
    <row r="6" spans="1:3" x14ac:dyDescent="0.25">
      <c r="A6">
        <v>-1</v>
      </c>
      <c r="B6">
        <f t="shared" si="0"/>
        <v>4.90059381963448E-16</v>
      </c>
      <c r="C6">
        <f t="shared" si="1"/>
        <v>0.99999999999999989</v>
      </c>
    </row>
    <row r="7" spans="1:3" x14ac:dyDescent="0.25">
      <c r="A7">
        <v>-0.8</v>
      </c>
      <c r="B7">
        <f t="shared" si="0"/>
        <v>-1.5388417685876272</v>
      </c>
      <c r="C7">
        <f t="shared" si="1"/>
        <v>-0.38003675533505032</v>
      </c>
    </row>
    <row r="8" spans="1:3" x14ac:dyDescent="0.25">
      <c r="A8">
        <v>-0.59999999999999987</v>
      </c>
      <c r="B8">
        <f t="shared" si="0"/>
        <v>0.36327126400268223</v>
      </c>
      <c r="C8">
        <f t="shared" si="1"/>
        <v>0.36061587104123655</v>
      </c>
    </row>
    <row r="9" spans="1:3" x14ac:dyDescent="0.25">
      <c r="A9">
        <v>-0.39999999999999991</v>
      </c>
      <c r="B9">
        <f t="shared" si="0"/>
        <v>-0.36327126400267951</v>
      </c>
      <c r="C9">
        <f t="shared" si="1"/>
        <v>0.9484011233337114</v>
      </c>
    </row>
    <row r="10" spans="1:3" x14ac:dyDescent="0.25">
      <c r="A10">
        <v>-0.19999999999999996</v>
      </c>
      <c r="B10">
        <f t="shared" si="0"/>
        <v>1.5388417685876261</v>
      </c>
      <c r="C10">
        <f t="shared" si="1"/>
        <v>0.57101976096010265</v>
      </c>
    </row>
    <row r="11" spans="1:3" x14ac:dyDescent="0.25">
      <c r="A11">
        <v>0</v>
      </c>
      <c r="B11">
        <f t="shared" si="0"/>
        <v>0</v>
      </c>
      <c r="C11">
        <f t="shared" si="1"/>
        <v>1</v>
      </c>
    </row>
    <row r="12" spans="1:3" x14ac:dyDescent="0.25">
      <c r="A12">
        <v>0.19999999999999996</v>
      </c>
      <c r="B12">
        <f t="shared" si="0"/>
        <v>-1.5388417685876261</v>
      </c>
      <c r="C12">
        <f t="shared" si="1"/>
        <v>-0.38003675533505071</v>
      </c>
    </row>
    <row r="13" spans="1:3" x14ac:dyDescent="0.25">
      <c r="A13">
        <v>0.40000000000000013</v>
      </c>
      <c r="B13">
        <f t="shared" si="0"/>
        <v>0.36327126400268184</v>
      </c>
      <c r="C13">
        <f t="shared" si="1"/>
        <v>0.36061587104123627</v>
      </c>
    </row>
    <row r="14" spans="1:3" x14ac:dyDescent="0.25">
      <c r="A14">
        <v>0.60000000000000031</v>
      </c>
      <c r="B14">
        <f t="shared" si="0"/>
        <v>-0.36327126400267767</v>
      </c>
      <c r="C14">
        <f t="shared" si="1"/>
        <v>0.94840112333371329</v>
      </c>
    </row>
    <row r="15" spans="1:3" x14ac:dyDescent="0.25">
      <c r="A15">
        <v>0.8</v>
      </c>
      <c r="B15">
        <f t="shared" si="0"/>
        <v>1.5388417685876272</v>
      </c>
      <c r="C15">
        <f t="shared" si="1"/>
        <v>0.57101976096010332</v>
      </c>
    </row>
    <row r="16" spans="1:3" x14ac:dyDescent="0.25">
      <c r="A16">
        <v>1.0000000000000002</v>
      </c>
      <c r="B16">
        <f t="shared" si="0"/>
        <v>3.0626542968370529E-15</v>
      </c>
      <c r="C16">
        <f t="shared" si="1"/>
        <v>0.99999999999999922</v>
      </c>
    </row>
    <row r="17" spans="1:3" x14ac:dyDescent="0.25">
      <c r="A17">
        <v>1.2</v>
      </c>
      <c r="B17">
        <f t="shared" si="0"/>
        <v>-1.5388417685876261</v>
      </c>
      <c r="C17">
        <f t="shared" si="1"/>
        <v>-0.38003675533505077</v>
      </c>
    </row>
    <row r="18" spans="1:3" x14ac:dyDescent="0.25">
      <c r="A18">
        <v>1.4000000000000001</v>
      </c>
      <c r="B18">
        <f t="shared" si="0"/>
        <v>0.36327126400267984</v>
      </c>
      <c r="C18">
        <f t="shared" si="1"/>
        <v>0.36061587104123582</v>
      </c>
    </row>
    <row r="19" spans="1:3" x14ac:dyDescent="0.25">
      <c r="A19">
        <v>1.6000000000000003</v>
      </c>
      <c r="B19">
        <f t="shared" si="0"/>
        <v>-0.36327126400267801</v>
      </c>
      <c r="C19">
        <f t="shared" si="1"/>
        <v>0.94840112333371351</v>
      </c>
    </row>
    <row r="20" spans="1:3" x14ac:dyDescent="0.25">
      <c r="A20">
        <v>1.8</v>
      </c>
      <c r="B20">
        <f t="shared" si="0"/>
        <v>1.5388417685876279</v>
      </c>
      <c r="C20">
        <f t="shared" si="1"/>
        <v>0.57101976096010365</v>
      </c>
    </row>
    <row r="21" spans="1:3" x14ac:dyDescent="0.25">
      <c r="A21">
        <v>2</v>
      </c>
      <c r="B21">
        <f t="shared" si="0"/>
        <v>-9.8011876392689601E-16</v>
      </c>
      <c r="C21">
        <f t="shared" si="1"/>
        <v>1.0000000000000002</v>
      </c>
    </row>
    <row r="22" spans="1:3" x14ac:dyDescent="0.25">
      <c r="A22">
        <v>2.2000000000000002</v>
      </c>
      <c r="B22">
        <f t="shared" si="0"/>
        <v>-1.5388417685876301</v>
      </c>
      <c r="C22">
        <f t="shared" si="1"/>
        <v>-0.3800367553350511</v>
      </c>
    </row>
    <row r="23" spans="1:3" x14ac:dyDescent="0.25">
      <c r="A23">
        <v>2.4000000000000004</v>
      </c>
      <c r="B23">
        <f t="shared" si="0"/>
        <v>0.36327126400268245</v>
      </c>
      <c r="C23">
        <f t="shared" si="1"/>
        <v>0.36061587104123521</v>
      </c>
    </row>
    <row r="24" spans="1:3" x14ac:dyDescent="0.25">
      <c r="A24">
        <v>2.6000000000000005</v>
      </c>
      <c r="B24">
        <f t="shared" si="0"/>
        <v>-0.3632712640026754</v>
      </c>
      <c r="C24">
        <f t="shared" si="1"/>
        <v>0.94840112333371396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E240-4BE5-431E-A863-FEEA0051E0C0}">
  <dimension ref="A1:D25"/>
  <sheetViews>
    <sheetView workbookViewId="0">
      <selection activeCell="C35" sqref="C35"/>
    </sheetView>
  </sheetViews>
  <sheetFormatPr defaultRowHeight="15" x14ac:dyDescent="0.25"/>
  <cols>
    <col min="3" max="3" width="14.140625" customWidth="1"/>
    <col min="4" max="4" width="18.28515625" customWidth="1"/>
  </cols>
  <sheetData>
    <row r="1" spans="1:4" x14ac:dyDescent="0.25">
      <c r="A1" s="1" t="s">
        <v>4</v>
      </c>
      <c r="B1" s="2" t="s">
        <v>5</v>
      </c>
      <c r="C1" s="3" t="s">
        <v>7</v>
      </c>
      <c r="D1" s="5" t="s">
        <v>8</v>
      </c>
    </row>
    <row r="2" spans="1:4" x14ac:dyDescent="0.25">
      <c r="A2">
        <v>-2</v>
      </c>
      <c r="B2">
        <f>A2^3-2.92*A2^2+1.4355*A2+0.791136</f>
        <v>-21.759863999999997</v>
      </c>
      <c r="C2">
        <v>-0.32010095527452659</v>
      </c>
      <c r="D2">
        <f>C2^3-2.92*C2^2+1.4355*C2+0.791136</f>
        <v>-3.6463951981546838E-4</v>
      </c>
    </row>
    <row r="3" spans="1:4" x14ac:dyDescent="0.25">
      <c r="A3">
        <v>-1.8</v>
      </c>
      <c r="B3">
        <f t="shared" ref="B3:B25" si="0">A3^3-2.92*A3^2+1.4355*A3+0.791136</f>
        <v>-17.085563999999998</v>
      </c>
      <c r="C3">
        <v>1.2295103277928676</v>
      </c>
      <c r="D3">
        <f t="shared" ref="D3:D4" si="1">C3^3-2.92*C3^2+1.4355*C3+0.791136</f>
        <v>5.9219821074008028E-4</v>
      </c>
    </row>
    <row r="4" spans="1:4" x14ac:dyDescent="0.25">
      <c r="A4">
        <v>-1.6</v>
      </c>
      <c r="B4">
        <f t="shared" si="0"/>
        <v>-13.076864000000002</v>
      </c>
      <c r="C4">
        <v>2.0098288858321873</v>
      </c>
      <c r="D4">
        <f t="shared" si="1"/>
        <v>-3.108918326110155E-4</v>
      </c>
    </row>
    <row r="5" spans="1:4" x14ac:dyDescent="0.25">
      <c r="A5">
        <v>-1.4</v>
      </c>
      <c r="B5">
        <f t="shared" si="0"/>
        <v>-9.6857639999999989</v>
      </c>
    </row>
    <row r="6" spans="1:4" x14ac:dyDescent="0.25">
      <c r="A6">
        <v>-1.2</v>
      </c>
      <c r="B6">
        <f t="shared" si="0"/>
        <v>-6.8642639999999995</v>
      </c>
    </row>
    <row r="7" spans="1:4" x14ac:dyDescent="0.25">
      <c r="A7">
        <v>-1</v>
      </c>
      <c r="B7">
        <f t="shared" si="0"/>
        <v>-4.5643640000000003</v>
      </c>
    </row>
    <row r="8" spans="1:4" x14ac:dyDescent="0.25">
      <c r="A8">
        <v>-0.79999999999999982</v>
      </c>
      <c r="B8">
        <f t="shared" si="0"/>
        <v>-2.7380639999999987</v>
      </c>
    </row>
    <row r="9" spans="1:4" x14ac:dyDescent="0.25">
      <c r="A9">
        <v>-0.59999999999999987</v>
      </c>
      <c r="B9">
        <f t="shared" si="0"/>
        <v>-1.3373639999999991</v>
      </c>
    </row>
    <row r="10" spans="1:4" x14ac:dyDescent="0.25">
      <c r="A10">
        <v>-0.39999999999999991</v>
      </c>
      <c r="B10">
        <f t="shared" si="0"/>
        <v>-0.31426399999999954</v>
      </c>
    </row>
    <row r="11" spans="1:4" x14ac:dyDescent="0.25">
      <c r="A11">
        <v>-0.19999999999999996</v>
      </c>
      <c r="B11">
        <f t="shared" si="0"/>
        <v>0.37923600000000013</v>
      </c>
    </row>
    <row r="12" spans="1:4" x14ac:dyDescent="0.25">
      <c r="A12">
        <v>0</v>
      </c>
      <c r="B12">
        <f t="shared" si="0"/>
        <v>0.79113599999999995</v>
      </c>
    </row>
    <row r="13" spans="1:4" x14ac:dyDescent="0.25">
      <c r="A13">
        <v>0.20000000000000018</v>
      </c>
      <c r="B13">
        <f t="shared" si="0"/>
        <v>0.96943599999999996</v>
      </c>
    </row>
    <row r="14" spans="1:4" x14ac:dyDescent="0.25">
      <c r="A14">
        <v>0.40000000000000036</v>
      </c>
      <c r="B14">
        <f t="shared" si="0"/>
        <v>0.96213599999999988</v>
      </c>
    </row>
    <row r="15" spans="1:4" x14ac:dyDescent="0.25">
      <c r="A15">
        <v>0.60000000000000009</v>
      </c>
      <c r="B15">
        <f t="shared" si="0"/>
        <v>0.81723599999999985</v>
      </c>
    </row>
    <row r="16" spans="1:4" x14ac:dyDescent="0.25">
      <c r="A16">
        <v>0.80000000000000027</v>
      </c>
      <c r="B16">
        <f t="shared" si="0"/>
        <v>0.58273599999999959</v>
      </c>
    </row>
    <row r="17" spans="1:2" x14ac:dyDescent="0.25">
      <c r="A17">
        <v>1</v>
      </c>
      <c r="B17">
        <f t="shared" si="0"/>
        <v>0.30663600000000002</v>
      </c>
    </row>
    <row r="18" spans="1:2" x14ac:dyDescent="0.25">
      <c r="A18">
        <v>1.2000000000000002</v>
      </c>
      <c r="B18">
        <f t="shared" si="0"/>
        <v>3.6935999999999525E-2</v>
      </c>
    </row>
    <row r="19" spans="1:2" x14ac:dyDescent="0.25">
      <c r="A19">
        <v>1.4000000000000004</v>
      </c>
      <c r="B19">
        <f t="shared" si="0"/>
        <v>-0.17836400000000052</v>
      </c>
    </row>
    <row r="20" spans="1:2" x14ac:dyDescent="0.25">
      <c r="A20">
        <v>1.6</v>
      </c>
      <c r="B20">
        <f t="shared" si="0"/>
        <v>-0.29126399999999986</v>
      </c>
    </row>
    <row r="21" spans="1:2" x14ac:dyDescent="0.25">
      <c r="A21">
        <v>1.8000000000000003</v>
      </c>
      <c r="B21">
        <f t="shared" si="0"/>
        <v>-0.25376399999999977</v>
      </c>
    </row>
    <row r="22" spans="1:2" x14ac:dyDescent="0.25">
      <c r="A22">
        <v>2</v>
      </c>
      <c r="B22">
        <f t="shared" si="0"/>
        <v>-1.7863999999999769E-2</v>
      </c>
    </row>
    <row r="23" spans="1:2" x14ac:dyDescent="0.25">
      <c r="A23">
        <v>2.2000000000000002</v>
      </c>
      <c r="B23">
        <f t="shared" si="0"/>
        <v>0.46443600000000196</v>
      </c>
    </row>
    <row r="24" spans="1:2" x14ac:dyDescent="0.25">
      <c r="A24">
        <v>2.4000000000000004</v>
      </c>
      <c r="B24">
        <f t="shared" si="0"/>
        <v>1.241136</v>
      </c>
    </row>
    <row r="25" spans="1:2" x14ac:dyDescent="0.25">
      <c r="A25">
        <v>2.6000000000000005</v>
      </c>
      <c r="B25">
        <f t="shared" si="0"/>
        <v>2.3602360000000044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9131-5AFD-4059-A057-CF299E89A791}">
  <dimension ref="A1:C52"/>
  <sheetViews>
    <sheetView zoomScale="85" zoomScaleNormal="85" workbookViewId="0">
      <selection activeCell="H34" sqref="H34"/>
    </sheetView>
  </sheetViews>
  <sheetFormatPr defaultRowHeight="15" x14ac:dyDescent="0.25"/>
  <cols>
    <col min="2" max="2" width="12" bestFit="1" customWidth="1"/>
  </cols>
  <sheetData>
    <row r="1" spans="1:3" x14ac:dyDescent="0.25">
      <c r="A1" s="1" t="s">
        <v>4</v>
      </c>
      <c r="B1" s="2" t="s">
        <v>5</v>
      </c>
      <c r="C1" s="3" t="s">
        <v>6</v>
      </c>
    </row>
    <row r="2" spans="1:3" x14ac:dyDescent="0.25">
      <c r="A2">
        <v>-3</v>
      </c>
      <c r="B2">
        <f>2*SIN(2*PI()*A2)*COS(4*PI()*A2)</f>
        <v>1.470178145890344E-15</v>
      </c>
      <c r="C2">
        <f>IF(A2&lt;=0,(1+A2)/((1+A2^2)^(1/3)),IF(AND(A2&gt;0,A2&lt;1),-A2+2*EXP(-2*A2),(ABS(2-A2))^(1/3)))</f>
        <v>-0.92831776672255573</v>
      </c>
    </row>
    <row r="3" spans="1:3" x14ac:dyDescent="0.25">
      <c r="A3">
        <v>-2.9</v>
      </c>
      <c r="B3">
        <f t="shared" ref="B3:B52" si="0">2*SIN(2*PI()*A3)*COS(4*PI()*A3)</f>
        <v>0.36327126400267917</v>
      </c>
      <c r="C3">
        <f t="shared" ref="C3:C52" si="1">IF(A3&lt;=0,(1+A3)/((1+A3^2)^(1/3)),IF(AND(A3&gt;0,A3&lt;1),-A3+2*EXP(-2*A3),(ABS(2-A3))^(1/3)))</f>
        <v>-0.899961076409729</v>
      </c>
    </row>
    <row r="4" spans="1:3" x14ac:dyDescent="0.25">
      <c r="A4">
        <v>-2.8</v>
      </c>
      <c r="B4">
        <f t="shared" si="0"/>
        <v>-1.5388417685876286</v>
      </c>
      <c r="C4">
        <f t="shared" si="1"/>
        <v>-0.87053936994291881</v>
      </c>
    </row>
    <row r="5" spans="1:3" x14ac:dyDescent="0.25">
      <c r="A5">
        <v>-2.7</v>
      </c>
      <c r="B5">
        <f t="shared" si="0"/>
        <v>-1.538841768587625</v>
      </c>
      <c r="C5">
        <f t="shared" si="1"/>
        <v>-0.83997058524764801</v>
      </c>
    </row>
    <row r="6" spans="1:3" x14ac:dyDescent="0.25">
      <c r="A6">
        <v>-2.6</v>
      </c>
      <c r="B6">
        <f t="shared" si="0"/>
        <v>0.3632712640026815</v>
      </c>
      <c r="C6">
        <f t="shared" si="1"/>
        <v>-0.80816382915985052</v>
      </c>
    </row>
    <row r="7" spans="1:3" x14ac:dyDescent="0.25">
      <c r="A7">
        <v>-2.5</v>
      </c>
      <c r="B7">
        <f t="shared" si="0"/>
        <v>-1.22514845490862E-15</v>
      </c>
      <c r="C7">
        <f t="shared" si="1"/>
        <v>-0.7750182396702382</v>
      </c>
    </row>
    <row r="8" spans="1:3" x14ac:dyDescent="0.25">
      <c r="A8">
        <v>-2.4</v>
      </c>
      <c r="B8">
        <f t="shared" si="0"/>
        <v>-0.36327126400267939</v>
      </c>
      <c r="C8">
        <f t="shared" si="1"/>
        <v>-0.74042169765530663</v>
      </c>
    </row>
    <row r="9" spans="1:3" x14ac:dyDescent="0.25">
      <c r="A9">
        <v>-2.2999999999999998</v>
      </c>
      <c r="B9">
        <f t="shared" si="0"/>
        <v>1.5388417685876332</v>
      </c>
      <c r="C9">
        <f t="shared" si="1"/>
        <v>-0.70424937541670107</v>
      </c>
    </row>
    <row r="10" spans="1:3" x14ac:dyDescent="0.25">
      <c r="A10">
        <v>-2.2000000000000002</v>
      </c>
      <c r="B10">
        <f t="shared" si="0"/>
        <v>1.5388417685876301</v>
      </c>
      <c r="C10">
        <f t="shared" si="1"/>
        <v>-0.66636211355591279</v>
      </c>
    </row>
    <row r="11" spans="1:3" x14ac:dyDescent="0.25">
      <c r="A11">
        <v>-2.1</v>
      </c>
      <c r="B11">
        <f t="shared" si="0"/>
        <v>-0.36327126400268134</v>
      </c>
      <c r="C11">
        <f t="shared" si="1"/>
        <v>-0.62660462598488131</v>
      </c>
    </row>
    <row r="12" spans="1:3" x14ac:dyDescent="0.25">
      <c r="A12">
        <v>-2</v>
      </c>
      <c r="B12">
        <f t="shared" si="0"/>
        <v>9.8011876392689601E-16</v>
      </c>
      <c r="C12">
        <f t="shared" si="1"/>
        <v>-0.58480354764257325</v>
      </c>
    </row>
    <row r="13" spans="1:3" x14ac:dyDescent="0.25">
      <c r="A13">
        <v>-1.9</v>
      </c>
      <c r="B13">
        <f t="shared" si="0"/>
        <v>0.36327126400267962</v>
      </c>
      <c r="C13">
        <f t="shared" si="1"/>
        <v>-0.54076536445156564</v>
      </c>
    </row>
    <row r="14" spans="1:3" x14ac:dyDescent="0.25">
      <c r="A14">
        <v>-1.7999999999999998</v>
      </c>
      <c r="B14">
        <f t="shared" si="0"/>
        <v>-1.5388417685876328</v>
      </c>
      <c r="C14">
        <f t="shared" si="1"/>
        <v>-0.49427430577099835</v>
      </c>
    </row>
    <row r="15" spans="1:3" x14ac:dyDescent="0.25">
      <c r="A15">
        <v>-1.7</v>
      </c>
      <c r="B15">
        <f t="shared" si="0"/>
        <v>-1.5388417685876254</v>
      </c>
      <c r="C15">
        <f t="shared" si="1"/>
        <v>-0.44509034431815531</v>
      </c>
    </row>
    <row r="16" spans="1:3" x14ac:dyDescent="0.25">
      <c r="A16">
        <v>-1.5999999999999999</v>
      </c>
      <c r="B16">
        <f t="shared" si="0"/>
        <v>0.36327126400268112</v>
      </c>
      <c r="C16">
        <f t="shared" si="1"/>
        <v>-0.39294754915857666</v>
      </c>
    </row>
    <row r="17" spans="1:3" x14ac:dyDescent="0.25">
      <c r="A17">
        <v>-1.5</v>
      </c>
      <c r="B17">
        <f t="shared" si="0"/>
        <v>-7.3508907294517201E-16</v>
      </c>
      <c r="C17">
        <f t="shared" si="1"/>
        <v>-0.33755319058958183</v>
      </c>
    </row>
    <row r="18" spans="1:3" x14ac:dyDescent="0.25">
      <c r="A18">
        <v>-1.4</v>
      </c>
      <c r="B18">
        <f t="shared" si="0"/>
        <v>-0.36327126400267984</v>
      </c>
      <c r="C18">
        <f t="shared" si="1"/>
        <v>-0.27858822372946518</v>
      </c>
    </row>
    <row r="19" spans="1:3" x14ac:dyDescent="0.25">
      <c r="A19">
        <v>-1.2999999999999998</v>
      </c>
      <c r="B19">
        <f t="shared" si="0"/>
        <v>1.5388417685876323</v>
      </c>
      <c r="C19">
        <f t="shared" si="1"/>
        <v>-0.21571010723198264</v>
      </c>
    </row>
    <row r="20" spans="1:3" x14ac:dyDescent="0.25">
      <c r="A20">
        <v>-1.2</v>
      </c>
      <c r="B20">
        <f t="shared" si="0"/>
        <v>1.5388417685876261</v>
      </c>
      <c r="C20">
        <f t="shared" si="1"/>
        <v>-0.14855937155319293</v>
      </c>
    </row>
    <row r="21" spans="1:3" x14ac:dyDescent="0.25">
      <c r="A21">
        <v>-1.0999999999999999</v>
      </c>
      <c r="B21">
        <f t="shared" si="0"/>
        <v>-0.36327126400268239</v>
      </c>
      <c r="C21">
        <f t="shared" si="1"/>
        <v>-7.6771950645951173E-2</v>
      </c>
    </row>
    <row r="22" spans="1:3" x14ac:dyDescent="0.25">
      <c r="A22">
        <v>-1</v>
      </c>
      <c r="B22">
        <f t="shared" si="0"/>
        <v>4.90059381963448E-16</v>
      </c>
      <c r="C22">
        <f t="shared" si="1"/>
        <v>0</v>
      </c>
    </row>
    <row r="23" spans="1:3" x14ac:dyDescent="0.25">
      <c r="A23">
        <v>-0.89999999999999991</v>
      </c>
      <c r="B23">
        <f t="shared" si="0"/>
        <v>0.36327126400267856</v>
      </c>
      <c r="C23">
        <f t="shared" si="1"/>
        <v>8.2055395240515597E-2</v>
      </c>
    </row>
    <row r="24" spans="1:3" x14ac:dyDescent="0.25">
      <c r="A24">
        <v>-0.79999999999999982</v>
      </c>
      <c r="B24">
        <f t="shared" si="0"/>
        <v>-1.5388417685876294</v>
      </c>
      <c r="C24">
        <f t="shared" si="1"/>
        <v>0.16959591199586493</v>
      </c>
    </row>
    <row r="25" spans="1:3" x14ac:dyDescent="0.25">
      <c r="A25">
        <v>-0.69999999999999973</v>
      </c>
      <c r="B25">
        <f t="shared" si="0"/>
        <v>-1.5388417685876215</v>
      </c>
      <c r="C25">
        <f t="shared" si="1"/>
        <v>0.2626591282802026</v>
      </c>
    </row>
    <row r="26" spans="1:3" x14ac:dyDescent="0.25">
      <c r="A26">
        <v>-0.59999999999999964</v>
      </c>
      <c r="B26">
        <f t="shared" si="0"/>
        <v>0.36327126400268461</v>
      </c>
      <c r="C26">
        <f t="shared" si="1"/>
        <v>0.36103310119562282</v>
      </c>
    </row>
    <row r="27" spans="1:3" x14ac:dyDescent="0.25">
      <c r="A27">
        <v>-0.5</v>
      </c>
      <c r="B27">
        <f t="shared" si="0"/>
        <v>-2.45029690981724E-16</v>
      </c>
      <c r="C27">
        <f t="shared" si="1"/>
        <v>0.46415888336127786</v>
      </c>
    </row>
    <row r="28" spans="1:3" x14ac:dyDescent="0.25">
      <c r="A28">
        <v>-0.39999999999999991</v>
      </c>
      <c r="B28">
        <f t="shared" si="0"/>
        <v>-0.36327126400267951</v>
      </c>
      <c r="C28">
        <f t="shared" si="1"/>
        <v>0.57103832139319644</v>
      </c>
    </row>
    <row r="29" spans="1:3" x14ac:dyDescent="0.25">
      <c r="A29">
        <v>-0.29999999999999982</v>
      </c>
      <c r="B29">
        <f t="shared" si="0"/>
        <v>1.5388417685876299</v>
      </c>
      <c r="C29">
        <f t="shared" si="1"/>
        <v>0.68017793720240305</v>
      </c>
    </row>
    <row r="30" spans="1:3" x14ac:dyDescent="0.25">
      <c r="A30">
        <v>-0.19999999999999973</v>
      </c>
      <c r="B30">
        <f t="shared" si="0"/>
        <v>1.5388417685876217</v>
      </c>
      <c r="C30">
        <f t="shared" si="1"/>
        <v>0.78960921349942881</v>
      </c>
    </row>
    <row r="31" spans="1:3" x14ac:dyDescent="0.25">
      <c r="A31">
        <v>-9.9999999999999645E-2</v>
      </c>
      <c r="B31">
        <f t="shared" si="0"/>
        <v>-0.36327126400268434</v>
      </c>
      <c r="C31">
        <f t="shared" si="1"/>
        <v>0.89701984572960547</v>
      </c>
    </row>
    <row r="32" spans="1:3" x14ac:dyDescent="0.25">
      <c r="A32">
        <v>0</v>
      </c>
      <c r="B32">
        <f t="shared" si="0"/>
        <v>0</v>
      </c>
      <c r="C32">
        <f t="shared" si="1"/>
        <v>1</v>
      </c>
    </row>
    <row r="33" spans="1:3" x14ac:dyDescent="0.25">
      <c r="A33">
        <v>0.10000000000000009</v>
      </c>
      <c r="B33">
        <f t="shared" si="0"/>
        <v>0.36327126400267951</v>
      </c>
      <c r="C33">
        <f t="shared" si="1"/>
        <v>1.5374615061559633</v>
      </c>
    </row>
    <row r="34" spans="1:3" x14ac:dyDescent="0.25">
      <c r="A34">
        <v>0.20000000000000018</v>
      </c>
      <c r="B34">
        <f t="shared" si="0"/>
        <v>-1.5388417685876294</v>
      </c>
      <c r="C34">
        <f t="shared" si="1"/>
        <v>1.140640092071278</v>
      </c>
    </row>
    <row r="35" spans="1:3" x14ac:dyDescent="0.25">
      <c r="A35">
        <v>0.30000000000000027</v>
      </c>
      <c r="B35">
        <f t="shared" si="0"/>
        <v>-1.5388417685876221</v>
      </c>
      <c r="C35">
        <f t="shared" si="1"/>
        <v>0.79762327218805207</v>
      </c>
    </row>
    <row r="36" spans="1:3" x14ac:dyDescent="0.25">
      <c r="A36">
        <v>0.40000000000000036</v>
      </c>
      <c r="B36">
        <f t="shared" si="0"/>
        <v>0.36327126400268406</v>
      </c>
      <c r="C36">
        <f t="shared" si="1"/>
        <v>0.49865792823444222</v>
      </c>
    </row>
    <row r="37" spans="1:3" x14ac:dyDescent="0.25">
      <c r="A37">
        <v>0.5</v>
      </c>
      <c r="B37">
        <f t="shared" si="0"/>
        <v>2.45029690981724E-16</v>
      </c>
      <c r="C37">
        <f t="shared" si="1"/>
        <v>0.23575888234288467</v>
      </c>
    </row>
    <row r="38" spans="1:3" x14ac:dyDescent="0.25">
      <c r="A38">
        <v>0.60000000000000009</v>
      </c>
      <c r="B38">
        <f t="shared" si="0"/>
        <v>-0.36327126400267989</v>
      </c>
      <c r="C38">
        <f t="shared" si="1"/>
        <v>2.3884238244039624E-3</v>
      </c>
    </row>
    <row r="39" spans="1:3" x14ac:dyDescent="0.25">
      <c r="A39">
        <v>0.70000000000000018</v>
      </c>
      <c r="B39">
        <f t="shared" si="0"/>
        <v>1.5388417685876286</v>
      </c>
      <c r="C39">
        <f t="shared" si="1"/>
        <v>-0.20680607211678742</v>
      </c>
    </row>
    <row r="40" spans="1:3" x14ac:dyDescent="0.25">
      <c r="A40">
        <v>0.80000000000000027</v>
      </c>
      <c r="B40">
        <f t="shared" si="0"/>
        <v>1.5388417685876223</v>
      </c>
      <c r="C40">
        <f t="shared" si="1"/>
        <v>-0.39620696401068967</v>
      </c>
    </row>
    <row r="41" spans="1:3" x14ac:dyDescent="0.25">
      <c r="A41">
        <v>0.90000000000000036</v>
      </c>
      <c r="B41">
        <f t="shared" si="0"/>
        <v>-0.36327126400268467</v>
      </c>
      <c r="C41">
        <f t="shared" si="1"/>
        <v>-0.56940222355682746</v>
      </c>
    </row>
    <row r="42" spans="1:3" x14ac:dyDescent="0.25">
      <c r="A42">
        <v>1</v>
      </c>
      <c r="B42">
        <f t="shared" si="0"/>
        <v>-4.90059381963448E-16</v>
      </c>
      <c r="C42">
        <f t="shared" si="1"/>
        <v>1</v>
      </c>
    </row>
    <row r="43" spans="1:3" x14ac:dyDescent="0.25">
      <c r="A43">
        <v>1.1000000000000005</v>
      </c>
      <c r="B43">
        <f t="shared" si="0"/>
        <v>0.36327126400267473</v>
      </c>
      <c r="C43">
        <f t="shared" si="1"/>
        <v>0.96548938460562961</v>
      </c>
    </row>
    <row r="44" spans="1:3" x14ac:dyDescent="0.25">
      <c r="A44">
        <v>1.2000000000000002</v>
      </c>
      <c r="B44">
        <f t="shared" si="0"/>
        <v>-1.5388417685876283</v>
      </c>
      <c r="C44">
        <f t="shared" si="1"/>
        <v>0.92831776672255573</v>
      </c>
    </row>
    <row r="45" spans="1:3" x14ac:dyDescent="0.25">
      <c r="A45">
        <v>1.2999999999999998</v>
      </c>
      <c r="B45">
        <f t="shared" si="0"/>
        <v>-1.5388417685876323</v>
      </c>
      <c r="C45">
        <f t="shared" si="1"/>
        <v>0.88790400174260076</v>
      </c>
    </row>
    <row r="46" spans="1:3" x14ac:dyDescent="0.25">
      <c r="A46">
        <v>1.4000000000000004</v>
      </c>
      <c r="B46">
        <f t="shared" si="0"/>
        <v>0.36327126400268295</v>
      </c>
      <c r="C46">
        <f t="shared" si="1"/>
        <v>0.8434326653017491</v>
      </c>
    </row>
    <row r="47" spans="1:3" x14ac:dyDescent="0.25">
      <c r="A47">
        <v>1.5</v>
      </c>
      <c r="B47">
        <f t="shared" si="0"/>
        <v>7.3508907294517201E-16</v>
      </c>
      <c r="C47">
        <f t="shared" si="1"/>
        <v>0.79370052598409979</v>
      </c>
    </row>
    <row r="48" spans="1:3" x14ac:dyDescent="0.25">
      <c r="A48">
        <v>1.6000000000000005</v>
      </c>
      <c r="B48">
        <f t="shared" si="0"/>
        <v>-0.36327126400267495</v>
      </c>
      <c r="C48">
        <f t="shared" si="1"/>
        <v>0.73680629972807699</v>
      </c>
    </row>
    <row r="49" spans="1:3" x14ac:dyDescent="0.25">
      <c r="A49">
        <v>1.7000000000000002</v>
      </c>
      <c r="B49">
        <f t="shared" si="0"/>
        <v>1.5388417685876303</v>
      </c>
      <c r="C49">
        <f t="shared" si="1"/>
        <v>0.66943295008216941</v>
      </c>
    </row>
    <row r="50" spans="1:3" x14ac:dyDescent="0.25">
      <c r="A50">
        <v>1.8000000000000007</v>
      </c>
      <c r="B50">
        <f t="shared" si="0"/>
        <v>1.5388417685876135</v>
      </c>
      <c r="C50">
        <f t="shared" si="1"/>
        <v>0.58480354764257259</v>
      </c>
    </row>
    <row r="51" spans="1:3" x14ac:dyDescent="0.25">
      <c r="A51">
        <v>1.9000000000000004</v>
      </c>
      <c r="B51">
        <f t="shared" si="0"/>
        <v>-0.36327126400268267</v>
      </c>
      <c r="C51">
        <f t="shared" si="1"/>
        <v>0.46415888336127736</v>
      </c>
    </row>
    <row r="52" spans="1:3" x14ac:dyDescent="0.25">
      <c r="A52">
        <v>2</v>
      </c>
      <c r="B52">
        <f t="shared" si="0"/>
        <v>-9.8011876392689601E-16</v>
      </c>
      <c r="C52">
        <f t="shared" si="1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2794-D579-46DC-B999-25F40110712B}">
  <dimension ref="A1:B36"/>
  <sheetViews>
    <sheetView zoomScale="70" zoomScaleNormal="70" workbookViewId="0">
      <selection activeCell="L44" sqref="L44"/>
    </sheetView>
  </sheetViews>
  <sheetFormatPr defaultRowHeight="15" x14ac:dyDescent="0.25"/>
  <sheetData>
    <row r="1" spans="1:2" x14ac:dyDescent="0.25">
      <c r="A1" s="1" t="s">
        <v>4</v>
      </c>
      <c r="B1" s="2" t="s">
        <v>5</v>
      </c>
    </row>
    <row r="2" spans="1:2" x14ac:dyDescent="0.25">
      <c r="A2">
        <v>-1.4</v>
      </c>
      <c r="B2">
        <f>IF(A2&lt;=0, (SQRT(1+ABS(A2)))/(2+ABS(A2)), (1+A2)/(2+(COS(A2)^3)))</f>
        <v>0.45564509955381377</v>
      </c>
    </row>
    <row r="3" spans="1:2" x14ac:dyDescent="0.25">
      <c r="A3">
        <v>-1.2999999999999998</v>
      </c>
      <c r="B3">
        <f t="shared" ref="B3:B36" si="0">IF(A3&lt;=0, (SQRT(1+ABS(A3)))/(2+ABS(A3)), (1+A3)/(2+(COS(A3)^3)))</f>
        <v>0.459568208730397</v>
      </c>
    </row>
    <row r="4" spans="1:2" x14ac:dyDescent="0.25">
      <c r="A4">
        <v>-1.2</v>
      </c>
      <c r="B4">
        <f t="shared" si="0"/>
        <v>0.46351240544347894</v>
      </c>
    </row>
    <row r="5" spans="1:2" x14ac:dyDescent="0.25">
      <c r="A5">
        <v>-1.0999999999999999</v>
      </c>
      <c r="B5">
        <f t="shared" si="0"/>
        <v>0.46746376600611095</v>
      </c>
    </row>
    <row r="6" spans="1:2" x14ac:dyDescent="0.25">
      <c r="A6">
        <v>-0.99999999999999989</v>
      </c>
      <c r="B6">
        <f t="shared" si="0"/>
        <v>0.47140452079103173</v>
      </c>
    </row>
    <row r="7" spans="1:2" x14ac:dyDescent="0.25">
      <c r="A7">
        <v>-0.89999999999999991</v>
      </c>
      <c r="B7">
        <f t="shared" si="0"/>
        <v>0.47531202593414557</v>
      </c>
    </row>
    <row r="8" spans="1:2" x14ac:dyDescent="0.25">
      <c r="A8">
        <v>-0.79999999999999982</v>
      </c>
      <c r="B8">
        <f t="shared" si="0"/>
        <v>0.47915742374995496</v>
      </c>
    </row>
    <row r="9" spans="1:2" x14ac:dyDescent="0.25">
      <c r="A9">
        <v>-0.69999999999999984</v>
      </c>
      <c r="B9">
        <f t="shared" si="0"/>
        <v>0.48290388186686289</v>
      </c>
    </row>
    <row r="10" spans="1:2" x14ac:dyDescent="0.25">
      <c r="A10">
        <v>-0.59999999999999987</v>
      </c>
      <c r="B10">
        <f t="shared" si="0"/>
        <v>0.48650425541052</v>
      </c>
    </row>
    <row r="11" spans="1:2" x14ac:dyDescent="0.25">
      <c r="A11">
        <v>-0.49999999999999989</v>
      </c>
      <c r="B11">
        <f t="shared" si="0"/>
        <v>0.4898979485566356</v>
      </c>
    </row>
    <row r="12" spans="1:2" x14ac:dyDescent="0.25">
      <c r="A12">
        <v>-0.39999999999999991</v>
      </c>
      <c r="B12">
        <f t="shared" si="0"/>
        <v>0.49300664859163468</v>
      </c>
    </row>
    <row r="13" spans="1:2" x14ac:dyDescent="0.25">
      <c r="A13">
        <v>-0.29999999999999982</v>
      </c>
      <c r="B13">
        <f t="shared" si="0"/>
        <v>0.49572844569527735</v>
      </c>
    </row>
    <row r="14" spans="1:2" x14ac:dyDescent="0.25">
      <c r="A14">
        <v>-0.19999999999999973</v>
      </c>
      <c r="B14">
        <f t="shared" si="0"/>
        <v>0.49792959773196921</v>
      </c>
    </row>
    <row r="15" spans="1:2" x14ac:dyDescent="0.25">
      <c r="A15">
        <v>-9.9999999999999867E-2</v>
      </c>
      <c r="B15">
        <f t="shared" si="0"/>
        <v>0.4994327848429293</v>
      </c>
    </row>
    <row r="16" spans="1:2" x14ac:dyDescent="0.25">
      <c r="A16">
        <v>2.2204460492503131E-16</v>
      </c>
      <c r="B16">
        <f t="shared" si="0"/>
        <v>0.33333333333333343</v>
      </c>
    </row>
    <row r="17" spans="1:2" x14ac:dyDescent="0.25">
      <c r="A17">
        <v>0.10000000000000009</v>
      </c>
      <c r="B17">
        <f t="shared" si="0"/>
        <v>0.36849844217638311</v>
      </c>
    </row>
    <row r="18" spans="1:2" x14ac:dyDescent="0.25">
      <c r="A18">
        <v>0.20000000000000018</v>
      </c>
      <c r="B18">
        <f t="shared" si="0"/>
        <v>0.4079712361443143</v>
      </c>
    </row>
    <row r="19" spans="1:2" x14ac:dyDescent="0.25">
      <c r="A19">
        <v>0.30000000000000027</v>
      </c>
      <c r="B19">
        <f t="shared" si="0"/>
        <v>0.45266123491728566</v>
      </c>
    </row>
    <row r="20" spans="1:2" x14ac:dyDescent="0.25">
      <c r="A20">
        <v>0.40000000000000013</v>
      </c>
      <c r="B20">
        <f t="shared" si="0"/>
        <v>0.50334632110376853</v>
      </c>
    </row>
    <row r="21" spans="1:2" x14ac:dyDescent="0.25">
      <c r="A21">
        <v>0.50000000000000022</v>
      </c>
      <c r="B21">
        <f t="shared" si="0"/>
        <v>0.56056509287899459</v>
      </c>
    </row>
    <row r="22" spans="1:2" x14ac:dyDescent="0.25">
      <c r="A22">
        <v>0.60000000000000009</v>
      </c>
      <c r="B22">
        <f t="shared" si="0"/>
        <v>0.62446306238564575</v>
      </c>
    </row>
    <row r="23" spans="1:2" x14ac:dyDescent="0.25">
      <c r="A23">
        <v>0.70000000000000018</v>
      </c>
      <c r="B23">
        <f t="shared" si="0"/>
        <v>0.69460898439862562</v>
      </c>
    </row>
    <row r="24" spans="1:2" x14ac:dyDescent="0.25">
      <c r="A24">
        <v>0.80000000000000027</v>
      </c>
      <c r="B24">
        <f t="shared" si="0"/>
        <v>0.76982899771097191</v>
      </c>
    </row>
    <row r="25" spans="1:2" x14ac:dyDescent="0.25">
      <c r="A25">
        <v>0.90000000000000036</v>
      </c>
      <c r="B25">
        <f t="shared" si="0"/>
        <v>0.84814255682205852</v>
      </c>
    </row>
    <row r="26" spans="1:2" x14ac:dyDescent="0.25">
      <c r="A26">
        <v>1.0000000000000004</v>
      </c>
      <c r="B26">
        <f t="shared" si="0"/>
        <v>0.92690062834262466</v>
      </c>
    </row>
    <row r="27" spans="1:2" x14ac:dyDescent="0.25">
      <c r="A27">
        <v>1.1000000000000001</v>
      </c>
      <c r="B27">
        <f t="shared" si="0"/>
        <v>1.0031876772880539</v>
      </c>
    </row>
    <row r="28" spans="1:2" x14ac:dyDescent="0.25">
      <c r="A28">
        <v>1.2000000000000002</v>
      </c>
      <c r="B28">
        <f t="shared" si="0"/>
        <v>1.0744397699339128</v>
      </c>
    </row>
    <row r="29" spans="1:2" x14ac:dyDescent="0.25">
      <c r="A29">
        <v>1.3000000000000003</v>
      </c>
      <c r="B29">
        <f t="shared" si="0"/>
        <v>1.1390982344789071</v>
      </c>
    </row>
    <row r="30" spans="1:2" x14ac:dyDescent="0.25">
      <c r="A30">
        <v>1.4000000000000004</v>
      </c>
      <c r="B30">
        <f t="shared" si="0"/>
        <v>1.1970611240595501</v>
      </c>
    </row>
    <row r="31" spans="1:2" x14ac:dyDescent="0.25">
      <c r="A31">
        <v>1.5000000000000004</v>
      </c>
      <c r="B31">
        <f t="shared" si="0"/>
        <v>1.2497788195228929</v>
      </c>
    </row>
    <row r="32" spans="1:2" x14ac:dyDescent="0.25">
      <c r="A32">
        <v>1.6</v>
      </c>
      <c r="B32">
        <f t="shared" si="0"/>
        <v>1.300016182514407</v>
      </c>
    </row>
    <row r="33" spans="1:2" x14ac:dyDescent="0.25">
      <c r="A33">
        <v>1.7000000000000002</v>
      </c>
      <c r="B33">
        <f t="shared" si="0"/>
        <v>1.3514453268844553</v>
      </c>
    </row>
    <row r="34" spans="1:2" x14ac:dyDescent="0.25">
      <c r="A34">
        <v>1.8000000000000003</v>
      </c>
      <c r="B34">
        <f t="shared" si="0"/>
        <v>1.4082582743985803</v>
      </c>
    </row>
    <row r="35" spans="1:2" x14ac:dyDescent="0.25">
      <c r="A35">
        <v>1.9000000000000004</v>
      </c>
      <c r="B35">
        <f t="shared" si="0"/>
        <v>1.4749179863885609</v>
      </c>
    </row>
    <row r="36" spans="1:2" x14ac:dyDescent="0.25">
      <c r="A36">
        <v>2.0000000000000004</v>
      </c>
      <c r="B36">
        <f t="shared" si="0"/>
        <v>1.5560711211349403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CD53-63BF-4EC2-8E53-FD2493CB53B0}">
  <dimension ref="A1:AF32"/>
  <sheetViews>
    <sheetView topLeftCell="K22" zoomScale="85" zoomScaleNormal="85" workbookViewId="0">
      <selection activeCell="Y36" sqref="Y36"/>
    </sheetView>
  </sheetViews>
  <sheetFormatPr defaultRowHeight="15" x14ac:dyDescent="0.25"/>
  <sheetData>
    <row r="1" spans="1:32" x14ac:dyDescent="0.25">
      <c r="B1">
        <v>-3</v>
      </c>
      <c r="C1">
        <v>-2.8</v>
      </c>
      <c r="D1">
        <v>-2.6</v>
      </c>
      <c r="E1">
        <v>-2.4</v>
      </c>
      <c r="F1">
        <v>-2.2000000000000002</v>
      </c>
      <c r="G1">
        <v>-2</v>
      </c>
      <c r="H1">
        <v>-1.7999999999999998</v>
      </c>
      <c r="I1">
        <v>-1.5999999999999999</v>
      </c>
      <c r="J1">
        <v>-1.4</v>
      </c>
      <c r="K1">
        <v>-1.2</v>
      </c>
      <c r="L1">
        <v>-1</v>
      </c>
      <c r="M1">
        <v>-0.79999999999999982</v>
      </c>
      <c r="N1">
        <v>-0.59999999999999964</v>
      </c>
      <c r="O1">
        <v>-0.39999999999999991</v>
      </c>
      <c r="P1">
        <v>-0.19999999999999973</v>
      </c>
      <c r="Q1">
        <v>0</v>
      </c>
      <c r="R1">
        <v>0.20000000000000018</v>
      </c>
      <c r="S1">
        <v>0.40000000000000036</v>
      </c>
      <c r="T1">
        <v>0.60000000000000009</v>
      </c>
      <c r="U1">
        <v>0.80000000000000027</v>
      </c>
      <c r="V1">
        <v>1</v>
      </c>
      <c r="W1">
        <v>1.2000000000000002</v>
      </c>
      <c r="X1">
        <v>1.4000000000000004</v>
      </c>
      <c r="Y1">
        <v>1.6000000000000005</v>
      </c>
      <c r="Z1">
        <v>1.8000000000000007</v>
      </c>
      <c r="AA1">
        <v>2</v>
      </c>
      <c r="AB1">
        <v>2.2000000000000002</v>
      </c>
      <c r="AC1">
        <v>2.4000000000000004</v>
      </c>
      <c r="AD1">
        <v>2.6000000000000005</v>
      </c>
      <c r="AE1">
        <v>2.8000000000000007</v>
      </c>
      <c r="AF1">
        <v>3</v>
      </c>
    </row>
    <row r="2" spans="1:32" x14ac:dyDescent="0.25">
      <c r="A2">
        <v>-3</v>
      </c>
      <c r="B2">
        <f>COS($A2^2+B$1^2) *EXP(-0.2*($A2^2+B$1^2))</f>
        <v>1.8042310463371104E-2</v>
      </c>
      <c r="C2">
        <f t="shared" ref="C2:AF10" si="0">COS($A2^2+C$1^2) *EXP(-0.2*($A2^2+C$1^2))</f>
        <v>-1.4638546239678816E-2</v>
      </c>
      <c r="D2">
        <f t="shared" si="0"/>
        <v>-4.2708619290070082E-2</v>
      </c>
      <c r="E2">
        <f t="shared" si="0"/>
        <v>-3.0470767816940213E-2</v>
      </c>
      <c r="F2">
        <f t="shared" si="0"/>
        <v>1.8384951410695155E-2</v>
      </c>
      <c r="G2">
        <f t="shared" si="0"/>
        <v>6.7399319497386687E-2</v>
      </c>
      <c r="H2">
        <f t="shared" si="0"/>
        <v>8.1901977070847606E-2</v>
      </c>
      <c r="I2">
        <f t="shared" si="0"/>
        <v>5.2991800233152829E-2</v>
      </c>
      <c r="J2">
        <f t="shared" si="0"/>
        <v>-3.9725658148975513E-3</v>
      </c>
      <c r="K2">
        <f t="shared" si="0"/>
        <v>-6.5367070397491484E-2</v>
      </c>
      <c r="L2">
        <f t="shared" si="0"/>
        <v>-0.1135559830433394</v>
      </c>
      <c r="M2">
        <f t="shared" si="0"/>
        <v>-0.14208336695338897</v>
      </c>
      <c r="N2">
        <f t="shared" si="0"/>
        <v>-0.15349311581445602</v>
      </c>
      <c r="O2">
        <f t="shared" si="0"/>
        <v>-0.15451391912274084</v>
      </c>
      <c r="P2">
        <f t="shared" si="0"/>
        <v>-0.15199172034222633</v>
      </c>
      <c r="Q2">
        <f t="shared" si="0"/>
        <v>-0.15060881931458009</v>
      </c>
      <c r="R2">
        <f t="shared" si="0"/>
        <v>-0.15199172034222641</v>
      </c>
      <c r="S2">
        <f t="shared" si="0"/>
        <v>-0.15451391912274084</v>
      </c>
      <c r="T2">
        <f t="shared" si="0"/>
        <v>-0.15349311581445602</v>
      </c>
      <c r="U2">
        <f t="shared" si="0"/>
        <v>-0.14208336695338897</v>
      </c>
      <c r="V2">
        <f t="shared" si="0"/>
        <v>-0.1135559830433394</v>
      </c>
      <c r="W2">
        <f t="shared" si="0"/>
        <v>-6.5367070397491275E-2</v>
      </c>
      <c r="X2">
        <f t="shared" si="0"/>
        <v>-3.9725658148973509E-3</v>
      </c>
      <c r="Y2">
        <f t="shared" si="0"/>
        <v>5.2991800233153079E-2</v>
      </c>
      <c r="Z2">
        <f t="shared" si="0"/>
        <v>8.1901977070847676E-2</v>
      </c>
      <c r="AA2">
        <f t="shared" si="0"/>
        <v>6.7399319497386687E-2</v>
      </c>
      <c r="AB2">
        <f t="shared" si="0"/>
        <v>1.8384951410695155E-2</v>
      </c>
      <c r="AC2">
        <f t="shared" si="0"/>
        <v>-3.0470767816940279E-2</v>
      </c>
      <c r="AD2">
        <f t="shared" si="0"/>
        <v>-4.2708619290070082E-2</v>
      </c>
      <c r="AE2">
        <f t="shared" si="0"/>
        <v>-1.4638546239678699E-2</v>
      </c>
      <c r="AF2">
        <f t="shared" si="0"/>
        <v>1.8042310463371104E-2</v>
      </c>
    </row>
    <row r="3" spans="1:32" x14ac:dyDescent="0.25">
      <c r="A3">
        <v>-2.8</v>
      </c>
      <c r="B3">
        <f t="shared" ref="B3:Q26" si="1">COS($A3^2+B$1^2) *EXP(-0.2*($A3^2+B$1^2))</f>
        <v>-1.4638546239678816E-2</v>
      </c>
      <c r="C3">
        <f t="shared" si="0"/>
        <v>-4.3439286730419649E-2</v>
      </c>
      <c r="D3">
        <f t="shared" si="0"/>
        <v>-2.4080576517762544E-2</v>
      </c>
      <c r="E3">
        <f t="shared" si="0"/>
        <v>3.3708374841861254E-2</v>
      </c>
      <c r="F3">
        <f t="shared" si="0"/>
        <v>7.8671859107925179E-2</v>
      </c>
      <c r="G3">
        <f t="shared" si="0"/>
        <v>7.0025149321078103E-2</v>
      </c>
      <c r="H3">
        <f t="shared" si="0"/>
        <v>9.1952198949431258E-3</v>
      </c>
      <c r="I3">
        <f t="shared" si="0"/>
        <v>-7.0083882320448085E-2</v>
      </c>
      <c r="J3">
        <f t="shared" si="0"/>
        <v>-0.13105837547213017</v>
      </c>
      <c r="K3">
        <f t="shared" si="0"/>
        <v>-0.15466138768544568</v>
      </c>
      <c r="L3">
        <f t="shared" si="0"/>
        <v>-0.14231389577679396</v>
      </c>
      <c r="M3">
        <f t="shared" si="0"/>
        <v>-0.10746745804095741</v>
      </c>
      <c r="N3">
        <f t="shared" si="0"/>
        <v>-6.5789274276805781E-2</v>
      </c>
      <c r="O3">
        <f t="shared" si="0"/>
        <v>-2.9375950194063537E-2</v>
      </c>
      <c r="P3">
        <f t="shared" si="0"/>
        <v>-5.3800079173780537E-3</v>
      </c>
      <c r="Q3">
        <f t="shared" si="0"/>
        <v>2.9145400737150221E-3</v>
      </c>
      <c r="R3">
        <f t="shared" si="0"/>
        <v>-5.3800079173780537E-3</v>
      </c>
      <c r="S3">
        <f t="shared" si="0"/>
        <v>-2.9375950194063537E-2</v>
      </c>
      <c r="T3">
        <f t="shared" si="0"/>
        <v>-6.5789274276805781E-2</v>
      </c>
      <c r="U3">
        <f t="shared" si="0"/>
        <v>-0.10746745804095741</v>
      </c>
      <c r="V3">
        <f t="shared" si="0"/>
        <v>-0.14231389577679396</v>
      </c>
      <c r="W3">
        <f t="shared" si="0"/>
        <v>-0.15466138768544568</v>
      </c>
      <c r="X3">
        <f t="shared" si="0"/>
        <v>-0.13105837547213006</v>
      </c>
      <c r="Y3">
        <f t="shared" si="0"/>
        <v>-7.0083882320447877E-2</v>
      </c>
      <c r="Z3">
        <f t="shared" si="0"/>
        <v>9.195219894943504E-3</v>
      </c>
      <c r="AA3">
        <f t="shared" si="0"/>
        <v>7.0025149321078103E-2</v>
      </c>
      <c r="AB3">
        <f t="shared" si="0"/>
        <v>7.8671859107925179E-2</v>
      </c>
      <c r="AC3">
        <f t="shared" si="0"/>
        <v>3.3708374841861025E-2</v>
      </c>
      <c r="AD3">
        <f t="shared" si="0"/>
        <v>-2.4080576517762624E-2</v>
      </c>
      <c r="AE3">
        <f t="shared" si="0"/>
        <v>-4.3439286730419586E-2</v>
      </c>
      <c r="AF3">
        <f t="shared" si="0"/>
        <v>-1.4638546239678816E-2</v>
      </c>
    </row>
    <row r="4" spans="1:32" x14ac:dyDescent="0.25">
      <c r="A4">
        <v>-2.6</v>
      </c>
      <c r="B4">
        <f t="shared" si="1"/>
        <v>-4.2708619290070082E-2</v>
      </c>
      <c r="C4">
        <f t="shared" si="0"/>
        <v>-2.4080576517762544E-2</v>
      </c>
      <c r="D4">
        <f t="shared" si="0"/>
        <v>3.8738385365125805E-2</v>
      </c>
      <c r="E4">
        <f t="shared" si="0"/>
        <v>8.16694315102343E-2</v>
      </c>
      <c r="F4">
        <f t="shared" si="0"/>
        <v>5.5847859579073997E-2</v>
      </c>
      <c r="G4">
        <f t="shared" si="0"/>
        <v>-2.7133250520004489E-2</v>
      </c>
      <c r="H4">
        <f t="shared" si="0"/>
        <v>-0.1135559830433394</v>
      </c>
      <c r="I4">
        <f t="shared" si="0"/>
        <v>-0.15420085334643568</v>
      </c>
      <c r="J4">
        <f t="shared" si="0"/>
        <v>-0.13316987056436497</v>
      </c>
      <c r="K4">
        <f t="shared" si="0"/>
        <v>-6.5789274276806087E-2</v>
      </c>
      <c r="L4">
        <f t="shared" si="0"/>
        <v>1.9878263633253592E-2</v>
      </c>
      <c r="M4">
        <f t="shared" si="0"/>
        <v>9.9829899895932897E-2</v>
      </c>
      <c r="N4">
        <f t="shared" si="0"/>
        <v>0.16126128995924985</v>
      </c>
      <c r="O4">
        <f t="shared" si="0"/>
        <v>0.20146017667262814</v>
      </c>
      <c r="P4">
        <f t="shared" si="0"/>
        <v>0.2231402353546576</v>
      </c>
      <c r="Q4">
        <f t="shared" si="0"/>
        <v>0.22986475695708108</v>
      </c>
      <c r="R4">
        <f t="shared" si="0"/>
        <v>0.2231402353546576</v>
      </c>
      <c r="S4">
        <f t="shared" si="0"/>
        <v>0.20146017667262814</v>
      </c>
      <c r="T4">
        <f t="shared" si="0"/>
        <v>0.16126128995924965</v>
      </c>
      <c r="U4">
        <f t="shared" si="0"/>
        <v>9.9829899895932689E-2</v>
      </c>
      <c r="V4">
        <f t="shared" si="0"/>
        <v>1.9878263633253592E-2</v>
      </c>
      <c r="W4">
        <f t="shared" si="0"/>
        <v>-6.5789274276806087E-2</v>
      </c>
      <c r="X4">
        <f t="shared" si="0"/>
        <v>-0.13316987056436513</v>
      </c>
      <c r="Y4">
        <f t="shared" si="0"/>
        <v>-0.15420085334643566</v>
      </c>
      <c r="Z4">
        <f t="shared" si="0"/>
        <v>-0.11355598304333903</v>
      </c>
      <c r="AA4">
        <f t="shared" si="0"/>
        <v>-2.7133250520004489E-2</v>
      </c>
      <c r="AB4">
        <f t="shared" si="0"/>
        <v>5.5847859579073997E-2</v>
      </c>
      <c r="AC4">
        <f t="shared" si="0"/>
        <v>8.1669431510234244E-2</v>
      </c>
      <c r="AD4">
        <f t="shared" si="0"/>
        <v>3.8738385365125708E-2</v>
      </c>
      <c r="AE4">
        <f t="shared" si="0"/>
        <v>-2.4080576517762773E-2</v>
      </c>
      <c r="AF4">
        <f t="shared" si="0"/>
        <v>-4.2708619290070082E-2</v>
      </c>
    </row>
    <row r="5" spans="1:32" x14ac:dyDescent="0.25">
      <c r="A5">
        <v>-2.4</v>
      </c>
      <c r="B5">
        <f t="shared" si="1"/>
        <v>-3.0470767816940213E-2</v>
      </c>
      <c r="C5">
        <f t="shared" si="0"/>
        <v>3.3708374841861254E-2</v>
      </c>
      <c r="D5">
        <f t="shared" si="0"/>
        <v>8.16694315102343E-2</v>
      </c>
      <c r="E5">
        <f t="shared" si="0"/>
        <v>5.0000801169739248E-2</v>
      </c>
      <c r="F5">
        <f t="shared" si="0"/>
        <v>-4.6252770566000884E-2</v>
      </c>
      <c r="G5">
        <f t="shared" si="0"/>
        <v>-0.13408626983858621</v>
      </c>
      <c r="H5">
        <f t="shared" si="0"/>
        <v>-0.15060881931458009</v>
      </c>
      <c r="I5">
        <f t="shared" si="0"/>
        <v>-8.5094621361391953E-2</v>
      </c>
      <c r="J5">
        <f t="shared" si="0"/>
        <v>2.8522951872175163E-2</v>
      </c>
      <c r="K5">
        <f t="shared" si="0"/>
        <v>0.14413531344344971</v>
      </c>
      <c r="L5">
        <f t="shared" si="0"/>
        <v>0.22986475695708125</v>
      </c>
      <c r="M5">
        <f t="shared" si="0"/>
        <v>0.27614245366235285</v>
      </c>
      <c r="N5">
        <f t="shared" si="0"/>
        <v>0.29014507013346402</v>
      </c>
      <c r="O5">
        <f t="shared" si="0"/>
        <v>0.28608829418367382</v>
      </c>
      <c r="P5">
        <f t="shared" si="0"/>
        <v>0.2775981314629436</v>
      </c>
      <c r="Q5">
        <f t="shared" si="0"/>
        <v>0.27373290861717969</v>
      </c>
      <c r="R5">
        <f t="shared" si="0"/>
        <v>0.2775981314629436</v>
      </c>
      <c r="S5">
        <f t="shared" si="0"/>
        <v>0.28608829418367382</v>
      </c>
      <c r="T5">
        <f t="shared" si="0"/>
        <v>0.29014507013346402</v>
      </c>
      <c r="U5">
        <f t="shared" si="0"/>
        <v>0.27614245366235274</v>
      </c>
      <c r="V5">
        <f t="shared" si="0"/>
        <v>0.22986475695708125</v>
      </c>
      <c r="W5">
        <f t="shared" si="0"/>
        <v>0.14413531344344951</v>
      </c>
      <c r="X5">
        <f t="shared" si="0"/>
        <v>2.8522951872174972E-2</v>
      </c>
      <c r="Y5">
        <f t="shared" si="0"/>
        <v>-8.5094621361392217E-2</v>
      </c>
      <c r="Z5">
        <f t="shared" si="0"/>
        <v>-0.15060881931458012</v>
      </c>
      <c r="AA5">
        <f t="shared" si="0"/>
        <v>-0.13408626983858621</v>
      </c>
      <c r="AB5">
        <f t="shared" si="0"/>
        <v>-4.6252770566000884E-2</v>
      </c>
      <c r="AC5">
        <f t="shared" si="0"/>
        <v>5.000080116973938E-2</v>
      </c>
      <c r="AD5">
        <f t="shared" si="0"/>
        <v>8.1669431510234244E-2</v>
      </c>
      <c r="AE5">
        <f t="shared" si="0"/>
        <v>3.370837484186081E-2</v>
      </c>
      <c r="AF5">
        <f t="shared" si="0"/>
        <v>-3.0470767816940213E-2</v>
      </c>
    </row>
    <row r="6" spans="1:32" x14ac:dyDescent="0.25">
      <c r="A6">
        <v>-2.2000000000000002</v>
      </c>
      <c r="B6">
        <f t="shared" si="1"/>
        <v>1.8384951410695155E-2</v>
      </c>
      <c r="C6">
        <f t="shared" si="0"/>
        <v>7.8671859107925179E-2</v>
      </c>
      <c r="D6">
        <f t="shared" si="0"/>
        <v>5.5847859579073997E-2</v>
      </c>
      <c r="E6">
        <f t="shared" si="0"/>
        <v>-4.6252770566000884E-2</v>
      </c>
      <c r="F6">
        <f t="shared" si="0"/>
        <v>-0.13960629541157976</v>
      </c>
      <c r="G6">
        <f t="shared" si="0"/>
        <v>-0.14231389577679396</v>
      </c>
      <c r="H6">
        <f t="shared" si="0"/>
        <v>-4.4526640201340617E-2</v>
      </c>
      <c r="I6">
        <f t="shared" si="0"/>
        <v>9.9829899895932897E-2</v>
      </c>
      <c r="J6">
        <f t="shared" si="0"/>
        <v>0.2231402353546576</v>
      </c>
      <c r="K6">
        <f t="shared" si="0"/>
        <v>0.28478947009767136</v>
      </c>
      <c r="L6">
        <f t="shared" si="0"/>
        <v>0.28094381886885234</v>
      </c>
      <c r="M6">
        <f t="shared" si="0"/>
        <v>0.23207819047634173</v>
      </c>
      <c r="N6">
        <f t="shared" si="0"/>
        <v>0.16559941104686113</v>
      </c>
      <c r="O6">
        <f t="shared" si="0"/>
        <v>0.10435348626968199</v>
      </c>
      <c r="P6">
        <f t="shared" si="0"/>
        <v>6.2863097136927837E-2</v>
      </c>
      <c r="Q6">
        <f t="shared" si="0"/>
        <v>4.8340569562264887E-2</v>
      </c>
      <c r="R6">
        <f t="shared" si="0"/>
        <v>6.2863097136927837E-2</v>
      </c>
      <c r="S6">
        <f t="shared" si="0"/>
        <v>0.10435348626968199</v>
      </c>
      <c r="T6">
        <f t="shared" si="0"/>
        <v>0.16559941104686135</v>
      </c>
      <c r="U6">
        <f t="shared" si="0"/>
        <v>0.23207819047634193</v>
      </c>
      <c r="V6">
        <f t="shared" si="0"/>
        <v>0.28094381886885234</v>
      </c>
      <c r="W6">
        <f t="shared" si="0"/>
        <v>0.28478947009767136</v>
      </c>
      <c r="X6">
        <f t="shared" si="0"/>
        <v>0.22314023535465749</v>
      </c>
      <c r="Y6">
        <f t="shared" si="0"/>
        <v>9.9829899895932508E-2</v>
      </c>
      <c r="Z6">
        <f t="shared" si="0"/>
        <v>-4.4526640201341269E-2</v>
      </c>
      <c r="AA6">
        <f t="shared" si="0"/>
        <v>-0.14231389577679396</v>
      </c>
      <c r="AB6">
        <f t="shared" si="0"/>
        <v>-0.13960629541157976</v>
      </c>
      <c r="AC6">
        <f t="shared" si="0"/>
        <v>-4.6252770566000884E-2</v>
      </c>
      <c r="AD6">
        <f t="shared" si="0"/>
        <v>5.5847859579074129E-2</v>
      </c>
      <c r="AE6">
        <f t="shared" si="0"/>
        <v>7.8671859107925027E-2</v>
      </c>
      <c r="AF6">
        <f t="shared" si="0"/>
        <v>1.8384951410695155E-2</v>
      </c>
    </row>
    <row r="7" spans="1:32" x14ac:dyDescent="0.25">
      <c r="A7">
        <v>-2</v>
      </c>
      <c r="B7">
        <f t="shared" si="1"/>
        <v>6.7399319497386687E-2</v>
      </c>
      <c r="C7">
        <f t="shared" si="0"/>
        <v>7.0025149321078103E-2</v>
      </c>
      <c r="D7">
        <f t="shared" si="0"/>
        <v>-2.7133250520004489E-2</v>
      </c>
      <c r="E7">
        <f t="shared" si="0"/>
        <v>-0.13408626983858621</v>
      </c>
      <c r="F7">
        <f t="shared" si="0"/>
        <v>-0.14231389577679396</v>
      </c>
      <c r="G7">
        <f t="shared" si="0"/>
        <v>-2.9375950194063711E-2</v>
      </c>
      <c r="H7">
        <f t="shared" si="0"/>
        <v>0.13541270186211854</v>
      </c>
      <c r="I7">
        <f t="shared" si="0"/>
        <v>0.25902965548410883</v>
      </c>
      <c r="J7">
        <f t="shared" si="0"/>
        <v>0.28789494124487647</v>
      </c>
      <c r="K7">
        <f t="shared" si="0"/>
        <v>0.22406107054574093</v>
      </c>
      <c r="L7">
        <f t="shared" si="0"/>
        <v>0.1043534862696817</v>
      </c>
      <c r="M7">
        <f t="shared" si="0"/>
        <v>-2.8593532898510968E-2</v>
      </c>
      <c r="N7">
        <f t="shared" si="0"/>
        <v>-0.14430843832399778</v>
      </c>
      <c r="O7">
        <f t="shared" si="0"/>
        <v>-0.22834767560174626</v>
      </c>
      <c r="P7">
        <f t="shared" si="0"/>
        <v>-0.27763756858648764</v>
      </c>
      <c r="Q7">
        <f t="shared" si="0"/>
        <v>-0.29370101106447666</v>
      </c>
      <c r="R7">
        <f t="shared" si="0"/>
        <v>-0.27763756858648764</v>
      </c>
      <c r="S7">
        <f t="shared" si="0"/>
        <v>-0.22834767560174626</v>
      </c>
      <c r="T7">
        <f t="shared" si="0"/>
        <v>-0.1443084383239974</v>
      </c>
      <c r="U7">
        <f t="shared" si="0"/>
        <v>-2.8593532898510608E-2</v>
      </c>
      <c r="V7">
        <f t="shared" si="0"/>
        <v>0.1043534862696817</v>
      </c>
      <c r="W7">
        <f t="shared" si="0"/>
        <v>0.22406107054574109</v>
      </c>
      <c r="X7">
        <f t="shared" si="0"/>
        <v>0.28789494124487647</v>
      </c>
      <c r="Y7">
        <f t="shared" si="0"/>
        <v>0.2590296554841085</v>
      </c>
      <c r="Z7">
        <f t="shared" si="0"/>
        <v>0.13541270186211796</v>
      </c>
      <c r="AA7">
        <f t="shared" si="0"/>
        <v>-2.9375950194063711E-2</v>
      </c>
      <c r="AB7">
        <f t="shared" si="0"/>
        <v>-0.14231389577679396</v>
      </c>
      <c r="AC7">
        <f t="shared" si="0"/>
        <v>-0.13408626983858607</v>
      </c>
      <c r="AD7">
        <f t="shared" si="0"/>
        <v>-2.7133250520004489E-2</v>
      </c>
      <c r="AE7">
        <f t="shared" si="0"/>
        <v>7.0025149321078256E-2</v>
      </c>
      <c r="AF7">
        <f t="shared" si="0"/>
        <v>6.7399319497386687E-2</v>
      </c>
    </row>
    <row r="8" spans="1:32" x14ac:dyDescent="0.25">
      <c r="A8">
        <v>-1.7999999999999998</v>
      </c>
      <c r="B8">
        <f t="shared" si="1"/>
        <v>8.1901977070847606E-2</v>
      </c>
      <c r="C8">
        <f t="shared" si="0"/>
        <v>9.1952198949431258E-3</v>
      </c>
      <c r="D8">
        <f t="shared" si="0"/>
        <v>-0.1135559830433394</v>
      </c>
      <c r="E8">
        <f t="shared" si="0"/>
        <v>-0.15060881931458009</v>
      </c>
      <c r="F8">
        <f t="shared" si="0"/>
        <v>-4.4526640201340617E-2</v>
      </c>
      <c r="G8">
        <f t="shared" si="0"/>
        <v>0.13541270186211854</v>
      </c>
      <c r="H8">
        <f t="shared" si="0"/>
        <v>0.26834163344724082</v>
      </c>
      <c r="I8">
        <f t="shared" si="0"/>
        <v>0.27759813146294343</v>
      </c>
      <c r="J8">
        <f t="shared" si="0"/>
        <v>0.16559941104686088</v>
      </c>
      <c r="K8">
        <f t="shared" si="0"/>
        <v>-1.2700525953150313E-2</v>
      </c>
      <c r="L8">
        <f t="shared" si="0"/>
        <v>-0.1948695249734487</v>
      </c>
      <c r="M8">
        <f t="shared" si="0"/>
        <v>-0.3403690392246595</v>
      </c>
      <c r="N8">
        <f t="shared" si="0"/>
        <v>-0.43649918220173795</v>
      </c>
      <c r="O8">
        <f t="shared" si="0"/>
        <v>-0.48979639254909479</v>
      </c>
      <c r="P8">
        <f t="shared" si="0"/>
        <v>-0.51396041240379542</v>
      </c>
      <c r="Q8">
        <f t="shared" si="0"/>
        <v>-0.52056014869448519</v>
      </c>
      <c r="R8">
        <f t="shared" si="0"/>
        <v>-0.51396041240379542</v>
      </c>
      <c r="S8">
        <f t="shared" si="0"/>
        <v>-0.48979639254909479</v>
      </c>
      <c r="T8">
        <f t="shared" si="0"/>
        <v>-0.43649918220173767</v>
      </c>
      <c r="U8">
        <f t="shared" si="0"/>
        <v>-0.34036903922465916</v>
      </c>
      <c r="V8">
        <f t="shared" si="0"/>
        <v>-0.1948695249734487</v>
      </c>
      <c r="W8">
        <f t="shared" si="0"/>
        <v>-1.2700525953150313E-2</v>
      </c>
      <c r="X8">
        <f t="shared" si="0"/>
        <v>0.16559941104686113</v>
      </c>
      <c r="Y8">
        <f t="shared" si="0"/>
        <v>0.27759813146294371</v>
      </c>
      <c r="Z8">
        <f t="shared" si="0"/>
        <v>0.26834163344724049</v>
      </c>
      <c r="AA8">
        <f t="shared" si="0"/>
        <v>0.13541270186211854</v>
      </c>
      <c r="AB8">
        <f t="shared" si="0"/>
        <v>-4.4526640201340617E-2</v>
      </c>
      <c r="AC8">
        <f t="shared" si="0"/>
        <v>-0.15060881931458009</v>
      </c>
      <c r="AD8">
        <f t="shared" si="0"/>
        <v>-0.11355598304333919</v>
      </c>
      <c r="AE8">
        <f t="shared" si="0"/>
        <v>9.1952198949436983E-3</v>
      </c>
      <c r="AF8">
        <f t="shared" si="0"/>
        <v>8.1901977070847606E-2</v>
      </c>
    </row>
    <row r="9" spans="1:32" x14ac:dyDescent="0.25">
      <c r="A9">
        <v>-1.5999999999999999</v>
      </c>
      <c r="B9">
        <f t="shared" si="1"/>
        <v>5.2991800233152829E-2</v>
      </c>
      <c r="C9">
        <f t="shared" si="0"/>
        <v>-7.0083882320448085E-2</v>
      </c>
      <c r="D9">
        <f t="shared" si="0"/>
        <v>-0.15420085334643568</v>
      </c>
      <c r="E9">
        <f t="shared" si="0"/>
        <v>-8.5094621361391953E-2</v>
      </c>
      <c r="F9">
        <f t="shared" si="0"/>
        <v>9.9829899895932897E-2</v>
      </c>
      <c r="G9">
        <f t="shared" si="0"/>
        <v>0.25902965548410883</v>
      </c>
      <c r="H9">
        <f t="shared" si="0"/>
        <v>0.27759813146294343</v>
      </c>
      <c r="I9">
        <f t="shared" si="0"/>
        <v>0.14237539762595178</v>
      </c>
      <c r="J9">
        <f t="shared" si="0"/>
        <v>-7.7427554076928667E-2</v>
      </c>
      <c r="K9">
        <f t="shared" si="0"/>
        <v>-0.29370101106447682</v>
      </c>
      <c r="L9">
        <f t="shared" si="0"/>
        <v>-0.44833602460940325</v>
      </c>
      <c r="M9">
        <f t="shared" si="0"/>
        <v>-0.5263932722383271</v>
      </c>
      <c r="N9">
        <f t="shared" si="0"/>
        <v>-0.5440276257529485</v>
      </c>
      <c r="O9">
        <f t="shared" si="0"/>
        <v>-0.52959922116700098</v>
      </c>
      <c r="P9">
        <f t="shared" si="0"/>
        <v>-0.50943797120240319</v>
      </c>
      <c r="Q9">
        <f t="shared" si="0"/>
        <v>-0.50076483450585696</v>
      </c>
      <c r="R9">
        <f t="shared" si="0"/>
        <v>-0.50943797120240319</v>
      </c>
      <c r="S9">
        <f t="shared" si="0"/>
        <v>-0.52959922116700098</v>
      </c>
      <c r="T9">
        <f t="shared" si="0"/>
        <v>-0.5440276257529485</v>
      </c>
      <c r="U9">
        <f t="shared" si="0"/>
        <v>-0.52639327223832699</v>
      </c>
      <c r="V9">
        <f t="shared" si="0"/>
        <v>-0.44833602460940325</v>
      </c>
      <c r="W9">
        <f t="shared" si="0"/>
        <v>-0.29370101106447666</v>
      </c>
      <c r="X9">
        <f t="shared" si="0"/>
        <v>-7.7427554076928293E-2</v>
      </c>
      <c r="Y9">
        <f t="shared" si="0"/>
        <v>0.14237539762595228</v>
      </c>
      <c r="Z9">
        <f t="shared" si="0"/>
        <v>0.27759813146294376</v>
      </c>
      <c r="AA9">
        <f t="shared" si="0"/>
        <v>0.25902965548410883</v>
      </c>
      <c r="AB9">
        <f t="shared" si="0"/>
        <v>9.9829899895932897E-2</v>
      </c>
      <c r="AC9">
        <f t="shared" si="0"/>
        <v>-8.5094621361391953E-2</v>
      </c>
      <c r="AD9">
        <f t="shared" si="0"/>
        <v>-0.15420085334643566</v>
      </c>
      <c r="AE9">
        <f t="shared" si="0"/>
        <v>-7.0083882320447433E-2</v>
      </c>
      <c r="AF9">
        <f t="shared" si="0"/>
        <v>5.2991800233152829E-2</v>
      </c>
    </row>
    <row r="10" spans="1:32" x14ac:dyDescent="0.25">
      <c r="A10">
        <v>-1.4</v>
      </c>
      <c r="B10">
        <f t="shared" si="1"/>
        <v>-3.9725658148975513E-3</v>
      </c>
      <c r="C10">
        <f t="shared" si="0"/>
        <v>-0.13105837547213017</v>
      </c>
      <c r="D10">
        <f t="shared" si="0"/>
        <v>-0.13316987056436497</v>
      </c>
      <c r="E10">
        <f t="shared" si="0"/>
        <v>2.8522951872175163E-2</v>
      </c>
      <c r="F10">
        <f t="shared" si="0"/>
        <v>0.2231402353546576</v>
      </c>
      <c r="G10">
        <f t="shared" si="0"/>
        <v>0.28789494124487647</v>
      </c>
      <c r="H10">
        <f t="shared" si="0"/>
        <v>0.16559941104686088</v>
      </c>
      <c r="I10">
        <f t="shared" si="0"/>
        <v>-7.7427554076928667E-2</v>
      </c>
      <c r="J10">
        <f t="shared" si="0"/>
        <v>-0.3250970848556986</v>
      </c>
      <c r="K10">
        <f t="shared" si="0"/>
        <v>-0.48979639254909479</v>
      </c>
      <c r="L10">
        <f t="shared" si="0"/>
        <v>-0.54412331910420109</v>
      </c>
      <c r="M10">
        <f t="shared" si="0"/>
        <v>-0.50943797120240319</v>
      </c>
      <c r="N10">
        <f t="shared" si="0"/>
        <v>-0.42822311621839643</v>
      </c>
      <c r="O10">
        <f t="shared" si="0"/>
        <v>-0.34161461637290275</v>
      </c>
      <c r="P10">
        <f t="shared" si="0"/>
        <v>-0.27895156663186588</v>
      </c>
      <c r="Q10">
        <f t="shared" si="0"/>
        <v>-0.25639711851697572</v>
      </c>
      <c r="R10">
        <f t="shared" ref="R10:AF27" si="2">COS($A10^2+R$1^2) *EXP(-0.2*($A10^2+R$1^2))</f>
        <v>-0.27895156663186604</v>
      </c>
      <c r="S10">
        <f t="shared" si="2"/>
        <v>-0.34161461637290297</v>
      </c>
      <c r="T10">
        <f t="shared" si="2"/>
        <v>-0.42822311621839665</v>
      </c>
      <c r="U10">
        <f t="shared" si="2"/>
        <v>-0.50943797120240331</v>
      </c>
      <c r="V10">
        <f t="shared" si="2"/>
        <v>-0.54412331910420109</v>
      </c>
      <c r="W10">
        <f t="shared" si="2"/>
        <v>-0.48979639254909452</v>
      </c>
      <c r="X10">
        <f t="shared" si="2"/>
        <v>-0.3250970848556981</v>
      </c>
      <c r="Y10">
        <f t="shared" si="2"/>
        <v>-7.7427554076927904E-2</v>
      </c>
      <c r="Z10">
        <f t="shared" si="2"/>
        <v>0.1655994110468616</v>
      </c>
      <c r="AA10">
        <f t="shared" si="2"/>
        <v>0.28789494124487647</v>
      </c>
      <c r="AB10">
        <f t="shared" si="2"/>
        <v>0.2231402353546576</v>
      </c>
      <c r="AC10">
        <f t="shared" si="2"/>
        <v>2.8522951872174778E-2</v>
      </c>
      <c r="AD10">
        <f t="shared" si="2"/>
        <v>-0.13316987056436513</v>
      </c>
      <c r="AE10">
        <f t="shared" si="2"/>
        <v>-0.13105837547212976</v>
      </c>
      <c r="AF10">
        <f t="shared" si="2"/>
        <v>-3.9725658148975513E-3</v>
      </c>
    </row>
    <row r="11" spans="1:32" x14ac:dyDescent="0.25">
      <c r="A11">
        <v>-1.2</v>
      </c>
      <c r="B11">
        <f t="shared" si="1"/>
        <v>-6.5367070397491484E-2</v>
      </c>
      <c r="C11">
        <f t="shared" si="1"/>
        <v>-0.15466138768544568</v>
      </c>
      <c r="D11">
        <f t="shared" si="1"/>
        <v>-6.5789274276806087E-2</v>
      </c>
      <c r="E11">
        <f t="shared" si="1"/>
        <v>0.14413531344344971</v>
      </c>
      <c r="F11">
        <f t="shared" si="1"/>
        <v>0.28478947009767136</v>
      </c>
      <c r="G11">
        <f t="shared" si="1"/>
        <v>0.22406107054574093</v>
      </c>
      <c r="H11">
        <f t="shared" si="1"/>
        <v>-1.2700525953150313E-2</v>
      </c>
      <c r="I11">
        <f t="shared" si="1"/>
        <v>-0.29370101106447682</v>
      </c>
      <c r="J11">
        <f t="shared" si="1"/>
        <v>-0.48979639254909479</v>
      </c>
      <c r="K11">
        <f t="shared" si="1"/>
        <v>-0.54301797268094276</v>
      </c>
      <c r="L11">
        <f t="shared" si="1"/>
        <v>-0.46887015626922157</v>
      </c>
      <c r="M11">
        <f t="shared" si="1"/>
        <v>-0.32158232512422863</v>
      </c>
      <c r="N11">
        <f t="shared" si="1"/>
        <v>-0.15851352270111524</v>
      </c>
      <c r="O11">
        <f t="shared" si="1"/>
        <v>-2.1203205002092475E-2</v>
      </c>
      <c r="P11">
        <f t="shared" si="1"/>
        <v>6.7440414354720646E-2</v>
      </c>
      <c r="Q11">
        <f t="shared" si="1"/>
        <v>9.778668752923296E-2</v>
      </c>
      <c r="R11">
        <f t="shared" si="2"/>
        <v>6.7440414354720493E-2</v>
      </c>
      <c r="S11">
        <f t="shared" si="2"/>
        <v>-2.1203205002092794E-2</v>
      </c>
      <c r="T11">
        <f t="shared" si="2"/>
        <v>-0.15851352270111552</v>
      </c>
      <c r="U11">
        <f t="shared" si="2"/>
        <v>-0.32158232512422902</v>
      </c>
      <c r="V11">
        <f t="shared" si="2"/>
        <v>-0.46887015626922157</v>
      </c>
      <c r="W11">
        <f t="shared" si="2"/>
        <v>-0.54301797268094276</v>
      </c>
      <c r="X11">
        <f t="shared" si="2"/>
        <v>-0.48979639254909429</v>
      </c>
      <c r="Y11">
        <f t="shared" si="2"/>
        <v>-0.29370101106447594</v>
      </c>
      <c r="Z11">
        <f t="shared" si="2"/>
        <v>-1.2700525953149262E-2</v>
      </c>
      <c r="AA11">
        <f t="shared" si="2"/>
        <v>0.22406107054574093</v>
      </c>
      <c r="AB11">
        <f t="shared" si="2"/>
        <v>0.28478947009767136</v>
      </c>
      <c r="AC11">
        <f t="shared" si="2"/>
        <v>0.14413531344344932</v>
      </c>
      <c r="AD11">
        <f t="shared" si="2"/>
        <v>-6.5789274276806406E-2</v>
      </c>
      <c r="AE11">
        <f t="shared" si="2"/>
        <v>-0.15466138768544566</v>
      </c>
      <c r="AF11">
        <f t="shared" si="2"/>
        <v>-6.5367070397491484E-2</v>
      </c>
    </row>
    <row r="12" spans="1:32" x14ac:dyDescent="0.25">
      <c r="A12">
        <v>-1</v>
      </c>
      <c r="B12">
        <f t="shared" si="1"/>
        <v>-0.1135559830433394</v>
      </c>
      <c r="C12">
        <f t="shared" si="1"/>
        <v>-0.14231389577679396</v>
      </c>
      <c r="D12">
        <f t="shared" si="1"/>
        <v>1.9878263633253592E-2</v>
      </c>
      <c r="E12">
        <f t="shared" si="1"/>
        <v>0.22986475695708125</v>
      </c>
      <c r="F12">
        <f t="shared" si="1"/>
        <v>0.28094381886885234</v>
      </c>
      <c r="G12">
        <f t="shared" si="1"/>
        <v>0.1043534862696817</v>
      </c>
      <c r="H12">
        <f t="shared" si="1"/>
        <v>-0.1948695249734487</v>
      </c>
      <c r="I12">
        <f t="shared" si="1"/>
        <v>-0.44833602460940325</v>
      </c>
      <c r="J12">
        <f t="shared" si="1"/>
        <v>-0.54412331910420109</v>
      </c>
      <c r="K12">
        <f t="shared" si="1"/>
        <v>-0.46887015626922157</v>
      </c>
      <c r="L12">
        <f t="shared" si="1"/>
        <v>-0.27895156663186615</v>
      </c>
      <c r="M12">
        <f t="shared" si="1"/>
        <v>-4.9811985280376884E-2</v>
      </c>
      <c r="N12">
        <f t="shared" si="1"/>
        <v>0.15940936919413096</v>
      </c>
      <c r="O12">
        <f t="shared" si="1"/>
        <v>0.31665473172581976</v>
      </c>
      <c r="P12">
        <f t="shared" si="1"/>
        <v>0.4111556550505906</v>
      </c>
      <c r="Q12">
        <f t="shared" si="1"/>
        <v>0.44236211377319212</v>
      </c>
      <c r="R12">
        <f t="shared" si="2"/>
        <v>0.41115565505059043</v>
      </c>
      <c r="S12">
        <f t="shared" si="2"/>
        <v>0.31665473172581937</v>
      </c>
      <c r="T12">
        <f t="shared" si="2"/>
        <v>0.15940936919413062</v>
      </c>
      <c r="U12">
        <f t="shared" si="2"/>
        <v>-4.9811985280377516E-2</v>
      </c>
      <c r="V12">
        <f t="shared" si="2"/>
        <v>-0.27895156663186615</v>
      </c>
      <c r="W12">
        <f t="shared" si="2"/>
        <v>-0.46887015626922163</v>
      </c>
      <c r="X12">
        <f t="shared" si="2"/>
        <v>-0.54412331910420109</v>
      </c>
      <c r="Y12">
        <f t="shared" si="2"/>
        <v>-0.44833602460940258</v>
      </c>
      <c r="Z12">
        <f t="shared" si="2"/>
        <v>-0.19486952497344756</v>
      </c>
      <c r="AA12">
        <f t="shared" si="2"/>
        <v>0.1043534862696817</v>
      </c>
      <c r="AB12">
        <f t="shared" si="2"/>
        <v>0.28094381886885234</v>
      </c>
      <c r="AC12">
        <f t="shared" si="2"/>
        <v>0.22986475695708097</v>
      </c>
      <c r="AD12">
        <f t="shared" si="2"/>
        <v>1.9878263633253214E-2</v>
      </c>
      <c r="AE12">
        <f t="shared" si="2"/>
        <v>-0.14231389577679421</v>
      </c>
      <c r="AF12">
        <f t="shared" si="2"/>
        <v>-0.1135559830433394</v>
      </c>
    </row>
    <row r="13" spans="1:32" x14ac:dyDescent="0.25">
      <c r="A13">
        <v>-0.79999999999999982</v>
      </c>
      <c r="B13">
        <f t="shared" si="1"/>
        <v>-0.14208336695338897</v>
      </c>
      <c r="C13">
        <f t="shared" si="1"/>
        <v>-0.10746745804095741</v>
      </c>
      <c r="D13">
        <f t="shared" si="1"/>
        <v>9.9829899895932897E-2</v>
      </c>
      <c r="E13">
        <f t="shared" si="1"/>
        <v>0.27614245366235285</v>
      </c>
      <c r="F13">
        <f t="shared" si="1"/>
        <v>0.23207819047634173</v>
      </c>
      <c r="G13">
        <f t="shared" si="1"/>
        <v>-2.8593532898510968E-2</v>
      </c>
      <c r="H13">
        <f t="shared" si="1"/>
        <v>-0.3403690392246595</v>
      </c>
      <c r="I13">
        <f t="shared" si="1"/>
        <v>-0.5263932722383271</v>
      </c>
      <c r="J13">
        <f t="shared" si="1"/>
        <v>-0.50943797120240319</v>
      </c>
      <c r="K13">
        <f t="shared" si="1"/>
        <v>-0.32158232512422863</v>
      </c>
      <c r="L13">
        <f t="shared" si="1"/>
        <v>-4.9811985280376884E-2</v>
      </c>
      <c r="M13">
        <f t="shared" si="1"/>
        <v>0.22195827686716474</v>
      </c>
      <c r="N13">
        <f t="shared" si="1"/>
        <v>0.44236211377319268</v>
      </c>
      <c r="O13">
        <f t="shared" si="1"/>
        <v>0.5936942951012748</v>
      </c>
      <c r="P13">
        <f t="shared" si="1"/>
        <v>0.67869861878597071</v>
      </c>
      <c r="Q13">
        <f t="shared" si="1"/>
        <v>0.70572666297207909</v>
      </c>
      <c r="R13">
        <f t="shared" si="2"/>
        <v>0.67869861878597071</v>
      </c>
      <c r="S13">
        <f t="shared" si="2"/>
        <v>0.59369429510127458</v>
      </c>
      <c r="T13">
        <f t="shared" si="2"/>
        <v>0.44236211377319229</v>
      </c>
      <c r="U13">
        <f t="shared" si="2"/>
        <v>0.22195827686716404</v>
      </c>
      <c r="V13">
        <f t="shared" si="2"/>
        <v>-4.9811985280376884E-2</v>
      </c>
      <c r="W13">
        <f t="shared" si="2"/>
        <v>-0.32158232512422885</v>
      </c>
      <c r="X13">
        <f t="shared" si="2"/>
        <v>-0.50943797120240331</v>
      </c>
      <c r="Y13">
        <f t="shared" si="2"/>
        <v>-0.52639327223832677</v>
      </c>
      <c r="Z13">
        <f t="shared" si="2"/>
        <v>-0.34036903922465839</v>
      </c>
      <c r="AA13">
        <f t="shared" si="2"/>
        <v>-2.8593532898510968E-2</v>
      </c>
      <c r="AB13">
        <f t="shared" si="2"/>
        <v>0.23207819047634173</v>
      </c>
      <c r="AC13">
        <f t="shared" si="2"/>
        <v>0.27614245366235274</v>
      </c>
      <c r="AD13">
        <f t="shared" si="2"/>
        <v>9.9829899895932508E-2</v>
      </c>
      <c r="AE13">
        <f t="shared" si="2"/>
        <v>-0.10746745804095809</v>
      </c>
      <c r="AF13">
        <f t="shared" si="2"/>
        <v>-0.14208336695338897</v>
      </c>
    </row>
    <row r="14" spans="1:32" x14ac:dyDescent="0.25">
      <c r="A14">
        <v>-0.59999999999999964</v>
      </c>
      <c r="B14">
        <f t="shared" si="1"/>
        <v>-0.15349311581445602</v>
      </c>
      <c r="C14">
        <f t="shared" si="1"/>
        <v>-6.5789274276805781E-2</v>
      </c>
      <c r="D14">
        <f t="shared" si="1"/>
        <v>0.16126128995924985</v>
      </c>
      <c r="E14">
        <f t="shared" si="1"/>
        <v>0.29014507013346402</v>
      </c>
      <c r="F14">
        <f t="shared" si="1"/>
        <v>0.16559941104686113</v>
      </c>
      <c r="G14">
        <f t="shared" si="1"/>
        <v>-0.14430843832399778</v>
      </c>
      <c r="H14">
        <f t="shared" si="1"/>
        <v>-0.43649918220173795</v>
      </c>
      <c r="I14">
        <f t="shared" si="1"/>
        <v>-0.5440276257529485</v>
      </c>
      <c r="J14">
        <f t="shared" si="1"/>
        <v>-0.42822311621839643</v>
      </c>
      <c r="K14">
        <f t="shared" si="1"/>
        <v>-0.15851352270111524</v>
      </c>
      <c r="L14">
        <f t="shared" si="1"/>
        <v>0.15940936919413096</v>
      </c>
      <c r="M14">
        <f t="shared" si="1"/>
        <v>0.44236211377319268</v>
      </c>
      <c r="N14">
        <f t="shared" si="1"/>
        <v>0.65097936978381876</v>
      </c>
      <c r="O14">
        <f t="shared" si="1"/>
        <v>0.7821005983128162</v>
      </c>
      <c r="P14">
        <f t="shared" si="1"/>
        <v>0.85024645958318668</v>
      </c>
      <c r="Q14">
        <f t="shared" si="1"/>
        <v>0.87088090972389109</v>
      </c>
      <c r="R14">
        <f t="shared" si="2"/>
        <v>0.85024645958318656</v>
      </c>
      <c r="S14">
        <f t="shared" si="2"/>
        <v>0.78210059831281609</v>
      </c>
      <c r="T14">
        <f t="shared" si="2"/>
        <v>0.65097936978381843</v>
      </c>
      <c r="U14">
        <f t="shared" si="2"/>
        <v>0.44236211377319212</v>
      </c>
      <c r="V14">
        <f t="shared" si="2"/>
        <v>0.15940936919413096</v>
      </c>
      <c r="W14">
        <f t="shared" si="2"/>
        <v>-0.15851352270111552</v>
      </c>
      <c r="X14">
        <f t="shared" si="2"/>
        <v>-0.42822311621839698</v>
      </c>
      <c r="Y14">
        <f t="shared" si="2"/>
        <v>-0.5440276257529485</v>
      </c>
      <c r="Z14">
        <f t="shared" si="2"/>
        <v>-0.436499182201737</v>
      </c>
      <c r="AA14">
        <f t="shared" si="2"/>
        <v>-0.14430843832399778</v>
      </c>
      <c r="AB14">
        <f t="shared" si="2"/>
        <v>0.16559941104686113</v>
      </c>
      <c r="AC14">
        <f t="shared" si="2"/>
        <v>0.29014507013346408</v>
      </c>
      <c r="AD14">
        <f t="shared" si="2"/>
        <v>0.16126128995924949</v>
      </c>
      <c r="AE14">
        <f t="shared" si="2"/>
        <v>-6.5789274276806697E-2</v>
      </c>
      <c r="AF14">
        <f t="shared" si="2"/>
        <v>-0.15349311581445602</v>
      </c>
    </row>
    <row r="15" spans="1:32" x14ac:dyDescent="0.25">
      <c r="A15">
        <v>-0.39999999999999991</v>
      </c>
      <c r="B15">
        <f t="shared" si="1"/>
        <v>-0.15451391912274084</v>
      </c>
      <c r="C15">
        <f t="shared" si="1"/>
        <v>-2.9375950194063537E-2</v>
      </c>
      <c r="D15">
        <f t="shared" si="1"/>
        <v>0.20146017667262814</v>
      </c>
      <c r="E15">
        <f t="shared" si="1"/>
        <v>0.28608829418367382</v>
      </c>
      <c r="F15">
        <f t="shared" si="1"/>
        <v>0.10435348626968199</v>
      </c>
      <c r="G15">
        <f t="shared" si="1"/>
        <v>-0.22834767560174626</v>
      </c>
      <c r="H15">
        <f t="shared" si="1"/>
        <v>-0.48979639254909479</v>
      </c>
      <c r="I15">
        <f t="shared" si="1"/>
        <v>-0.52959922116700098</v>
      </c>
      <c r="J15">
        <f t="shared" si="1"/>
        <v>-0.34161461637290275</v>
      </c>
      <c r="K15">
        <f t="shared" si="1"/>
        <v>-2.1203205002092475E-2</v>
      </c>
      <c r="L15">
        <f t="shared" si="1"/>
        <v>0.31665473172581976</v>
      </c>
      <c r="M15">
        <f t="shared" si="1"/>
        <v>0.5936942951012748</v>
      </c>
      <c r="N15">
        <f t="shared" si="1"/>
        <v>0.7821005983128162</v>
      </c>
      <c r="O15">
        <f t="shared" si="1"/>
        <v>0.8903875678929718</v>
      </c>
      <c r="P15">
        <f t="shared" si="1"/>
        <v>0.94163761765602338</v>
      </c>
      <c r="Q15">
        <f t="shared" si="1"/>
        <v>0.95613612195745989</v>
      </c>
      <c r="R15">
        <f t="shared" si="2"/>
        <v>0.94163761765602327</v>
      </c>
      <c r="S15">
        <f t="shared" si="2"/>
        <v>0.89038756789297169</v>
      </c>
      <c r="T15">
        <f t="shared" si="2"/>
        <v>0.78210059831281586</v>
      </c>
      <c r="U15">
        <f t="shared" si="2"/>
        <v>0.59369429510127414</v>
      </c>
      <c r="V15">
        <f t="shared" si="2"/>
        <v>0.31665473172581976</v>
      </c>
      <c r="W15">
        <f t="shared" si="2"/>
        <v>-2.1203205002092794E-2</v>
      </c>
      <c r="X15">
        <f t="shared" si="2"/>
        <v>-0.34161461637290341</v>
      </c>
      <c r="Y15">
        <f t="shared" si="2"/>
        <v>-0.5295992211670012</v>
      </c>
      <c r="Z15">
        <f t="shared" si="2"/>
        <v>-0.48979639254909407</v>
      </c>
      <c r="AA15">
        <f t="shared" si="2"/>
        <v>-0.22834767560174626</v>
      </c>
      <c r="AB15">
        <f t="shared" si="2"/>
        <v>0.10435348626968199</v>
      </c>
      <c r="AC15">
        <f t="shared" si="2"/>
        <v>0.28608829418367382</v>
      </c>
      <c r="AD15">
        <f t="shared" si="2"/>
        <v>0.20146017667262783</v>
      </c>
      <c r="AE15">
        <f t="shared" si="2"/>
        <v>-2.9375950194064394E-2</v>
      </c>
      <c r="AF15">
        <f t="shared" si="2"/>
        <v>-0.15451391912274084</v>
      </c>
    </row>
    <row r="16" spans="1:32" x14ac:dyDescent="0.25">
      <c r="A16">
        <v>-0.19999999999999973</v>
      </c>
      <c r="B16">
        <f t="shared" si="1"/>
        <v>-0.15199172034222633</v>
      </c>
      <c r="C16">
        <f t="shared" si="1"/>
        <v>-5.3800079173780537E-3</v>
      </c>
      <c r="D16">
        <f t="shared" si="1"/>
        <v>0.2231402353546576</v>
      </c>
      <c r="E16">
        <f t="shared" si="1"/>
        <v>0.2775981314629436</v>
      </c>
      <c r="F16">
        <f t="shared" si="1"/>
        <v>6.2863097136927837E-2</v>
      </c>
      <c r="G16">
        <f t="shared" si="1"/>
        <v>-0.27763756858648764</v>
      </c>
      <c r="H16">
        <f t="shared" si="1"/>
        <v>-0.51396041240379542</v>
      </c>
      <c r="I16">
        <f t="shared" si="1"/>
        <v>-0.50943797120240319</v>
      </c>
      <c r="J16">
        <f t="shared" si="1"/>
        <v>-0.27895156663186588</v>
      </c>
      <c r="K16">
        <f t="shared" si="1"/>
        <v>6.7440414354720646E-2</v>
      </c>
      <c r="L16">
        <f t="shared" si="1"/>
        <v>0.4111556550505906</v>
      </c>
      <c r="M16">
        <f t="shared" si="1"/>
        <v>0.67869861878597071</v>
      </c>
      <c r="N16">
        <f t="shared" si="1"/>
        <v>0.85024645958318668</v>
      </c>
      <c r="O16">
        <f t="shared" si="1"/>
        <v>0.94163761765602338</v>
      </c>
      <c r="P16">
        <f t="shared" si="1"/>
        <v>0.98097979185013229</v>
      </c>
      <c r="Q16">
        <f t="shared" si="1"/>
        <v>0.9912383951162852</v>
      </c>
      <c r="R16">
        <f t="shared" si="2"/>
        <v>0.98097979185013229</v>
      </c>
      <c r="S16">
        <f t="shared" si="2"/>
        <v>0.94163761765602327</v>
      </c>
      <c r="T16">
        <f t="shared" si="2"/>
        <v>0.85024645958318634</v>
      </c>
      <c r="U16">
        <f t="shared" si="2"/>
        <v>0.67869861878597026</v>
      </c>
      <c r="V16">
        <f t="shared" si="2"/>
        <v>0.4111556550505906</v>
      </c>
      <c r="W16">
        <f t="shared" si="2"/>
        <v>6.7440414354720327E-2</v>
      </c>
      <c r="X16">
        <f t="shared" si="2"/>
        <v>-0.27895156663186665</v>
      </c>
      <c r="Y16">
        <f t="shared" si="2"/>
        <v>-0.50943797120240364</v>
      </c>
      <c r="Z16">
        <f t="shared" si="2"/>
        <v>-0.51396041240379486</v>
      </c>
      <c r="AA16">
        <f t="shared" si="2"/>
        <v>-0.27763756858648764</v>
      </c>
      <c r="AB16">
        <f t="shared" si="2"/>
        <v>6.2863097136927837E-2</v>
      </c>
      <c r="AC16">
        <f t="shared" si="2"/>
        <v>0.27759813146294376</v>
      </c>
      <c r="AD16">
        <f t="shared" si="2"/>
        <v>0.22314023535465732</v>
      </c>
      <c r="AE16">
        <f t="shared" si="2"/>
        <v>-5.3800079173791501E-3</v>
      </c>
      <c r="AF16">
        <f t="shared" si="2"/>
        <v>-0.15199172034222633</v>
      </c>
    </row>
    <row r="17" spans="1:32" x14ac:dyDescent="0.25">
      <c r="A17">
        <v>0</v>
      </c>
      <c r="B17">
        <f t="shared" si="1"/>
        <v>-0.15060881931458009</v>
      </c>
      <c r="C17">
        <f t="shared" si="1"/>
        <v>2.9145400737150221E-3</v>
      </c>
      <c r="D17">
        <f t="shared" si="1"/>
        <v>0.22986475695708108</v>
      </c>
      <c r="E17">
        <f t="shared" si="1"/>
        <v>0.27373290861717969</v>
      </c>
      <c r="F17">
        <f t="shared" si="1"/>
        <v>4.8340569562264887E-2</v>
      </c>
      <c r="G17">
        <f t="shared" si="1"/>
        <v>-0.29370101106447666</v>
      </c>
      <c r="H17">
        <f t="shared" si="1"/>
        <v>-0.52056014869448519</v>
      </c>
      <c r="I17">
        <f t="shared" si="1"/>
        <v>-0.50076483450585696</v>
      </c>
      <c r="J17">
        <f t="shared" si="1"/>
        <v>-0.25639711851697572</v>
      </c>
      <c r="K17">
        <f t="shared" si="1"/>
        <v>9.778668752923296E-2</v>
      </c>
      <c r="L17">
        <f t="shared" si="1"/>
        <v>0.44236211377319212</v>
      </c>
      <c r="M17">
        <f t="shared" si="1"/>
        <v>0.70572666297207909</v>
      </c>
      <c r="N17">
        <f t="shared" si="1"/>
        <v>0.87088090972389109</v>
      </c>
      <c r="O17">
        <f t="shared" si="1"/>
        <v>0.95613612195745989</v>
      </c>
      <c r="P17">
        <f t="shared" si="1"/>
        <v>0.9912383951162852</v>
      </c>
      <c r="Q17">
        <f t="shared" si="1"/>
        <v>1</v>
      </c>
      <c r="R17">
        <f t="shared" si="2"/>
        <v>0.9912383951162852</v>
      </c>
      <c r="S17">
        <f t="shared" si="2"/>
        <v>0.95613612195745978</v>
      </c>
      <c r="T17">
        <f t="shared" si="2"/>
        <v>0.87088090972389076</v>
      </c>
      <c r="U17">
        <f t="shared" si="2"/>
        <v>0.70572666297207864</v>
      </c>
      <c r="V17">
        <f t="shared" si="2"/>
        <v>0.44236211377319212</v>
      </c>
      <c r="W17">
        <f t="shared" si="2"/>
        <v>9.7786687529232627E-2</v>
      </c>
      <c r="X17">
        <f t="shared" si="2"/>
        <v>-0.25639711851697644</v>
      </c>
      <c r="Y17">
        <f t="shared" si="2"/>
        <v>-0.5007648345058574</v>
      </c>
      <c r="Z17">
        <f t="shared" si="2"/>
        <v>-0.52056014869448464</v>
      </c>
      <c r="AA17">
        <f t="shared" si="2"/>
        <v>-0.29370101106447666</v>
      </c>
      <c r="AB17">
        <f t="shared" si="2"/>
        <v>4.8340569562264887E-2</v>
      </c>
      <c r="AC17">
        <f t="shared" si="2"/>
        <v>0.27373290861717986</v>
      </c>
      <c r="AD17">
        <f t="shared" si="2"/>
        <v>0.22986475695708083</v>
      </c>
      <c r="AE17">
        <f t="shared" si="2"/>
        <v>2.9145400737139084E-3</v>
      </c>
      <c r="AF17">
        <f t="shared" si="2"/>
        <v>-0.15060881931458009</v>
      </c>
    </row>
    <row r="18" spans="1:32" x14ac:dyDescent="0.25">
      <c r="A18">
        <v>0.20000000000000018</v>
      </c>
      <c r="B18">
        <f t="shared" si="1"/>
        <v>-0.15199172034222641</v>
      </c>
      <c r="C18">
        <f t="shared" si="1"/>
        <v>-5.3800079173780537E-3</v>
      </c>
      <c r="D18">
        <f t="shared" si="1"/>
        <v>0.2231402353546576</v>
      </c>
      <c r="E18">
        <f t="shared" si="1"/>
        <v>0.2775981314629436</v>
      </c>
      <c r="F18">
        <f t="shared" si="1"/>
        <v>6.2863097136927837E-2</v>
      </c>
      <c r="G18">
        <f t="shared" si="1"/>
        <v>-0.27763756858648764</v>
      </c>
      <c r="H18">
        <f t="shared" si="1"/>
        <v>-0.51396041240379542</v>
      </c>
      <c r="I18">
        <f t="shared" si="1"/>
        <v>-0.50943797120240319</v>
      </c>
      <c r="J18">
        <f t="shared" si="1"/>
        <v>-0.27895156663186604</v>
      </c>
      <c r="K18">
        <f t="shared" si="1"/>
        <v>6.7440414354720493E-2</v>
      </c>
      <c r="L18">
        <f t="shared" si="1"/>
        <v>0.41115565505059043</v>
      </c>
      <c r="M18">
        <f t="shared" si="1"/>
        <v>0.67869861878597071</v>
      </c>
      <c r="N18">
        <f t="shared" si="1"/>
        <v>0.85024645958318656</v>
      </c>
      <c r="O18">
        <f t="shared" si="1"/>
        <v>0.94163761765602327</v>
      </c>
      <c r="P18">
        <f t="shared" si="1"/>
        <v>0.98097979185013229</v>
      </c>
      <c r="Q18">
        <f t="shared" si="1"/>
        <v>0.9912383951162852</v>
      </c>
      <c r="R18">
        <f t="shared" si="2"/>
        <v>0.98097979185013218</v>
      </c>
      <c r="S18">
        <f t="shared" si="2"/>
        <v>0.94163761765602316</v>
      </c>
      <c r="T18">
        <f t="shared" si="2"/>
        <v>0.85024645958318623</v>
      </c>
      <c r="U18">
        <f t="shared" si="2"/>
        <v>0.67869861878597015</v>
      </c>
      <c r="V18">
        <f t="shared" si="2"/>
        <v>0.41115565505059043</v>
      </c>
      <c r="W18">
        <f t="shared" si="2"/>
        <v>6.7440414354720146E-2</v>
      </c>
      <c r="X18">
        <f t="shared" si="2"/>
        <v>-0.27895156663186688</v>
      </c>
      <c r="Y18">
        <f t="shared" si="2"/>
        <v>-0.50943797120240364</v>
      </c>
      <c r="Z18">
        <f t="shared" si="2"/>
        <v>-0.51396041240379486</v>
      </c>
      <c r="AA18">
        <f t="shared" si="2"/>
        <v>-0.27763756858648764</v>
      </c>
      <c r="AB18">
        <f t="shared" si="2"/>
        <v>6.2863097136927837E-2</v>
      </c>
      <c r="AC18">
        <f t="shared" si="2"/>
        <v>0.27759813146294376</v>
      </c>
      <c r="AD18">
        <f t="shared" si="2"/>
        <v>0.22314023535465732</v>
      </c>
      <c r="AE18">
        <f t="shared" si="2"/>
        <v>-5.3800079173791501E-3</v>
      </c>
      <c r="AF18">
        <f t="shared" si="2"/>
        <v>-0.15199172034222641</v>
      </c>
    </row>
    <row r="19" spans="1:32" x14ac:dyDescent="0.25">
      <c r="A19">
        <v>0.40000000000000036</v>
      </c>
      <c r="B19">
        <f t="shared" si="1"/>
        <v>-0.15451391912274084</v>
      </c>
      <c r="C19">
        <f t="shared" si="1"/>
        <v>-2.9375950194063537E-2</v>
      </c>
      <c r="D19">
        <f t="shared" si="1"/>
        <v>0.20146017667262814</v>
      </c>
      <c r="E19">
        <f t="shared" si="1"/>
        <v>0.28608829418367382</v>
      </c>
      <c r="F19">
        <f t="shared" si="1"/>
        <v>0.10435348626968199</v>
      </c>
      <c r="G19">
        <f t="shared" si="1"/>
        <v>-0.22834767560174626</v>
      </c>
      <c r="H19">
        <f t="shared" si="1"/>
        <v>-0.48979639254909479</v>
      </c>
      <c r="I19">
        <f t="shared" si="1"/>
        <v>-0.52959922116700098</v>
      </c>
      <c r="J19">
        <f t="shared" si="1"/>
        <v>-0.34161461637290297</v>
      </c>
      <c r="K19">
        <f t="shared" si="1"/>
        <v>-2.1203205002092794E-2</v>
      </c>
      <c r="L19">
        <f t="shared" si="1"/>
        <v>0.31665473172581937</v>
      </c>
      <c r="M19">
        <f t="shared" si="1"/>
        <v>0.59369429510127458</v>
      </c>
      <c r="N19">
        <f t="shared" si="1"/>
        <v>0.78210059831281609</v>
      </c>
      <c r="O19">
        <f t="shared" si="1"/>
        <v>0.89038756789297169</v>
      </c>
      <c r="P19">
        <f t="shared" si="1"/>
        <v>0.94163761765602327</v>
      </c>
      <c r="Q19">
        <f t="shared" si="1"/>
        <v>0.95613612195745978</v>
      </c>
      <c r="R19">
        <f t="shared" si="2"/>
        <v>0.94163761765602316</v>
      </c>
      <c r="S19">
        <f t="shared" si="2"/>
        <v>0.89038756789297147</v>
      </c>
      <c r="T19">
        <f t="shared" si="2"/>
        <v>0.78210059831281575</v>
      </c>
      <c r="U19">
        <f t="shared" si="2"/>
        <v>0.59369429510127403</v>
      </c>
      <c r="V19">
        <f t="shared" si="2"/>
        <v>0.31665473172581937</v>
      </c>
      <c r="W19">
        <f t="shared" si="2"/>
        <v>-2.1203205002093117E-2</v>
      </c>
      <c r="X19">
        <f t="shared" si="2"/>
        <v>-0.34161461637290363</v>
      </c>
      <c r="Y19">
        <f t="shared" si="2"/>
        <v>-0.52959922116700131</v>
      </c>
      <c r="Z19">
        <f t="shared" si="2"/>
        <v>-0.48979639254909402</v>
      </c>
      <c r="AA19">
        <f t="shared" si="2"/>
        <v>-0.22834767560174626</v>
      </c>
      <c r="AB19">
        <f t="shared" si="2"/>
        <v>0.10435348626968199</v>
      </c>
      <c r="AC19">
        <f t="shared" si="2"/>
        <v>0.28608829418367382</v>
      </c>
      <c r="AD19">
        <f t="shared" si="2"/>
        <v>0.20146017667262783</v>
      </c>
      <c r="AE19">
        <f t="shared" si="2"/>
        <v>-2.9375950194064741E-2</v>
      </c>
      <c r="AF19">
        <f t="shared" si="2"/>
        <v>-0.15451391912274084</v>
      </c>
    </row>
    <row r="20" spans="1:32" x14ac:dyDescent="0.25">
      <c r="A20">
        <v>0.60000000000000009</v>
      </c>
      <c r="B20">
        <f t="shared" si="1"/>
        <v>-0.15349311581445602</v>
      </c>
      <c r="C20">
        <f t="shared" si="1"/>
        <v>-6.5789274276805781E-2</v>
      </c>
      <c r="D20">
        <f t="shared" si="1"/>
        <v>0.16126128995924965</v>
      </c>
      <c r="E20">
        <f t="shared" si="1"/>
        <v>0.29014507013346402</v>
      </c>
      <c r="F20">
        <f t="shared" si="1"/>
        <v>0.16559941104686135</v>
      </c>
      <c r="G20">
        <f t="shared" si="1"/>
        <v>-0.1443084383239974</v>
      </c>
      <c r="H20">
        <f t="shared" si="1"/>
        <v>-0.43649918220173767</v>
      </c>
      <c r="I20">
        <f t="shared" si="1"/>
        <v>-0.5440276257529485</v>
      </c>
      <c r="J20">
        <f t="shared" si="1"/>
        <v>-0.42822311621839665</v>
      </c>
      <c r="K20">
        <f t="shared" si="1"/>
        <v>-0.15851352270111552</v>
      </c>
      <c r="L20">
        <f t="shared" si="1"/>
        <v>0.15940936919413062</v>
      </c>
      <c r="M20">
        <f t="shared" si="1"/>
        <v>0.44236211377319229</v>
      </c>
      <c r="N20">
        <f t="shared" si="1"/>
        <v>0.65097936978381843</v>
      </c>
      <c r="O20">
        <f t="shared" si="1"/>
        <v>0.78210059831281586</v>
      </c>
      <c r="P20">
        <f t="shared" si="1"/>
        <v>0.85024645958318634</v>
      </c>
      <c r="Q20">
        <f t="shared" si="1"/>
        <v>0.87088090972389076</v>
      </c>
      <c r="R20">
        <f t="shared" si="2"/>
        <v>0.85024645958318623</v>
      </c>
      <c r="S20">
        <f t="shared" si="2"/>
        <v>0.78210059831281575</v>
      </c>
      <c r="T20">
        <f t="shared" si="2"/>
        <v>0.6509793697838181</v>
      </c>
      <c r="U20">
        <f t="shared" si="2"/>
        <v>0.44236211377319179</v>
      </c>
      <c r="V20">
        <f t="shared" si="2"/>
        <v>0.15940936919413062</v>
      </c>
      <c r="W20">
        <f t="shared" si="2"/>
        <v>-0.15851352270111579</v>
      </c>
      <c r="X20">
        <f t="shared" si="2"/>
        <v>-0.4282231162183972</v>
      </c>
      <c r="Y20">
        <f t="shared" si="2"/>
        <v>-0.54402762575294838</v>
      </c>
      <c r="Z20">
        <f t="shared" si="2"/>
        <v>-0.43649918220173684</v>
      </c>
      <c r="AA20">
        <f t="shared" si="2"/>
        <v>-0.1443084383239974</v>
      </c>
      <c r="AB20">
        <f t="shared" si="2"/>
        <v>0.16559941104686135</v>
      </c>
      <c r="AC20">
        <f t="shared" si="2"/>
        <v>0.29014507013346402</v>
      </c>
      <c r="AD20">
        <f t="shared" si="2"/>
        <v>0.16126128995924929</v>
      </c>
      <c r="AE20">
        <f t="shared" si="2"/>
        <v>-6.5789274276806697E-2</v>
      </c>
      <c r="AF20">
        <f t="shared" si="2"/>
        <v>-0.15349311581445602</v>
      </c>
    </row>
    <row r="21" spans="1:32" x14ac:dyDescent="0.25">
      <c r="A21">
        <v>0.80000000000000027</v>
      </c>
      <c r="B21">
        <f t="shared" si="1"/>
        <v>-0.14208336695338897</v>
      </c>
      <c r="C21">
        <f t="shared" si="1"/>
        <v>-0.10746745804095741</v>
      </c>
      <c r="D21">
        <f t="shared" si="1"/>
        <v>9.9829899895932689E-2</v>
      </c>
      <c r="E21">
        <f t="shared" si="1"/>
        <v>0.27614245366235274</v>
      </c>
      <c r="F21">
        <f t="shared" si="1"/>
        <v>0.23207819047634193</v>
      </c>
      <c r="G21">
        <f t="shared" si="1"/>
        <v>-2.8593532898510608E-2</v>
      </c>
      <c r="H21">
        <f t="shared" si="1"/>
        <v>-0.34036903922465916</v>
      </c>
      <c r="I21">
        <f t="shared" si="1"/>
        <v>-0.52639327223832699</v>
      </c>
      <c r="J21">
        <f t="shared" si="1"/>
        <v>-0.50943797120240331</v>
      </c>
      <c r="K21">
        <f t="shared" si="1"/>
        <v>-0.32158232512422902</v>
      </c>
      <c r="L21">
        <f t="shared" si="1"/>
        <v>-4.9811985280377516E-2</v>
      </c>
      <c r="M21">
        <f t="shared" si="1"/>
        <v>0.22195827686716404</v>
      </c>
      <c r="N21">
        <f t="shared" si="1"/>
        <v>0.44236211377319212</v>
      </c>
      <c r="O21">
        <f t="shared" si="1"/>
        <v>0.59369429510127414</v>
      </c>
      <c r="P21">
        <f t="shared" si="1"/>
        <v>0.67869861878597026</v>
      </c>
      <c r="Q21">
        <f t="shared" si="1"/>
        <v>0.70572666297207864</v>
      </c>
      <c r="R21">
        <f t="shared" si="2"/>
        <v>0.67869861878597015</v>
      </c>
      <c r="S21">
        <f t="shared" si="2"/>
        <v>0.59369429510127403</v>
      </c>
      <c r="T21">
        <f t="shared" si="2"/>
        <v>0.44236211377319179</v>
      </c>
      <c r="U21">
        <f t="shared" si="2"/>
        <v>0.22195827686716355</v>
      </c>
      <c r="V21">
        <f t="shared" si="2"/>
        <v>-4.9811985280377516E-2</v>
      </c>
      <c r="W21">
        <f t="shared" si="2"/>
        <v>-0.3215823251242293</v>
      </c>
      <c r="X21">
        <f t="shared" si="2"/>
        <v>-0.50943797120240353</v>
      </c>
      <c r="Y21">
        <f t="shared" si="2"/>
        <v>-0.52639327223832655</v>
      </c>
      <c r="Z21">
        <f t="shared" si="2"/>
        <v>-0.340369039224658</v>
      </c>
      <c r="AA21">
        <f t="shared" si="2"/>
        <v>-2.8593532898510608E-2</v>
      </c>
      <c r="AB21">
        <f t="shared" si="2"/>
        <v>0.23207819047634193</v>
      </c>
      <c r="AC21">
        <f t="shared" si="2"/>
        <v>0.27614245366235263</v>
      </c>
      <c r="AD21">
        <f t="shared" si="2"/>
        <v>9.98298998959323E-2</v>
      </c>
      <c r="AE21">
        <f t="shared" si="2"/>
        <v>-0.10746745804095809</v>
      </c>
      <c r="AF21">
        <f t="shared" si="2"/>
        <v>-0.14208336695338897</v>
      </c>
    </row>
    <row r="22" spans="1:32" x14ac:dyDescent="0.25">
      <c r="A22">
        <v>1</v>
      </c>
      <c r="B22">
        <f t="shared" si="1"/>
        <v>-0.1135559830433394</v>
      </c>
      <c r="C22">
        <f t="shared" si="1"/>
        <v>-0.14231389577679396</v>
      </c>
      <c r="D22">
        <f t="shared" si="1"/>
        <v>1.9878263633253592E-2</v>
      </c>
      <c r="E22">
        <f t="shared" si="1"/>
        <v>0.22986475695708125</v>
      </c>
      <c r="F22">
        <f t="shared" si="1"/>
        <v>0.28094381886885234</v>
      </c>
      <c r="G22">
        <f t="shared" si="1"/>
        <v>0.1043534862696817</v>
      </c>
      <c r="H22">
        <f t="shared" si="1"/>
        <v>-0.1948695249734487</v>
      </c>
      <c r="I22">
        <f t="shared" si="1"/>
        <v>-0.44833602460940325</v>
      </c>
      <c r="J22">
        <f t="shared" si="1"/>
        <v>-0.54412331910420109</v>
      </c>
      <c r="K22">
        <f t="shared" si="1"/>
        <v>-0.46887015626922157</v>
      </c>
      <c r="L22">
        <f t="shared" si="1"/>
        <v>-0.27895156663186615</v>
      </c>
      <c r="M22">
        <f t="shared" si="1"/>
        <v>-4.9811985280376884E-2</v>
      </c>
      <c r="N22">
        <f t="shared" si="1"/>
        <v>0.15940936919413096</v>
      </c>
      <c r="O22">
        <f t="shared" si="1"/>
        <v>0.31665473172581976</v>
      </c>
      <c r="P22">
        <f t="shared" si="1"/>
        <v>0.4111556550505906</v>
      </c>
      <c r="Q22">
        <f t="shared" si="1"/>
        <v>0.44236211377319212</v>
      </c>
      <c r="R22">
        <f t="shared" si="2"/>
        <v>0.41115565505059043</v>
      </c>
      <c r="S22">
        <f t="shared" si="2"/>
        <v>0.31665473172581937</v>
      </c>
      <c r="T22">
        <f t="shared" si="2"/>
        <v>0.15940936919413062</v>
      </c>
      <c r="U22">
        <f t="shared" si="2"/>
        <v>-4.9811985280377516E-2</v>
      </c>
      <c r="V22">
        <f t="shared" si="2"/>
        <v>-0.27895156663186615</v>
      </c>
      <c r="W22">
        <f t="shared" si="2"/>
        <v>-0.46887015626922163</v>
      </c>
      <c r="X22">
        <f t="shared" si="2"/>
        <v>-0.54412331910420109</v>
      </c>
      <c r="Y22">
        <f t="shared" si="2"/>
        <v>-0.44833602460940258</v>
      </c>
      <c r="Z22">
        <f t="shared" si="2"/>
        <v>-0.19486952497344756</v>
      </c>
      <c r="AA22">
        <f t="shared" si="2"/>
        <v>0.1043534862696817</v>
      </c>
      <c r="AB22">
        <f t="shared" si="2"/>
        <v>0.28094381886885234</v>
      </c>
      <c r="AC22">
        <f t="shared" si="2"/>
        <v>0.22986475695708097</v>
      </c>
      <c r="AD22">
        <f t="shared" si="2"/>
        <v>1.9878263633253214E-2</v>
      </c>
      <c r="AE22">
        <f t="shared" si="2"/>
        <v>-0.14231389577679421</v>
      </c>
      <c r="AF22">
        <f t="shared" si="2"/>
        <v>-0.1135559830433394</v>
      </c>
    </row>
    <row r="23" spans="1:32" x14ac:dyDescent="0.25">
      <c r="A23">
        <v>1.2000000000000002</v>
      </c>
      <c r="B23">
        <f t="shared" si="1"/>
        <v>-6.5367070397491275E-2</v>
      </c>
      <c r="C23">
        <f t="shared" si="1"/>
        <v>-0.15466138768544568</v>
      </c>
      <c r="D23">
        <f t="shared" si="1"/>
        <v>-6.5789274276806087E-2</v>
      </c>
      <c r="E23">
        <f t="shared" si="1"/>
        <v>0.14413531344344951</v>
      </c>
      <c r="F23">
        <f t="shared" si="1"/>
        <v>0.28478947009767136</v>
      </c>
      <c r="G23">
        <f t="shared" si="1"/>
        <v>0.22406107054574109</v>
      </c>
      <c r="H23">
        <f t="shared" si="1"/>
        <v>-1.2700525953150313E-2</v>
      </c>
      <c r="I23">
        <f t="shared" si="1"/>
        <v>-0.29370101106447666</v>
      </c>
      <c r="J23">
        <f t="shared" si="1"/>
        <v>-0.48979639254909452</v>
      </c>
      <c r="K23">
        <f t="shared" si="1"/>
        <v>-0.54301797268094276</v>
      </c>
      <c r="L23">
        <f t="shared" si="1"/>
        <v>-0.46887015626922163</v>
      </c>
      <c r="M23">
        <f t="shared" si="1"/>
        <v>-0.32158232512422885</v>
      </c>
      <c r="N23">
        <f t="shared" si="1"/>
        <v>-0.15851352270111552</v>
      </c>
      <c r="O23">
        <f t="shared" si="1"/>
        <v>-2.1203205002092794E-2</v>
      </c>
      <c r="P23">
        <f t="shared" si="1"/>
        <v>6.7440414354720327E-2</v>
      </c>
      <c r="Q23">
        <f t="shared" si="1"/>
        <v>9.7786687529232627E-2</v>
      </c>
      <c r="R23">
        <f t="shared" si="2"/>
        <v>6.7440414354720146E-2</v>
      </c>
      <c r="S23">
        <f t="shared" si="2"/>
        <v>-2.1203205002093117E-2</v>
      </c>
      <c r="T23">
        <f t="shared" si="2"/>
        <v>-0.15851352270111579</v>
      </c>
      <c r="U23">
        <f t="shared" si="2"/>
        <v>-0.3215823251242293</v>
      </c>
      <c r="V23">
        <f t="shared" si="2"/>
        <v>-0.46887015626922163</v>
      </c>
      <c r="W23">
        <f t="shared" si="2"/>
        <v>-0.54301797268094276</v>
      </c>
      <c r="X23">
        <f t="shared" si="2"/>
        <v>-0.48979639254909429</v>
      </c>
      <c r="Y23">
        <f t="shared" si="2"/>
        <v>-0.29370101106447594</v>
      </c>
      <c r="Z23">
        <f t="shared" si="2"/>
        <v>-1.2700525953148911E-2</v>
      </c>
      <c r="AA23">
        <f t="shared" si="2"/>
        <v>0.22406107054574109</v>
      </c>
      <c r="AB23">
        <f t="shared" si="2"/>
        <v>0.28478947009767136</v>
      </c>
      <c r="AC23">
        <f t="shared" si="2"/>
        <v>0.14413531344344915</v>
      </c>
      <c r="AD23">
        <f t="shared" si="2"/>
        <v>-6.5789274276806406E-2</v>
      </c>
      <c r="AE23">
        <f t="shared" si="2"/>
        <v>-0.15466138768544566</v>
      </c>
      <c r="AF23">
        <f t="shared" si="2"/>
        <v>-6.5367070397491275E-2</v>
      </c>
    </row>
    <row r="24" spans="1:32" x14ac:dyDescent="0.25">
      <c r="A24">
        <v>1.4000000000000004</v>
      </c>
      <c r="B24">
        <f t="shared" si="1"/>
        <v>-3.9725658148973509E-3</v>
      </c>
      <c r="C24">
        <f t="shared" si="1"/>
        <v>-0.13105837547213006</v>
      </c>
      <c r="D24">
        <f t="shared" si="1"/>
        <v>-0.13316987056436513</v>
      </c>
      <c r="E24">
        <f t="shared" si="1"/>
        <v>2.8522951872174972E-2</v>
      </c>
      <c r="F24">
        <f t="shared" si="1"/>
        <v>0.22314023535465749</v>
      </c>
      <c r="G24">
        <f t="shared" si="1"/>
        <v>0.28789494124487647</v>
      </c>
      <c r="H24">
        <f t="shared" si="1"/>
        <v>0.16559941104686113</v>
      </c>
      <c r="I24">
        <f t="shared" si="1"/>
        <v>-7.7427554076928293E-2</v>
      </c>
      <c r="J24">
        <f t="shared" si="1"/>
        <v>-0.3250970848556981</v>
      </c>
      <c r="K24">
        <f t="shared" si="1"/>
        <v>-0.48979639254909429</v>
      </c>
      <c r="L24">
        <f t="shared" si="1"/>
        <v>-0.54412331910420109</v>
      </c>
      <c r="M24">
        <f t="shared" si="1"/>
        <v>-0.50943797120240331</v>
      </c>
      <c r="N24">
        <f t="shared" si="1"/>
        <v>-0.42822311621839698</v>
      </c>
      <c r="O24">
        <f t="shared" si="1"/>
        <v>-0.34161461637290341</v>
      </c>
      <c r="P24">
        <f t="shared" si="1"/>
        <v>-0.27895156663186665</v>
      </c>
      <c r="Q24">
        <f t="shared" si="1"/>
        <v>-0.25639711851697644</v>
      </c>
      <c r="R24">
        <f t="shared" si="2"/>
        <v>-0.27895156663186688</v>
      </c>
      <c r="S24">
        <f t="shared" si="2"/>
        <v>-0.34161461637290363</v>
      </c>
      <c r="T24">
        <f t="shared" si="2"/>
        <v>-0.4282231162183972</v>
      </c>
      <c r="U24">
        <f t="shared" si="2"/>
        <v>-0.50943797120240353</v>
      </c>
      <c r="V24">
        <f t="shared" si="2"/>
        <v>-0.54412331910420109</v>
      </c>
      <c r="W24">
        <f t="shared" si="2"/>
        <v>-0.48979639254909429</v>
      </c>
      <c r="X24">
        <f t="shared" si="2"/>
        <v>-0.32509708485569755</v>
      </c>
      <c r="Y24">
        <f t="shared" si="2"/>
        <v>-7.7427554076927183E-2</v>
      </c>
      <c r="Z24">
        <f t="shared" si="2"/>
        <v>0.16559941104686213</v>
      </c>
      <c r="AA24">
        <f t="shared" si="2"/>
        <v>0.28789494124487647</v>
      </c>
      <c r="AB24">
        <f t="shared" si="2"/>
        <v>0.22314023535465749</v>
      </c>
      <c r="AC24">
        <f t="shared" si="2"/>
        <v>2.8522951872174587E-2</v>
      </c>
      <c r="AD24">
        <f t="shared" si="2"/>
        <v>-0.1331698705643653</v>
      </c>
      <c r="AE24">
        <f t="shared" si="2"/>
        <v>-0.13105837547212962</v>
      </c>
      <c r="AF24">
        <f t="shared" si="2"/>
        <v>-3.9725658148973509E-3</v>
      </c>
    </row>
    <row r="25" spans="1:32" x14ac:dyDescent="0.25">
      <c r="A25">
        <v>1.6000000000000005</v>
      </c>
      <c r="B25">
        <f t="shared" si="1"/>
        <v>5.2991800233153079E-2</v>
      </c>
      <c r="C25">
        <f t="shared" si="1"/>
        <v>-7.0083882320447877E-2</v>
      </c>
      <c r="D25">
        <f t="shared" si="1"/>
        <v>-0.15420085334643566</v>
      </c>
      <c r="E25">
        <f t="shared" si="1"/>
        <v>-8.5094621361392217E-2</v>
      </c>
      <c r="F25">
        <f t="shared" si="1"/>
        <v>9.9829899895932508E-2</v>
      </c>
      <c r="G25">
        <f t="shared" si="1"/>
        <v>0.2590296554841085</v>
      </c>
      <c r="H25">
        <f t="shared" si="1"/>
        <v>0.27759813146294371</v>
      </c>
      <c r="I25">
        <f t="shared" si="1"/>
        <v>0.14237539762595228</v>
      </c>
      <c r="J25">
        <f t="shared" si="1"/>
        <v>-7.7427554076927904E-2</v>
      </c>
      <c r="K25">
        <f t="shared" si="1"/>
        <v>-0.29370101106447594</v>
      </c>
      <c r="L25">
        <f t="shared" si="1"/>
        <v>-0.44833602460940258</v>
      </c>
      <c r="M25">
        <f t="shared" si="1"/>
        <v>-0.52639327223832677</v>
      </c>
      <c r="N25">
        <f t="shared" si="1"/>
        <v>-0.5440276257529485</v>
      </c>
      <c r="O25">
        <f t="shared" si="1"/>
        <v>-0.5295992211670012</v>
      </c>
      <c r="P25">
        <f t="shared" si="1"/>
        <v>-0.50943797120240364</v>
      </c>
      <c r="Q25">
        <f t="shared" si="1"/>
        <v>-0.5007648345058574</v>
      </c>
      <c r="R25">
        <f t="shared" si="2"/>
        <v>-0.50943797120240364</v>
      </c>
      <c r="S25">
        <f t="shared" si="2"/>
        <v>-0.52959922116700131</v>
      </c>
      <c r="T25">
        <f t="shared" si="2"/>
        <v>-0.54402762575294838</v>
      </c>
      <c r="U25">
        <f t="shared" si="2"/>
        <v>-0.52639327223832655</v>
      </c>
      <c r="V25">
        <f t="shared" si="2"/>
        <v>-0.44833602460940258</v>
      </c>
      <c r="W25">
        <f t="shared" si="2"/>
        <v>-0.29370101106447594</v>
      </c>
      <c r="X25">
        <f t="shared" si="2"/>
        <v>-7.7427554076927183E-2</v>
      </c>
      <c r="Y25">
        <f t="shared" si="2"/>
        <v>0.14237539762595308</v>
      </c>
      <c r="Z25">
        <f t="shared" si="2"/>
        <v>0.27759813146294399</v>
      </c>
      <c r="AA25">
        <f t="shared" si="2"/>
        <v>0.2590296554841085</v>
      </c>
      <c r="AB25">
        <f t="shared" si="2"/>
        <v>9.9829899895932508E-2</v>
      </c>
      <c r="AC25">
        <f t="shared" si="2"/>
        <v>-8.5094621361392508E-2</v>
      </c>
      <c r="AD25">
        <f t="shared" si="2"/>
        <v>-0.15420085334643566</v>
      </c>
      <c r="AE25">
        <f t="shared" si="2"/>
        <v>-7.0083882320447224E-2</v>
      </c>
      <c r="AF25">
        <f t="shared" si="2"/>
        <v>5.2991800233153079E-2</v>
      </c>
    </row>
    <row r="26" spans="1:32" x14ac:dyDescent="0.25">
      <c r="A26">
        <v>1.8000000000000007</v>
      </c>
      <c r="B26">
        <f t="shared" si="1"/>
        <v>8.1901977070847676E-2</v>
      </c>
      <c r="C26">
        <f t="shared" si="1"/>
        <v>9.195219894943504E-3</v>
      </c>
      <c r="D26">
        <f t="shared" si="1"/>
        <v>-0.11355598304333903</v>
      </c>
      <c r="E26">
        <f t="shared" si="1"/>
        <v>-0.15060881931458012</v>
      </c>
      <c r="F26">
        <f t="shared" si="1"/>
        <v>-4.4526640201341269E-2</v>
      </c>
      <c r="G26">
        <f t="shared" si="1"/>
        <v>0.13541270186211796</v>
      </c>
      <c r="H26">
        <f t="shared" si="1"/>
        <v>0.26834163344724049</v>
      </c>
      <c r="I26">
        <f t="shared" ref="I26:X27" si="3">COS($A26^2+I$1^2) *EXP(-0.2*($A26^2+I$1^2))</f>
        <v>0.27759813146294376</v>
      </c>
      <c r="J26">
        <f t="shared" si="3"/>
        <v>0.1655994110468616</v>
      </c>
      <c r="K26">
        <f t="shared" si="3"/>
        <v>-1.2700525953149262E-2</v>
      </c>
      <c r="L26">
        <f t="shared" si="3"/>
        <v>-0.19486952497344756</v>
      </c>
      <c r="M26">
        <f t="shared" si="3"/>
        <v>-0.34036903922465839</v>
      </c>
      <c r="N26">
        <f t="shared" si="3"/>
        <v>-0.436499182201737</v>
      </c>
      <c r="O26">
        <f t="shared" si="3"/>
        <v>-0.48979639254909407</v>
      </c>
      <c r="P26">
        <f t="shared" si="3"/>
        <v>-0.51396041240379486</v>
      </c>
      <c r="Q26">
        <f t="shared" si="3"/>
        <v>-0.52056014869448464</v>
      </c>
      <c r="R26">
        <f t="shared" si="3"/>
        <v>-0.51396041240379486</v>
      </c>
      <c r="S26">
        <f t="shared" si="3"/>
        <v>-0.48979639254909402</v>
      </c>
      <c r="T26">
        <f t="shared" si="3"/>
        <v>-0.43649918220173684</v>
      </c>
      <c r="U26">
        <f t="shared" si="3"/>
        <v>-0.340369039224658</v>
      </c>
      <c r="V26">
        <f t="shared" si="3"/>
        <v>-0.19486952497344756</v>
      </c>
      <c r="W26">
        <f t="shared" si="3"/>
        <v>-1.2700525953148911E-2</v>
      </c>
      <c r="X26">
        <f t="shared" si="3"/>
        <v>0.16559941104686213</v>
      </c>
      <c r="Y26">
        <f t="shared" si="2"/>
        <v>0.27759813146294399</v>
      </c>
      <c r="Z26">
        <f t="shared" si="2"/>
        <v>0.2683416334472401</v>
      </c>
      <c r="AA26">
        <f t="shared" si="2"/>
        <v>0.13541270186211796</v>
      </c>
      <c r="AB26">
        <f t="shared" si="2"/>
        <v>-4.4526640201341269E-2</v>
      </c>
      <c r="AC26">
        <f t="shared" si="2"/>
        <v>-0.15060881931458023</v>
      </c>
      <c r="AD26">
        <f t="shared" si="2"/>
        <v>-0.11355598304333885</v>
      </c>
      <c r="AE26">
        <f t="shared" si="2"/>
        <v>9.1952198949440764E-3</v>
      </c>
      <c r="AF26">
        <f t="shared" si="2"/>
        <v>8.1901977070847676E-2</v>
      </c>
    </row>
    <row r="27" spans="1:32" x14ac:dyDescent="0.25">
      <c r="A27">
        <v>2</v>
      </c>
      <c r="B27">
        <f t="shared" ref="B27:Q32" si="4">COS($A27^2+B$1^2) *EXP(-0.2*($A27^2+B$1^2))</f>
        <v>6.7399319497386687E-2</v>
      </c>
      <c r="C27">
        <f t="shared" si="4"/>
        <v>7.0025149321078103E-2</v>
      </c>
      <c r="D27">
        <f t="shared" si="4"/>
        <v>-2.7133250520004489E-2</v>
      </c>
      <c r="E27">
        <f t="shared" si="4"/>
        <v>-0.13408626983858621</v>
      </c>
      <c r="F27">
        <f t="shared" si="4"/>
        <v>-0.14231389577679396</v>
      </c>
      <c r="G27">
        <f t="shared" si="4"/>
        <v>-2.9375950194063711E-2</v>
      </c>
      <c r="H27">
        <f t="shared" si="4"/>
        <v>0.13541270186211854</v>
      </c>
      <c r="I27">
        <f t="shared" si="4"/>
        <v>0.25902965548410883</v>
      </c>
      <c r="J27">
        <f t="shared" si="4"/>
        <v>0.28789494124487647</v>
      </c>
      <c r="K27">
        <f t="shared" si="4"/>
        <v>0.22406107054574093</v>
      </c>
      <c r="L27">
        <f t="shared" si="4"/>
        <v>0.1043534862696817</v>
      </c>
      <c r="M27">
        <f t="shared" si="4"/>
        <v>-2.8593532898510968E-2</v>
      </c>
      <c r="N27">
        <f t="shared" si="4"/>
        <v>-0.14430843832399778</v>
      </c>
      <c r="O27">
        <f t="shared" si="4"/>
        <v>-0.22834767560174626</v>
      </c>
      <c r="P27">
        <f t="shared" si="4"/>
        <v>-0.27763756858648764</v>
      </c>
      <c r="Q27">
        <f t="shared" si="4"/>
        <v>-0.29370101106447666</v>
      </c>
      <c r="R27">
        <f t="shared" si="3"/>
        <v>-0.27763756858648764</v>
      </c>
      <c r="S27">
        <f t="shared" si="3"/>
        <v>-0.22834767560174626</v>
      </c>
      <c r="T27">
        <f t="shared" si="3"/>
        <v>-0.1443084383239974</v>
      </c>
      <c r="U27">
        <f t="shared" si="3"/>
        <v>-2.8593532898510608E-2</v>
      </c>
      <c r="V27">
        <f t="shared" si="3"/>
        <v>0.1043534862696817</v>
      </c>
      <c r="W27">
        <f t="shared" si="3"/>
        <v>0.22406107054574109</v>
      </c>
      <c r="X27">
        <f t="shared" si="3"/>
        <v>0.28789494124487647</v>
      </c>
      <c r="Y27">
        <f t="shared" si="2"/>
        <v>0.2590296554841085</v>
      </c>
      <c r="Z27">
        <f t="shared" si="2"/>
        <v>0.13541270186211796</v>
      </c>
      <c r="AA27">
        <f t="shared" si="2"/>
        <v>-2.9375950194063711E-2</v>
      </c>
      <c r="AB27">
        <f t="shared" si="2"/>
        <v>-0.14231389577679396</v>
      </c>
      <c r="AC27">
        <f t="shared" si="2"/>
        <v>-0.13408626983858607</v>
      </c>
      <c r="AD27">
        <f t="shared" si="2"/>
        <v>-2.7133250520004489E-2</v>
      </c>
      <c r="AE27">
        <f t="shared" si="2"/>
        <v>7.0025149321078256E-2</v>
      </c>
      <c r="AF27">
        <f t="shared" ref="C27:AF32" si="5">COS($A27^2+AF$1^2) *EXP(-0.2*($A27^2+AF$1^2))</f>
        <v>6.7399319497386687E-2</v>
      </c>
    </row>
    <row r="28" spans="1:32" x14ac:dyDescent="0.25">
      <c r="A28">
        <v>2.2000000000000002</v>
      </c>
      <c r="B28">
        <f t="shared" si="4"/>
        <v>1.8384951410695155E-2</v>
      </c>
      <c r="C28">
        <f t="shared" si="5"/>
        <v>7.8671859107925179E-2</v>
      </c>
      <c r="D28">
        <f t="shared" si="5"/>
        <v>5.5847859579073997E-2</v>
      </c>
      <c r="E28">
        <f t="shared" si="5"/>
        <v>-4.6252770566000884E-2</v>
      </c>
      <c r="F28">
        <f t="shared" si="5"/>
        <v>-0.13960629541157976</v>
      </c>
      <c r="G28">
        <f t="shared" si="5"/>
        <v>-0.14231389577679396</v>
      </c>
      <c r="H28">
        <f t="shared" si="5"/>
        <v>-4.4526640201340617E-2</v>
      </c>
      <c r="I28">
        <f t="shared" si="5"/>
        <v>9.9829899895932897E-2</v>
      </c>
      <c r="J28">
        <f t="shared" si="5"/>
        <v>0.2231402353546576</v>
      </c>
      <c r="K28">
        <f t="shared" si="5"/>
        <v>0.28478947009767136</v>
      </c>
      <c r="L28">
        <f t="shared" si="5"/>
        <v>0.28094381886885234</v>
      </c>
      <c r="M28">
        <f t="shared" si="5"/>
        <v>0.23207819047634173</v>
      </c>
      <c r="N28">
        <f t="shared" si="5"/>
        <v>0.16559941104686113</v>
      </c>
      <c r="O28">
        <f t="shared" si="5"/>
        <v>0.10435348626968199</v>
      </c>
      <c r="P28">
        <f t="shared" si="5"/>
        <v>6.2863097136927837E-2</v>
      </c>
      <c r="Q28">
        <f t="shared" si="5"/>
        <v>4.8340569562264887E-2</v>
      </c>
      <c r="R28">
        <f t="shared" si="5"/>
        <v>6.2863097136927837E-2</v>
      </c>
      <c r="S28">
        <f t="shared" si="5"/>
        <v>0.10435348626968199</v>
      </c>
      <c r="T28">
        <f t="shared" si="5"/>
        <v>0.16559941104686135</v>
      </c>
      <c r="U28">
        <f t="shared" si="5"/>
        <v>0.23207819047634193</v>
      </c>
      <c r="V28">
        <f t="shared" si="5"/>
        <v>0.28094381886885234</v>
      </c>
      <c r="W28">
        <f t="shared" si="5"/>
        <v>0.28478947009767136</v>
      </c>
      <c r="X28">
        <f t="shared" si="5"/>
        <v>0.22314023535465749</v>
      </c>
      <c r="Y28">
        <f t="shared" si="5"/>
        <v>9.9829899895932508E-2</v>
      </c>
      <c r="Z28">
        <f t="shared" si="5"/>
        <v>-4.4526640201341269E-2</v>
      </c>
      <c r="AA28">
        <f t="shared" si="5"/>
        <v>-0.14231389577679396</v>
      </c>
      <c r="AB28">
        <f t="shared" si="5"/>
        <v>-0.13960629541157976</v>
      </c>
      <c r="AC28">
        <f t="shared" si="5"/>
        <v>-4.6252770566000884E-2</v>
      </c>
      <c r="AD28">
        <f t="shared" si="5"/>
        <v>5.5847859579074129E-2</v>
      </c>
      <c r="AE28">
        <f t="shared" si="5"/>
        <v>7.8671859107925027E-2</v>
      </c>
      <c r="AF28">
        <f t="shared" si="5"/>
        <v>1.8384951410695155E-2</v>
      </c>
    </row>
    <row r="29" spans="1:32" x14ac:dyDescent="0.25">
      <c r="A29">
        <v>2.4000000000000004</v>
      </c>
      <c r="B29">
        <f t="shared" si="4"/>
        <v>-3.0470767816940279E-2</v>
      </c>
      <c r="C29">
        <f t="shared" si="5"/>
        <v>3.3708374841861025E-2</v>
      </c>
      <c r="D29">
        <f t="shared" si="5"/>
        <v>8.1669431510234244E-2</v>
      </c>
      <c r="E29">
        <f t="shared" si="5"/>
        <v>5.000080116973938E-2</v>
      </c>
      <c r="F29">
        <f t="shared" si="5"/>
        <v>-4.6252770566000884E-2</v>
      </c>
      <c r="G29">
        <f t="shared" si="5"/>
        <v>-0.13408626983858607</v>
      </c>
      <c r="H29">
        <f t="shared" si="5"/>
        <v>-0.15060881931458009</v>
      </c>
      <c r="I29">
        <f t="shared" si="5"/>
        <v>-8.5094621361391953E-2</v>
      </c>
      <c r="J29">
        <f t="shared" si="5"/>
        <v>2.8522951872174778E-2</v>
      </c>
      <c r="K29">
        <f t="shared" si="5"/>
        <v>0.14413531344344932</v>
      </c>
      <c r="L29">
        <f t="shared" si="5"/>
        <v>0.22986475695708097</v>
      </c>
      <c r="M29">
        <f t="shared" si="5"/>
        <v>0.27614245366235274</v>
      </c>
      <c r="N29">
        <f t="shared" si="5"/>
        <v>0.29014507013346408</v>
      </c>
      <c r="O29">
        <f t="shared" si="5"/>
        <v>0.28608829418367382</v>
      </c>
      <c r="P29">
        <f t="shared" si="5"/>
        <v>0.27759813146294376</v>
      </c>
      <c r="Q29">
        <f t="shared" si="5"/>
        <v>0.27373290861717986</v>
      </c>
      <c r="R29">
        <f t="shared" si="5"/>
        <v>0.27759813146294376</v>
      </c>
      <c r="S29">
        <f t="shared" si="5"/>
        <v>0.28608829418367382</v>
      </c>
      <c r="T29">
        <f t="shared" si="5"/>
        <v>0.29014507013346402</v>
      </c>
      <c r="U29">
        <f t="shared" si="5"/>
        <v>0.27614245366235263</v>
      </c>
      <c r="V29">
        <f t="shared" si="5"/>
        <v>0.22986475695708097</v>
      </c>
      <c r="W29">
        <f t="shared" si="5"/>
        <v>0.14413531344344915</v>
      </c>
      <c r="X29">
        <f t="shared" si="5"/>
        <v>2.8522951872174587E-2</v>
      </c>
      <c r="Y29">
        <f t="shared" si="5"/>
        <v>-8.5094621361392508E-2</v>
      </c>
      <c r="Z29">
        <f t="shared" si="5"/>
        <v>-0.15060881931458023</v>
      </c>
      <c r="AA29">
        <f t="shared" si="5"/>
        <v>-0.13408626983858607</v>
      </c>
      <c r="AB29">
        <f t="shared" si="5"/>
        <v>-4.6252770566000884E-2</v>
      </c>
      <c r="AC29">
        <f t="shared" si="5"/>
        <v>5.0000801169739505E-2</v>
      </c>
      <c r="AD29">
        <f t="shared" si="5"/>
        <v>8.1669431510234244E-2</v>
      </c>
      <c r="AE29">
        <f t="shared" si="5"/>
        <v>3.370837484186081E-2</v>
      </c>
      <c r="AF29">
        <f t="shared" si="5"/>
        <v>-3.0470767816940279E-2</v>
      </c>
    </row>
    <row r="30" spans="1:32" x14ac:dyDescent="0.25">
      <c r="A30">
        <v>2.6000000000000005</v>
      </c>
      <c r="B30">
        <f t="shared" si="4"/>
        <v>-4.2708619290070082E-2</v>
      </c>
      <c r="C30">
        <f t="shared" si="5"/>
        <v>-2.4080576517762624E-2</v>
      </c>
      <c r="D30">
        <f t="shared" si="5"/>
        <v>3.8738385365125708E-2</v>
      </c>
      <c r="E30">
        <f t="shared" si="5"/>
        <v>8.1669431510234244E-2</v>
      </c>
      <c r="F30">
        <f t="shared" si="5"/>
        <v>5.5847859579074129E-2</v>
      </c>
      <c r="G30">
        <f t="shared" si="5"/>
        <v>-2.7133250520004489E-2</v>
      </c>
      <c r="H30">
        <f t="shared" si="5"/>
        <v>-0.11355598304333919</v>
      </c>
      <c r="I30">
        <f t="shared" si="5"/>
        <v>-0.15420085334643566</v>
      </c>
      <c r="J30">
        <f t="shared" si="5"/>
        <v>-0.13316987056436513</v>
      </c>
      <c r="K30">
        <f t="shared" si="5"/>
        <v>-6.5789274276806406E-2</v>
      </c>
      <c r="L30">
        <f t="shared" si="5"/>
        <v>1.9878263633253214E-2</v>
      </c>
      <c r="M30">
        <f t="shared" si="5"/>
        <v>9.9829899895932508E-2</v>
      </c>
      <c r="N30">
        <f t="shared" si="5"/>
        <v>0.16126128995924949</v>
      </c>
      <c r="O30">
        <f t="shared" si="5"/>
        <v>0.20146017667262783</v>
      </c>
      <c r="P30">
        <f t="shared" si="5"/>
        <v>0.22314023535465732</v>
      </c>
      <c r="Q30">
        <f t="shared" si="5"/>
        <v>0.22986475695708083</v>
      </c>
      <c r="R30">
        <f t="shared" si="5"/>
        <v>0.22314023535465732</v>
      </c>
      <c r="S30">
        <f t="shared" si="5"/>
        <v>0.20146017667262783</v>
      </c>
      <c r="T30">
        <f t="shared" si="5"/>
        <v>0.16126128995924929</v>
      </c>
      <c r="U30">
        <f t="shared" si="5"/>
        <v>9.98298998959323E-2</v>
      </c>
      <c r="V30">
        <f t="shared" si="5"/>
        <v>1.9878263633253214E-2</v>
      </c>
      <c r="W30">
        <f t="shared" si="5"/>
        <v>-6.5789274276806406E-2</v>
      </c>
      <c r="X30">
        <f t="shared" si="5"/>
        <v>-0.1331698705643653</v>
      </c>
      <c r="Y30">
        <f t="shared" si="5"/>
        <v>-0.15420085334643566</v>
      </c>
      <c r="Z30">
        <f t="shared" si="5"/>
        <v>-0.11355598304333885</v>
      </c>
      <c r="AA30">
        <f t="shared" si="5"/>
        <v>-2.7133250520004489E-2</v>
      </c>
      <c r="AB30">
        <f t="shared" si="5"/>
        <v>5.5847859579074129E-2</v>
      </c>
      <c r="AC30">
        <f t="shared" si="5"/>
        <v>8.1669431510234244E-2</v>
      </c>
      <c r="AD30">
        <f t="shared" si="5"/>
        <v>3.8738385365125597E-2</v>
      </c>
      <c r="AE30">
        <f t="shared" si="5"/>
        <v>-2.4080576517762846E-2</v>
      </c>
      <c r="AF30">
        <f t="shared" si="5"/>
        <v>-4.2708619290070082E-2</v>
      </c>
    </row>
    <row r="31" spans="1:32" x14ac:dyDescent="0.25">
      <c r="A31">
        <v>2.8000000000000007</v>
      </c>
      <c r="B31">
        <f t="shared" si="4"/>
        <v>-1.4638546239678699E-2</v>
      </c>
      <c r="C31">
        <f t="shared" si="5"/>
        <v>-4.3439286730419586E-2</v>
      </c>
      <c r="D31">
        <f t="shared" si="5"/>
        <v>-2.4080576517762773E-2</v>
      </c>
      <c r="E31">
        <f t="shared" si="5"/>
        <v>3.370837484186081E-2</v>
      </c>
      <c r="F31">
        <f t="shared" si="5"/>
        <v>7.8671859107925027E-2</v>
      </c>
      <c r="G31">
        <f t="shared" si="5"/>
        <v>7.0025149321078256E-2</v>
      </c>
      <c r="H31">
        <f t="shared" si="5"/>
        <v>9.1952198949436983E-3</v>
      </c>
      <c r="I31">
        <f t="shared" si="5"/>
        <v>-7.0083882320447433E-2</v>
      </c>
      <c r="J31">
        <f t="shared" si="5"/>
        <v>-0.13105837547212976</v>
      </c>
      <c r="K31">
        <f t="shared" si="5"/>
        <v>-0.15466138768544566</v>
      </c>
      <c r="L31">
        <f t="shared" si="5"/>
        <v>-0.14231389577679421</v>
      </c>
      <c r="M31">
        <f t="shared" si="5"/>
        <v>-0.10746745804095809</v>
      </c>
      <c r="N31">
        <f t="shared" si="5"/>
        <v>-6.5789274276806697E-2</v>
      </c>
      <c r="O31">
        <f t="shared" si="5"/>
        <v>-2.9375950194064394E-2</v>
      </c>
      <c r="P31">
        <f t="shared" si="5"/>
        <v>-5.3800079173791501E-3</v>
      </c>
      <c r="Q31">
        <f t="shared" si="5"/>
        <v>2.9145400737139084E-3</v>
      </c>
      <c r="R31">
        <f t="shared" si="5"/>
        <v>-5.3800079173791501E-3</v>
      </c>
      <c r="S31">
        <f t="shared" si="5"/>
        <v>-2.9375950194064741E-2</v>
      </c>
      <c r="T31">
        <f t="shared" si="5"/>
        <v>-6.5789274276806697E-2</v>
      </c>
      <c r="U31">
        <f t="shared" si="5"/>
        <v>-0.10746745804095809</v>
      </c>
      <c r="V31">
        <f t="shared" si="5"/>
        <v>-0.14231389577679421</v>
      </c>
      <c r="W31">
        <f t="shared" si="5"/>
        <v>-0.15466138768544566</v>
      </c>
      <c r="X31">
        <f t="shared" si="5"/>
        <v>-0.13105837547212962</v>
      </c>
      <c r="Y31">
        <f t="shared" si="5"/>
        <v>-7.0083882320447224E-2</v>
      </c>
      <c r="Z31">
        <f t="shared" si="5"/>
        <v>9.1952198949440764E-3</v>
      </c>
      <c r="AA31">
        <f t="shared" si="5"/>
        <v>7.0025149321078256E-2</v>
      </c>
      <c r="AB31">
        <f t="shared" si="5"/>
        <v>7.8671859107925027E-2</v>
      </c>
      <c r="AC31">
        <f t="shared" si="5"/>
        <v>3.370837484186081E-2</v>
      </c>
      <c r="AD31">
        <f t="shared" si="5"/>
        <v>-2.4080576517762846E-2</v>
      </c>
      <c r="AE31">
        <f t="shared" si="5"/>
        <v>-4.3439286730419559E-2</v>
      </c>
      <c r="AF31">
        <f t="shared" si="5"/>
        <v>-1.4638546239678699E-2</v>
      </c>
    </row>
    <row r="32" spans="1:32" x14ac:dyDescent="0.25">
      <c r="A32">
        <v>3</v>
      </c>
      <c r="B32">
        <f t="shared" si="4"/>
        <v>1.8042310463371104E-2</v>
      </c>
      <c r="C32">
        <f t="shared" si="5"/>
        <v>-1.4638546239678816E-2</v>
      </c>
      <c r="D32">
        <f t="shared" si="5"/>
        <v>-4.2708619290070082E-2</v>
      </c>
      <c r="E32">
        <f t="shared" si="5"/>
        <v>-3.0470767816940213E-2</v>
      </c>
      <c r="F32">
        <f t="shared" si="5"/>
        <v>1.8384951410695155E-2</v>
      </c>
      <c r="G32">
        <f t="shared" si="5"/>
        <v>6.7399319497386687E-2</v>
      </c>
      <c r="H32">
        <f t="shared" si="5"/>
        <v>8.1901977070847606E-2</v>
      </c>
      <c r="I32">
        <f t="shared" si="5"/>
        <v>5.2991800233152829E-2</v>
      </c>
      <c r="J32">
        <f t="shared" si="5"/>
        <v>-3.9725658148975513E-3</v>
      </c>
      <c r="K32">
        <f t="shared" si="5"/>
        <v>-6.5367070397491484E-2</v>
      </c>
      <c r="L32">
        <f t="shared" si="5"/>
        <v>-0.1135559830433394</v>
      </c>
      <c r="M32">
        <f t="shared" si="5"/>
        <v>-0.14208336695338897</v>
      </c>
      <c r="N32">
        <f t="shared" si="5"/>
        <v>-0.15349311581445602</v>
      </c>
      <c r="O32">
        <f t="shared" si="5"/>
        <v>-0.15451391912274084</v>
      </c>
      <c r="P32">
        <f t="shared" si="5"/>
        <v>-0.15199172034222633</v>
      </c>
      <c r="Q32">
        <f t="shared" si="5"/>
        <v>-0.15060881931458009</v>
      </c>
      <c r="R32">
        <f t="shared" si="5"/>
        <v>-0.15199172034222641</v>
      </c>
      <c r="S32">
        <f t="shared" si="5"/>
        <v>-0.15451391912274084</v>
      </c>
      <c r="T32">
        <f t="shared" si="5"/>
        <v>-0.15349311581445602</v>
      </c>
      <c r="U32">
        <f t="shared" si="5"/>
        <v>-0.14208336695338897</v>
      </c>
      <c r="V32">
        <f t="shared" si="5"/>
        <v>-0.1135559830433394</v>
      </c>
      <c r="W32">
        <f t="shared" si="5"/>
        <v>-6.5367070397491275E-2</v>
      </c>
      <c r="X32">
        <f t="shared" si="5"/>
        <v>-3.9725658148973509E-3</v>
      </c>
      <c r="Y32">
        <f t="shared" si="5"/>
        <v>5.2991800233153079E-2</v>
      </c>
      <c r="Z32">
        <f t="shared" si="5"/>
        <v>8.1901977070847676E-2</v>
      </c>
      <c r="AA32">
        <f t="shared" si="5"/>
        <v>6.7399319497386687E-2</v>
      </c>
      <c r="AB32">
        <f t="shared" si="5"/>
        <v>1.8384951410695155E-2</v>
      </c>
      <c r="AC32">
        <f t="shared" si="5"/>
        <v>-3.0470767816940279E-2</v>
      </c>
      <c r="AD32">
        <f t="shared" si="5"/>
        <v>-4.2708619290070082E-2</v>
      </c>
      <c r="AE32">
        <f t="shared" si="5"/>
        <v>-1.4638546239678699E-2</v>
      </c>
      <c r="AF32">
        <f t="shared" si="5"/>
        <v>1.8042310463371104E-2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004D-A8E2-4C66-AB90-52E74969BE03}">
  <dimension ref="A1:O18"/>
  <sheetViews>
    <sheetView zoomScale="55" zoomScaleNormal="55" workbookViewId="0">
      <selection activeCell="S56" sqref="S56"/>
    </sheetView>
  </sheetViews>
  <sheetFormatPr defaultRowHeight="15" x14ac:dyDescent="0.25"/>
  <sheetData>
    <row r="1" spans="1:15" x14ac:dyDescent="0.25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</row>
    <row r="2" spans="1:15" x14ac:dyDescent="0.25">
      <c r="A2" s="6">
        <v>4</v>
      </c>
      <c r="B2">
        <f>LN($A2^B$1)</f>
        <v>1.3862943611198906</v>
      </c>
      <c r="C2">
        <f t="shared" ref="C2:O17" si="0">LN($A2^C$1)</f>
        <v>2.7725887222397811</v>
      </c>
      <c r="D2">
        <f t="shared" si="0"/>
        <v>4.1588830833596715</v>
      </c>
      <c r="E2">
        <f t="shared" si="0"/>
        <v>5.5451774444795623</v>
      </c>
      <c r="F2">
        <f t="shared" si="0"/>
        <v>6.9314718055994531</v>
      </c>
      <c r="G2">
        <f t="shared" si="0"/>
        <v>8.317766166719343</v>
      </c>
      <c r="H2">
        <f t="shared" si="0"/>
        <v>9.7040605278392338</v>
      </c>
      <c r="I2">
        <f t="shared" si="0"/>
        <v>11.090354888959125</v>
      </c>
      <c r="J2">
        <f t="shared" si="0"/>
        <v>12.476649250079015</v>
      </c>
      <c r="K2">
        <f t="shared" si="0"/>
        <v>13.862943611198906</v>
      </c>
      <c r="L2">
        <f t="shared" si="0"/>
        <v>15.249237972318797</v>
      </c>
      <c r="M2">
        <f t="shared" si="0"/>
        <v>16.635532333438686</v>
      </c>
      <c r="N2">
        <f t="shared" si="0"/>
        <v>18.021826694558577</v>
      </c>
      <c r="O2">
        <f t="shared" si="0"/>
        <v>19.408121055678468</v>
      </c>
    </row>
    <row r="3" spans="1:15" x14ac:dyDescent="0.25">
      <c r="A3" s="6">
        <v>8</v>
      </c>
      <c r="B3">
        <f t="shared" ref="B3:O18" si="1">LN($A3^B$1)</f>
        <v>2.0794415416798357</v>
      </c>
      <c r="C3">
        <f t="shared" si="0"/>
        <v>4.1588830833596715</v>
      </c>
      <c r="D3">
        <f t="shared" si="0"/>
        <v>6.2383246250395077</v>
      </c>
      <c r="E3">
        <f t="shared" si="0"/>
        <v>8.317766166719343</v>
      </c>
      <c r="F3">
        <f t="shared" si="0"/>
        <v>10.397207708399179</v>
      </c>
      <c r="G3">
        <f t="shared" si="0"/>
        <v>12.476649250079015</v>
      </c>
      <c r="H3">
        <f t="shared" si="0"/>
        <v>14.556090791758852</v>
      </c>
      <c r="I3">
        <f t="shared" si="0"/>
        <v>16.635532333438686</v>
      </c>
      <c r="J3">
        <f t="shared" si="0"/>
        <v>18.714973875118524</v>
      </c>
      <c r="K3">
        <f t="shared" si="0"/>
        <v>20.794415416798358</v>
      </c>
      <c r="L3">
        <f t="shared" si="0"/>
        <v>22.873856958478196</v>
      </c>
      <c r="M3">
        <f t="shared" si="0"/>
        <v>24.953298500158031</v>
      </c>
      <c r="N3">
        <f t="shared" si="0"/>
        <v>27.032740041837869</v>
      </c>
      <c r="O3">
        <f t="shared" si="0"/>
        <v>29.112181583517703</v>
      </c>
    </row>
    <row r="4" spans="1:15" x14ac:dyDescent="0.25">
      <c r="A4" s="6">
        <v>12</v>
      </c>
      <c r="B4">
        <f t="shared" si="1"/>
        <v>2.4849066497880004</v>
      </c>
      <c r="C4">
        <f t="shared" si="0"/>
        <v>4.9698132995760007</v>
      </c>
      <c r="D4">
        <f t="shared" si="0"/>
        <v>7.4547199493640006</v>
      </c>
      <c r="E4">
        <f t="shared" si="0"/>
        <v>9.9396265991520014</v>
      </c>
      <c r="F4">
        <f t="shared" si="0"/>
        <v>12.424533248940001</v>
      </c>
      <c r="G4">
        <f t="shared" si="0"/>
        <v>14.909439898728001</v>
      </c>
      <c r="H4">
        <f t="shared" si="0"/>
        <v>17.394346548516001</v>
      </c>
      <c r="I4">
        <f t="shared" si="0"/>
        <v>19.879253198304003</v>
      </c>
      <c r="J4">
        <f t="shared" si="0"/>
        <v>22.364159848092005</v>
      </c>
      <c r="K4">
        <f t="shared" si="0"/>
        <v>24.849066497880003</v>
      </c>
      <c r="L4">
        <f t="shared" si="0"/>
        <v>27.333973147668004</v>
      </c>
      <c r="M4">
        <f t="shared" si="0"/>
        <v>29.818879797456002</v>
      </c>
      <c r="N4">
        <f t="shared" si="0"/>
        <v>32.303786447244001</v>
      </c>
      <c r="O4">
        <f t="shared" si="0"/>
        <v>34.788693097032002</v>
      </c>
    </row>
    <row r="5" spans="1:15" x14ac:dyDescent="0.25">
      <c r="A5" s="6">
        <v>16</v>
      </c>
      <c r="B5">
        <f t="shared" si="1"/>
        <v>2.7725887222397811</v>
      </c>
      <c r="C5">
        <f t="shared" si="0"/>
        <v>5.5451774444795623</v>
      </c>
      <c r="D5">
        <f t="shared" si="0"/>
        <v>8.317766166719343</v>
      </c>
      <c r="E5">
        <f t="shared" si="0"/>
        <v>11.090354888959125</v>
      </c>
      <c r="F5">
        <f t="shared" si="0"/>
        <v>13.862943611198906</v>
      </c>
      <c r="G5">
        <f t="shared" si="0"/>
        <v>16.635532333438686</v>
      </c>
      <c r="H5">
        <f t="shared" si="0"/>
        <v>19.408121055678468</v>
      </c>
      <c r="I5">
        <f t="shared" si="0"/>
        <v>22.180709777918249</v>
      </c>
      <c r="J5">
        <f t="shared" si="0"/>
        <v>24.953298500158031</v>
      </c>
      <c r="K5">
        <f t="shared" si="0"/>
        <v>27.725887222397812</v>
      </c>
      <c r="L5">
        <f t="shared" si="0"/>
        <v>30.498475944637594</v>
      </c>
      <c r="M5">
        <f t="shared" si="0"/>
        <v>33.271064666877372</v>
      </c>
      <c r="N5">
        <f t="shared" si="0"/>
        <v>36.043653389117154</v>
      </c>
      <c r="O5">
        <f t="shared" si="0"/>
        <v>38.816242111356935</v>
      </c>
    </row>
    <row r="6" spans="1:15" x14ac:dyDescent="0.25">
      <c r="A6" s="6">
        <v>20</v>
      </c>
      <c r="B6">
        <f t="shared" si="1"/>
        <v>2.9957322735539909</v>
      </c>
      <c r="C6">
        <f t="shared" si="0"/>
        <v>5.9914645471079817</v>
      </c>
      <c r="D6">
        <f t="shared" si="0"/>
        <v>8.987196820661973</v>
      </c>
      <c r="E6">
        <f t="shared" si="0"/>
        <v>11.982929094215963</v>
      </c>
      <c r="F6">
        <f t="shared" si="0"/>
        <v>14.978661367769956</v>
      </c>
      <c r="G6">
        <f t="shared" si="0"/>
        <v>17.974393641323946</v>
      </c>
      <c r="H6">
        <f t="shared" si="0"/>
        <v>20.970125914877936</v>
      </c>
      <c r="I6">
        <f t="shared" si="0"/>
        <v>23.965858188431927</v>
      </c>
      <c r="J6">
        <f t="shared" si="0"/>
        <v>26.961590461985917</v>
      </c>
      <c r="K6">
        <f t="shared" si="0"/>
        <v>29.957322735539911</v>
      </c>
      <c r="L6">
        <f t="shared" si="0"/>
        <v>32.953055009093902</v>
      </c>
      <c r="M6">
        <f t="shared" si="0"/>
        <v>35.948787282647892</v>
      </c>
      <c r="N6">
        <f t="shared" si="0"/>
        <v>38.944519556201882</v>
      </c>
      <c r="O6">
        <f t="shared" si="0"/>
        <v>41.940251829755873</v>
      </c>
    </row>
    <row r="7" spans="1:15" x14ac:dyDescent="0.25">
      <c r="A7" s="6">
        <v>24</v>
      </c>
      <c r="B7">
        <f t="shared" si="1"/>
        <v>3.1780538303479458</v>
      </c>
      <c r="C7">
        <f t="shared" si="0"/>
        <v>6.3561076606958915</v>
      </c>
      <c r="D7">
        <f t="shared" si="0"/>
        <v>9.5341614910438377</v>
      </c>
      <c r="E7">
        <f t="shared" si="0"/>
        <v>12.712215321391783</v>
      </c>
      <c r="F7">
        <f t="shared" si="0"/>
        <v>15.890269151739728</v>
      </c>
      <c r="G7">
        <f t="shared" si="0"/>
        <v>19.068322982087675</v>
      </c>
      <c r="H7">
        <f t="shared" si="0"/>
        <v>22.246376812435621</v>
      </c>
      <c r="I7">
        <f t="shared" si="0"/>
        <v>25.424430642783566</v>
      </c>
      <c r="J7">
        <f t="shared" si="0"/>
        <v>28.602484473131511</v>
      </c>
      <c r="K7">
        <f t="shared" si="0"/>
        <v>31.780538303479457</v>
      </c>
      <c r="L7">
        <f t="shared" si="0"/>
        <v>34.958592133827402</v>
      </c>
      <c r="M7">
        <f t="shared" si="0"/>
        <v>38.136645964175351</v>
      </c>
      <c r="N7">
        <f t="shared" si="0"/>
        <v>41.314699794523293</v>
      </c>
      <c r="O7">
        <f t="shared" si="0"/>
        <v>44.492753624871241</v>
      </c>
    </row>
    <row r="8" spans="1:15" x14ac:dyDescent="0.25">
      <c r="A8" s="6">
        <v>28</v>
      </c>
      <c r="B8">
        <f t="shared" si="1"/>
        <v>3.3322045101752038</v>
      </c>
      <c r="C8">
        <f t="shared" si="0"/>
        <v>6.6644090203504076</v>
      </c>
      <c r="D8">
        <f t="shared" si="0"/>
        <v>9.996613530525611</v>
      </c>
      <c r="E8">
        <f t="shared" si="0"/>
        <v>13.328818040700815</v>
      </c>
      <c r="F8">
        <f t="shared" si="0"/>
        <v>16.661022550876019</v>
      </c>
      <c r="G8">
        <f t="shared" si="0"/>
        <v>19.993227061051222</v>
      </c>
      <c r="H8">
        <f t="shared" si="0"/>
        <v>23.325431571226428</v>
      </c>
      <c r="I8">
        <f t="shared" si="0"/>
        <v>26.65763608140163</v>
      </c>
      <c r="J8">
        <f t="shared" si="0"/>
        <v>29.989840591576836</v>
      </c>
      <c r="K8">
        <f t="shared" si="0"/>
        <v>33.322045101752039</v>
      </c>
      <c r="L8">
        <f t="shared" si="0"/>
        <v>36.654249611927241</v>
      </c>
      <c r="M8">
        <f t="shared" si="0"/>
        <v>39.986454122102444</v>
      </c>
      <c r="N8">
        <f t="shared" si="0"/>
        <v>43.318658632277653</v>
      </c>
      <c r="O8">
        <f t="shared" si="0"/>
        <v>46.650863142452856</v>
      </c>
    </row>
    <row r="9" spans="1:15" x14ac:dyDescent="0.25">
      <c r="A9" s="6">
        <v>32</v>
      </c>
      <c r="B9">
        <f t="shared" si="1"/>
        <v>3.4657359027997265</v>
      </c>
      <c r="C9">
        <f t="shared" si="0"/>
        <v>6.9314718055994531</v>
      </c>
      <c r="D9">
        <f t="shared" si="0"/>
        <v>10.397207708399179</v>
      </c>
      <c r="E9">
        <f t="shared" si="0"/>
        <v>13.862943611198906</v>
      </c>
      <c r="F9">
        <f t="shared" si="0"/>
        <v>17.328679513998633</v>
      </c>
      <c r="G9">
        <f t="shared" si="0"/>
        <v>20.794415416798358</v>
      </c>
      <c r="H9">
        <f t="shared" si="0"/>
        <v>24.260151319598087</v>
      </c>
      <c r="I9">
        <f t="shared" si="0"/>
        <v>27.725887222397812</v>
      </c>
      <c r="J9">
        <f t="shared" si="0"/>
        <v>31.191623125197538</v>
      </c>
      <c r="K9">
        <f t="shared" si="0"/>
        <v>34.657359027997266</v>
      </c>
      <c r="L9">
        <f t="shared" si="0"/>
        <v>38.123094930796995</v>
      </c>
      <c r="M9">
        <f t="shared" si="0"/>
        <v>41.588830833596717</v>
      </c>
      <c r="N9">
        <f t="shared" si="0"/>
        <v>45.054566736396445</v>
      </c>
      <c r="O9">
        <f t="shared" si="0"/>
        <v>48.520302639196174</v>
      </c>
    </row>
    <row r="10" spans="1:15" x14ac:dyDescent="0.25">
      <c r="A10" s="6">
        <v>36</v>
      </c>
      <c r="B10">
        <f t="shared" si="1"/>
        <v>3.5835189384561099</v>
      </c>
      <c r="C10">
        <f t="shared" si="0"/>
        <v>7.1670378769122198</v>
      </c>
      <c r="D10">
        <f t="shared" si="0"/>
        <v>10.750556815368331</v>
      </c>
      <c r="E10">
        <f t="shared" si="0"/>
        <v>14.33407575382444</v>
      </c>
      <c r="F10">
        <f t="shared" si="0"/>
        <v>17.917594692280549</v>
      </c>
      <c r="G10">
        <f t="shared" si="0"/>
        <v>21.501113630736661</v>
      </c>
      <c r="H10">
        <f t="shared" si="0"/>
        <v>25.08463256919277</v>
      </c>
      <c r="I10">
        <f t="shared" si="0"/>
        <v>28.668151507648879</v>
      </c>
      <c r="J10">
        <f t="shared" si="0"/>
        <v>32.251670446104988</v>
      </c>
      <c r="K10">
        <f t="shared" si="0"/>
        <v>35.835189384561097</v>
      </c>
      <c r="L10">
        <f t="shared" si="0"/>
        <v>39.418708323017214</v>
      </c>
      <c r="M10">
        <f t="shared" si="0"/>
        <v>43.002227261473323</v>
      </c>
      <c r="N10">
        <f t="shared" si="0"/>
        <v>46.585746199929432</v>
      </c>
      <c r="O10">
        <f t="shared" si="0"/>
        <v>50.169265138385541</v>
      </c>
    </row>
    <row r="11" spans="1:15" x14ac:dyDescent="0.25">
      <c r="A11" s="6">
        <v>40</v>
      </c>
      <c r="B11">
        <f t="shared" si="1"/>
        <v>3.6888794541139363</v>
      </c>
      <c r="C11">
        <f t="shared" si="0"/>
        <v>7.3777589082278725</v>
      </c>
      <c r="D11">
        <f t="shared" si="0"/>
        <v>11.066638362341809</v>
      </c>
      <c r="E11">
        <f t="shared" si="0"/>
        <v>14.755517816455745</v>
      </c>
      <c r="F11">
        <f t="shared" si="0"/>
        <v>18.444397270569681</v>
      </c>
      <c r="G11">
        <f t="shared" si="0"/>
        <v>22.133276724683618</v>
      </c>
      <c r="H11">
        <f t="shared" si="0"/>
        <v>25.822156178797552</v>
      </c>
      <c r="I11">
        <f t="shared" si="0"/>
        <v>29.51103563291149</v>
      </c>
      <c r="J11">
        <f t="shared" si="0"/>
        <v>33.199915087025424</v>
      </c>
      <c r="K11">
        <f t="shared" si="0"/>
        <v>36.888794541139362</v>
      </c>
      <c r="L11">
        <f t="shared" si="0"/>
        <v>40.577673995253299</v>
      </c>
      <c r="M11">
        <f t="shared" si="0"/>
        <v>44.266553449367237</v>
      </c>
      <c r="N11">
        <f t="shared" si="0"/>
        <v>47.955432903481174</v>
      </c>
      <c r="O11">
        <f t="shared" si="0"/>
        <v>51.644312357595105</v>
      </c>
    </row>
    <row r="12" spans="1:15" x14ac:dyDescent="0.25">
      <c r="A12" s="6">
        <v>44</v>
      </c>
      <c r="B12">
        <f t="shared" si="1"/>
        <v>3.784189633918261</v>
      </c>
      <c r="C12">
        <f t="shared" si="0"/>
        <v>7.568379267836522</v>
      </c>
      <c r="D12">
        <f t="shared" si="0"/>
        <v>11.352568901754783</v>
      </c>
      <c r="E12">
        <f t="shared" si="0"/>
        <v>15.136758535673044</v>
      </c>
      <c r="F12">
        <f t="shared" si="0"/>
        <v>18.920948169591306</v>
      </c>
      <c r="G12">
        <f t="shared" si="0"/>
        <v>22.705137803509565</v>
      </c>
      <c r="H12">
        <f t="shared" si="0"/>
        <v>26.489327437427828</v>
      </c>
      <c r="I12">
        <f t="shared" si="0"/>
        <v>30.273517071346088</v>
      </c>
      <c r="J12">
        <f t="shared" si="0"/>
        <v>34.057706705264351</v>
      </c>
      <c r="K12">
        <f t="shared" si="0"/>
        <v>37.841896339182611</v>
      </c>
      <c r="L12">
        <f t="shared" si="0"/>
        <v>41.626085973100871</v>
      </c>
      <c r="M12">
        <f t="shared" si="0"/>
        <v>45.41027560701913</v>
      </c>
      <c r="N12">
        <f t="shared" si="0"/>
        <v>49.194465240937397</v>
      </c>
      <c r="O12">
        <f t="shared" si="0"/>
        <v>52.978654874855657</v>
      </c>
    </row>
    <row r="13" spans="1:15" x14ac:dyDescent="0.25">
      <c r="A13" s="6">
        <v>48</v>
      </c>
      <c r="B13">
        <f t="shared" si="1"/>
        <v>3.8712010109078911</v>
      </c>
      <c r="C13">
        <f t="shared" si="0"/>
        <v>7.7424020218157823</v>
      </c>
      <c r="D13">
        <f t="shared" si="0"/>
        <v>11.613603032723672</v>
      </c>
      <c r="E13">
        <f t="shared" si="0"/>
        <v>15.484804043631565</v>
      </c>
      <c r="F13">
        <f t="shared" si="0"/>
        <v>19.356005054539455</v>
      </c>
      <c r="G13">
        <f t="shared" si="0"/>
        <v>23.227206065447344</v>
      </c>
      <c r="H13">
        <f t="shared" si="0"/>
        <v>27.098407076355237</v>
      </c>
      <c r="I13">
        <f t="shared" si="0"/>
        <v>30.969608087263129</v>
      </c>
      <c r="J13">
        <f t="shared" si="0"/>
        <v>34.840809098171022</v>
      </c>
      <c r="K13">
        <f t="shared" si="0"/>
        <v>38.712010109078911</v>
      </c>
      <c r="L13">
        <f t="shared" si="0"/>
        <v>42.5832111199868</v>
      </c>
      <c r="M13">
        <f t="shared" si="0"/>
        <v>46.454412130894688</v>
      </c>
      <c r="N13">
        <f t="shared" si="0"/>
        <v>50.325613141802584</v>
      </c>
      <c r="O13">
        <f t="shared" si="0"/>
        <v>54.196814152710473</v>
      </c>
    </row>
    <row r="14" spans="1:15" x14ac:dyDescent="0.25">
      <c r="A14" s="6">
        <v>52</v>
      </c>
      <c r="B14">
        <f t="shared" si="1"/>
        <v>3.9512437185814275</v>
      </c>
      <c r="C14">
        <f t="shared" si="0"/>
        <v>7.9024874371628551</v>
      </c>
      <c r="D14">
        <f t="shared" si="0"/>
        <v>11.853731155744281</v>
      </c>
      <c r="E14">
        <f t="shared" si="0"/>
        <v>15.80497487432571</v>
      </c>
      <c r="F14">
        <f t="shared" si="0"/>
        <v>19.756218592907135</v>
      </c>
      <c r="G14">
        <f t="shared" si="0"/>
        <v>23.707462311488563</v>
      </c>
      <c r="H14">
        <f t="shared" si="0"/>
        <v>27.658706030069993</v>
      </c>
      <c r="I14">
        <f t="shared" si="0"/>
        <v>31.60994974865142</v>
      </c>
      <c r="J14">
        <f t="shared" si="0"/>
        <v>35.561193467232847</v>
      </c>
      <c r="K14">
        <f t="shared" si="0"/>
        <v>39.512437185814271</v>
      </c>
      <c r="L14">
        <f t="shared" si="0"/>
        <v>43.463680904395702</v>
      </c>
      <c r="M14">
        <f t="shared" si="0"/>
        <v>47.414924622977125</v>
      </c>
      <c r="N14">
        <f t="shared" si="0"/>
        <v>51.366168341558556</v>
      </c>
      <c r="O14">
        <f t="shared" si="0"/>
        <v>55.317412060139986</v>
      </c>
    </row>
    <row r="15" spans="1:15" x14ac:dyDescent="0.25">
      <c r="A15" s="6">
        <v>56</v>
      </c>
      <c r="B15">
        <f t="shared" si="1"/>
        <v>4.0253516907351496</v>
      </c>
      <c r="C15">
        <f t="shared" si="0"/>
        <v>8.0507033814702993</v>
      </c>
      <c r="D15">
        <f t="shared" si="0"/>
        <v>12.076055072205447</v>
      </c>
      <c r="E15">
        <f t="shared" si="0"/>
        <v>16.101406762940599</v>
      </c>
      <c r="F15">
        <f t="shared" si="0"/>
        <v>20.126758453675745</v>
      </c>
      <c r="G15">
        <f t="shared" si="0"/>
        <v>24.152110144410894</v>
      </c>
      <c r="H15">
        <f t="shared" si="0"/>
        <v>28.177461835146044</v>
      </c>
      <c r="I15">
        <f t="shared" si="0"/>
        <v>32.202813525881197</v>
      </c>
      <c r="J15">
        <f t="shared" si="0"/>
        <v>36.22816521661634</v>
      </c>
      <c r="K15">
        <f t="shared" si="0"/>
        <v>40.253516907351489</v>
      </c>
      <c r="L15">
        <f t="shared" si="0"/>
        <v>44.278868598086639</v>
      </c>
      <c r="M15">
        <f t="shared" si="0"/>
        <v>48.304220288821789</v>
      </c>
      <c r="N15">
        <f t="shared" si="0"/>
        <v>52.329571979556938</v>
      </c>
      <c r="O15">
        <f t="shared" si="0"/>
        <v>56.354923670292088</v>
      </c>
    </row>
    <row r="16" spans="1:15" x14ac:dyDescent="0.25">
      <c r="A16" s="6">
        <v>60</v>
      </c>
      <c r="B16">
        <f t="shared" si="1"/>
        <v>4.0943445622221004</v>
      </c>
      <c r="C16">
        <f t="shared" si="0"/>
        <v>8.1886891244442008</v>
      </c>
      <c r="D16">
        <f t="shared" si="0"/>
        <v>12.283033686666302</v>
      </c>
      <c r="E16">
        <f t="shared" si="0"/>
        <v>16.377378248888402</v>
      </c>
      <c r="F16">
        <f t="shared" si="0"/>
        <v>20.471722811110503</v>
      </c>
      <c r="G16">
        <f t="shared" si="0"/>
        <v>24.566067373332604</v>
      </c>
      <c r="H16">
        <f t="shared" si="0"/>
        <v>28.660411935554706</v>
      </c>
      <c r="I16">
        <f t="shared" si="0"/>
        <v>32.754756497776803</v>
      </c>
      <c r="J16">
        <f t="shared" si="0"/>
        <v>36.849101059998908</v>
      </c>
      <c r="K16">
        <f t="shared" si="0"/>
        <v>40.943445622221006</v>
      </c>
      <c r="L16">
        <f t="shared" si="0"/>
        <v>45.037790184443111</v>
      </c>
      <c r="M16">
        <f t="shared" si="0"/>
        <v>49.132134746665209</v>
      </c>
      <c r="N16">
        <f t="shared" si="0"/>
        <v>53.226479308887306</v>
      </c>
      <c r="O16">
        <f t="shared" si="0"/>
        <v>57.320823871109411</v>
      </c>
    </row>
    <row r="17" spans="1:15" x14ac:dyDescent="0.25">
      <c r="A17" s="6">
        <v>64</v>
      </c>
      <c r="B17">
        <f t="shared" si="1"/>
        <v>4.1588830833596715</v>
      </c>
      <c r="C17">
        <f t="shared" si="0"/>
        <v>8.317766166719343</v>
      </c>
      <c r="D17">
        <f t="shared" si="0"/>
        <v>12.476649250079015</v>
      </c>
      <c r="E17">
        <f t="shared" si="0"/>
        <v>16.635532333438686</v>
      </c>
      <c r="F17">
        <f t="shared" si="0"/>
        <v>20.794415416798358</v>
      </c>
      <c r="G17">
        <f t="shared" si="0"/>
        <v>24.953298500158031</v>
      </c>
      <c r="H17">
        <f t="shared" si="0"/>
        <v>29.112181583517703</v>
      </c>
      <c r="I17">
        <f t="shared" si="0"/>
        <v>33.271064666877372</v>
      </c>
      <c r="J17">
        <f t="shared" si="0"/>
        <v>37.429947750237048</v>
      </c>
      <c r="K17">
        <f t="shared" si="0"/>
        <v>41.588830833596717</v>
      </c>
      <c r="L17">
        <f t="shared" si="0"/>
        <v>45.747713916956393</v>
      </c>
      <c r="M17">
        <f t="shared" si="0"/>
        <v>49.906597000316061</v>
      </c>
      <c r="N17">
        <f t="shared" si="0"/>
        <v>54.065480083675737</v>
      </c>
      <c r="O17">
        <f t="shared" si="0"/>
        <v>58.224363167035406</v>
      </c>
    </row>
    <row r="18" spans="1:15" x14ac:dyDescent="0.25">
      <c r="A18" s="6">
        <v>68</v>
      </c>
      <c r="B18">
        <f t="shared" si="1"/>
        <v>4.219507705176107</v>
      </c>
      <c r="C18">
        <f t="shared" si="1"/>
        <v>8.4390154103522139</v>
      </c>
      <c r="D18">
        <f t="shared" si="1"/>
        <v>12.65852311552832</v>
      </c>
      <c r="E18">
        <f t="shared" si="1"/>
        <v>16.878030820704428</v>
      </c>
      <c r="F18">
        <f t="shared" si="1"/>
        <v>21.097538525880534</v>
      </c>
      <c r="G18">
        <f t="shared" si="1"/>
        <v>25.31704623105664</v>
      </c>
      <c r="H18">
        <f t="shared" si="1"/>
        <v>29.536553936232746</v>
      </c>
      <c r="I18">
        <f t="shared" si="1"/>
        <v>33.756061641408856</v>
      </c>
      <c r="J18">
        <f t="shared" si="1"/>
        <v>37.975569346584962</v>
      </c>
      <c r="K18">
        <f t="shared" si="1"/>
        <v>42.195077051761068</v>
      </c>
      <c r="L18">
        <f t="shared" si="1"/>
        <v>46.414584756937174</v>
      </c>
      <c r="M18">
        <f t="shared" si="1"/>
        <v>50.63409246211328</v>
      </c>
      <c r="N18">
        <f t="shared" si="1"/>
        <v>54.853600167289386</v>
      </c>
      <c r="O18">
        <f t="shared" si="1"/>
        <v>59.073107872465492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List 1.1</vt:lpstr>
      <vt:lpstr>List 1.2</vt:lpstr>
      <vt:lpstr>List 1.3</vt:lpstr>
      <vt:lpstr>List 2</vt:lpstr>
      <vt:lpstr>List 3</vt:lpstr>
      <vt:lpstr>List 4</vt:lpstr>
      <vt:lpstr>List 5</vt:lpstr>
      <vt:lpstr>List 6</vt:lpstr>
      <vt:lpstr>List 7</vt:lpstr>
      <vt:lpstr>List 8</vt:lpstr>
      <vt:lpstr>List 9</vt:lpstr>
      <vt:lpstr>List 10</vt:lpstr>
      <vt:lpstr>List 11</vt:lpstr>
      <vt:lpstr>task 2</vt:lpstr>
      <vt:lpstr>task 4.1</vt:lpstr>
      <vt:lpstr>task 4.2</vt:lpstr>
      <vt:lpstr>task 4.3</vt:lpstr>
      <vt:lpstr>task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Vdovenko</dc:creator>
  <cp:lastModifiedBy>Nikita Vdovenko</cp:lastModifiedBy>
  <dcterms:created xsi:type="dcterms:W3CDTF">2023-02-19T12:09:50Z</dcterms:created>
  <dcterms:modified xsi:type="dcterms:W3CDTF">2023-02-23T07:17:49Z</dcterms:modified>
</cp:coreProperties>
</file>