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021\OneDrive - UiT Office 365\Documents\Dokumenter\Publikasjoner, forelesninger og utkast til prosjekter\2022\Transitivity Prominence\"/>
    </mc:Choice>
  </mc:AlternateContent>
  <xr:revisionPtr revIDLastSave="0" documentId="13_ncr:1_{8EEA2AFE-3403-4D9A-AE9F-B2DA16099E6B}" xr6:coauthVersionLast="47" xr6:coauthVersionMax="47" xr10:uidLastSave="{00000000-0000-0000-0000-000000000000}"/>
  <bookViews>
    <workbookView minimized="1" xWindow="29025" yWindow="1575" windowWidth="19425" windowHeight="10305" activeTab="3" xr2:uid="{84DAFC35-4B90-438B-A877-8F4CA04B69E5}"/>
  </bookViews>
  <sheets>
    <sheet name="Hittite" sheetId="4" r:id="rId1"/>
    <sheet name="Vedic" sheetId="3" r:id="rId2"/>
    <sheet name="Greek" sheetId="2" r:id="rId3"/>
    <sheet name="Lati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4" l="1"/>
  <c r="E32" i="4"/>
  <c r="D32" i="4"/>
  <c r="C32" i="4"/>
  <c r="F32" i="3"/>
  <c r="F32" i="2"/>
  <c r="E32" i="3"/>
  <c r="D32" i="3"/>
  <c r="C32" i="3"/>
  <c r="E32" i="2"/>
  <c r="D32" i="2"/>
  <c r="C32" i="2"/>
  <c r="F32" i="1"/>
  <c r="E32" i="1"/>
  <c r="D32" i="1"/>
  <c r="C32" i="1"/>
  <c r="F22" i="3"/>
  <c r="G32" i="4"/>
  <c r="G32" i="3"/>
  <c r="G32" i="2"/>
  <c r="G32" i="1"/>
</calcChain>
</file>

<file path=xl/sharedStrings.xml><?xml version="1.0" encoding="utf-8"?>
<sst xmlns="http://schemas.openxmlformats.org/spreadsheetml/2006/main" count="311" uniqueCount="197">
  <si>
    <t>ATTACK</t>
  </si>
  <si>
    <t>BE AFRAID OF</t>
  </si>
  <si>
    <t>BELIEVE</t>
  </si>
  <si>
    <t>BETRAY</t>
  </si>
  <si>
    <t>BITE</t>
  </si>
  <si>
    <t>CALL</t>
  </si>
  <si>
    <t>CLIMB</t>
  </si>
  <si>
    <t>CROSS</t>
  </si>
  <si>
    <t>DESPISE</t>
  </si>
  <si>
    <t>ESCAPE FROM</t>
  </si>
  <si>
    <t>FIND</t>
  </si>
  <si>
    <t>FOLLOW</t>
  </si>
  <si>
    <t>FORGET</t>
  </si>
  <si>
    <t>HATE</t>
  </si>
  <si>
    <t>HEAR</t>
  </si>
  <si>
    <t>HELP</t>
  </si>
  <si>
    <t>HIT</t>
  </si>
  <si>
    <t>KNOW</t>
  </si>
  <si>
    <t>LAUGH AT</t>
  </si>
  <si>
    <t>NEED</t>
  </si>
  <si>
    <t>PITY</t>
  </si>
  <si>
    <t>SCOLD</t>
  </si>
  <si>
    <t>SEARCH FOR</t>
  </si>
  <si>
    <t>SEE</t>
  </si>
  <si>
    <t>TOUCH</t>
  </si>
  <si>
    <t>WAIT FOR</t>
  </si>
  <si>
    <t>WANT</t>
  </si>
  <si>
    <t>VERB</t>
  </si>
  <si>
    <t>LIKE</t>
  </si>
  <si>
    <t>LISTEN TO</t>
  </si>
  <si>
    <t>LOOK AT</t>
  </si>
  <si>
    <t>NOMINATIVE-MARKED 
FIRST ARGUMENT</t>
  </si>
  <si>
    <t>ACCUSATIVE-MARKED 
SECOND ARGUMENT</t>
  </si>
  <si>
    <t>ACTIVE 
VOICE</t>
  </si>
  <si>
    <t>aggredior</t>
  </si>
  <si>
    <t>metuō</t>
  </si>
  <si>
    <t>credō</t>
  </si>
  <si>
    <t>tradō</t>
  </si>
  <si>
    <t>mordeō</t>
  </si>
  <si>
    <t>invocō</t>
  </si>
  <si>
    <t>ascendō</t>
  </si>
  <si>
    <r>
      <t xml:space="preserve">alternates with
</t>
    </r>
    <r>
      <rPr>
        <i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+ acc.</t>
    </r>
  </si>
  <si>
    <t>transeō</t>
  </si>
  <si>
    <t>contemnō</t>
  </si>
  <si>
    <t>effugiō</t>
  </si>
  <si>
    <t>reperiō</t>
  </si>
  <si>
    <t>sequor</t>
  </si>
  <si>
    <t>obliviscor</t>
  </si>
  <si>
    <t>In Old Latin with 
acc., in Classical Latin with gen.</t>
  </si>
  <si>
    <t>SCORE</t>
  </si>
  <si>
    <t>odī</t>
  </si>
  <si>
    <t>arbitror</t>
  </si>
  <si>
    <t>In Old Latin alternating
between active and middle</t>
  </si>
  <si>
    <t>adjutō</t>
  </si>
  <si>
    <t>Some commentators 
mention examples with dative of person</t>
  </si>
  <si>
    <t>feriō</t>
  </si>
  <si>
    <t>cognoscō</t>
  </si>
  <si>
    <t>irrideō</t>
  </si>
  <si>
    <t>placeō</t>
  </si>
  <si>
    <t>LIKE - please</t>
  </si>
  <si>
    <t>auscultō</t>
  </si>
  <si>
    <t>spectō</t>
  </si>
  <si>
    <t>egeō</t>
  </si>
  <si>
    <t>misereō</t>
  </si>
  <si>
    <t>Active in Old Latin, 
deponent in Classical
Latin</t>
  </si>
  <si>
    <t>obiurgō</t>
  </si>
  <si>
    <t>quaerō</t>
  </si>
  <si>
    <t>aspiciō</t>
  </si>
  <si>
    <t>tangō</t>
  </si>
  <si>
    <t>expectō</t>
  </si>
  <si>
    <t>volō</t>
  </si>
  <si>
    <t>phobéomai</t>
  </si>
  <si>
    <t>Comments</t>
  </si>
  <si>
    <t xml:space="preserve">COUNT FULL
SCORE </t>
  </si>
  <si>
    <t>épeimi</t>
  </si>
  <si>
    <t>Dative-marked 
second argument</t>
  </si>
  <si>
    <t>peíthomai</t>
  </si>
  <si>
    <t>prodídōmi</t>
  </si>
  <si>
    <t>dáknō</t>
  </si>
  <si>
    <t>kaléō</t>
  </si>
  <si>
    <t>Posthomeric</t>
  </si>
  <si>
    <t>anabaínō</t>
  </si>
  <si>
    <t>diabaínō</t>
  </si>
  <si>
    <t>kataphronéō</t>
  </si>
  <si>
    <t>Genitive-marked
second argument</t>
  </si>
  <si>
    <t>pheúgō</t>
  </si>
  <si>
    <t>heurískō</t>
  </si>
  <si>
    <t>hépomai</t>
  </si>
  <si>
    <t>Dative-marked 
second argument 
in Homer, later with accusative</t>
  </si>
  <si>
    <t>epilanthánomai</t>
  </si>
  <si>
    <t>stugéō</t>
  </si>
  <si>
    <t>klúō</t>
  </si>
  <si>
    <t>Alternation between 
accusative and genitive</t>
  </si>
  <si>
    <t>boēthéō</t>
  </si>
  <si>
    <t>Dative-marked 
second argument 
Posthomeric</t>
  </si>
  <si>
    <t>koptō</t>
  </si>
  <si>
    <t>psaúō</t>
  </si>
  <si>
    <t>Genitive-marked 
second argument</t>
  </si>
  <si>
    <t>gignōskō</t>
  </si>
  <si>
    <t>LIKE -please</t>
  </si>
  <si>
    <t>handánō</t>
  </si>
  <si>
    <t>geláō</t>
  </si>
  <si>
    <t>aḯō</t>
  </si>
  <si>
    <t>horáō</t>
  </si>
  <si>
    <t xml:space="preserve">Alternation between 
accusative and prepositional phrase </t>
  </si>
  <si>
    <t>dérkomai</t>
  </si>
  <si>
    <t>deî</t>
  </si>
  <si>
    <t>Dative-marked experiencer,
genitive-marked stimulus</t>
  </si>
  <si>
    <t>eleéō</t>
  </si>
  <si>
    <t>metalláō</t>
  </si>
  <si>
    <t>SCOLD - abuse</t>
  </si>
  <si>
    <t>loidoréō</t>
  </si>
  <si>
    <t>anaménō</t>
  </si>
  <si>
    <t>boúlomai</t>
  </si>
  <si>
    <t>abhi-vart-</t>
  </si>
  <si>
    <r>
      <t>bhay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</si>
  <si>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Ablative-marked 
second argument</t>
  </si>
  <si>
    <t>śraddhā-</t>
  </si>
  <si>
    <t>No verb with this meaning</t>
  </si>
  <si>
    <t>daṃś-</t>
  </si>
  <si>
    <r>
      <rPr>
        <i/>
        <sz val="11"/>
        <color theme="1"/>
        <rFont val="Calibri"/>
        <family val="2"/>
        <scheme val="minor"/>
      </rPr>
      <t>hav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</si>
  <si>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roh-</t>
  </si>
  <si>
    <t>Both active and middle voice</t>
  </si>
  <si>
    <t>ati-kram-</t>
  </si>
  <si>
    <t>ati-man-</t>
  </si>
  <si>
    <t>apa-sac-</t>
  </si>
  <si>
    <t>ved-</t>
  </si>
  <si>
    <t>sac-</t>
  </si>
  <si>
    <t>marṣ-</t>
  </si>
  <si>
    <t>dveṣ-</t>
  </si>
  <si>
    <t>śrav-</t>
  </si>
  <si>
    <r>
      <t>av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</si>
  <si>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han-</t>
  </si>
  <si>
    <t>has-</t>
  </si>
  <si>
    <t>Postvedic Sanskrit</t>
  </si>
  <si>
    <t>joṣ-</t>
  </si>
  <si>
    <t>Both active and middle voice,
Alternation between accusative and genitive</t>
  </si>
  <si>
    <t>Only one root for this perception</t>
  </si>
  <si>
    <t>cakṣ-</t>
  </si>
  <si>
    <r>
      <t>paś-</t>
    </r>
    <r>
      <rPr>
        <sz val="11"/>
        <color theme="1"/>
        <rFont val="Calibri"/>
        <family val="2"/>
        <scheme val="minor"/>
      </rPr>
      <t xml:space="preserve"> </t>
    </r>
  </si>
  <si>
    <t>*BETRAY - neglect</t>
  </si>
  <si>
    <t>mardh-</t>
  </si>
  <si>
    <t xml:space="preserve">LISTEN TO </t>
  </si>
  <si>
    <t>nind-</t>
  </si>
  <si>
    <t>SCOLD - revile</t>
  </si>
  <si>
    <t>marś-</t>
  </si>
  <si>
    <t>ā-śrav-</t>
  </si>
  <si>
    <t>anu-eṣ-</t>
  </si>
  <si>
    <t>Atharvaveda</t>
  </si>
  <si>
    <t>marḍ-</t>
  </si>
  <si>
    <t>Alternation between 
accusative and dative</t>
  </si>
  <si>
    <t>vaś-</t>
  </si>
  <si>
    <t>pari-ās-</t>
  </si>
  <si>
    <t>Interpretation according to 
Jamison and Brereton</t>
  </si>
  <si>
    <t>*NEED deserve</t>
  </si>
  <si>
    <t>arh-</t>
  </si>
  <si>
    <t>istamass-</t>
  </si>
  <si>
    <t>walh-</t>
  </si>
  <si>
    <t>nah(h)-</t>
  </si>
  <si>
    <t xml:space="preserve">NB: Subject and object alternation: 
Subj. Nominative vs. Accusative 
Obj. Accusative vs. Dative-Locative </t>
  </si>
  <si>
    <t>hai-</t>
  </si>
  <si>
    <t>kattan pai-</t>
  </si>
  <si>
    <t>wak-</t>
  </si>
  <si>
    <r>
      <t xml:space="preserve">NB: </t>
    </r>
    <r>
      <rPr>
        <i/>
        <sz val="11"/>
        <color theme="1"/>
        <rFont val="Calibri"/>
        <family val="2"/>
        <scheme val="minor"/>
      </rPr>
      <t>mu</t>
    </r>
    <r>
      <rPr>
        <sz val="11"/>
        <color theme="1"/>
        <rFont val="Calibri"/>
        <family val="2"/>
        <scheme val="minor"/>
      </rPr>
      <t xml:space="preserve"> obj. can be acc or dat</t>
    </r>
  </si>
  <si>
    <t>halzai-</t>
  </si>
  <si>
    <t>park-</t>
  </si>
  <si>
    <t>Goal phrase in the allative</t>
  </si>
  <si>
    <t>sarra-</t>
  </si>
  <si>
    <t>huwa-</t>
  </si>
  <si>
    <t>tepnu-</t>
  </si>
  <si>
    <t>wemiya-</t>
  </si>
  <si>
    <t>āppan pai-/pa-</t>
  </si>
  <si>
    <t>NB: āppan selects the dative</t>
  </si>
  <si>
    <t>paskuwai-</t>
  </si>
  <si>
    <t>warrai-</t>
  </si>
  <si>
    <t>parh-</t>
  </si>
  <si>
    <t>sakk-</t>
  </si>
  <si>
    <t>ass-/assiya-</t>
  </si>
  <si>
    <t>LIKE - be good, 
be dear, be pleasant</t>
  </si>
  <si>
    <t>NB: experiencer in 
dative-locative</t>
  </si>
  <si>
    <t>sanh-</t>
  </si>
  <si>
    <t>TOUCH - reach</t>
  </si>
  <si>
    <t>wek-</t>
  </si>
  <si>
    <t>aus-/uwa-</t>
  </si>
  <si>
    <t>genzuwai-</t>
  </si>
  <si>
    <t>huski-</t>
  </si>
  <si>
    <r>
      <t>parā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hahhars-</t>
    </r>
  </si>
  <si>
    <r>
      <t xml:space="preserve">NB: </t>
    </r>
    <r>
      <rPr>
        <i/>
        <sz val="11"/>
        <color theme="1"/>
        <rFont val="Calibri"/>
        <family val="2"/>
        <scheme val="minor"/>
      </rPr>
      <t>mu</t>
    </r>
    <r>
      <rPr>
        <sz val="11"/>
        <color theme="1"/>
        <rFont val="Calibri"/>
        <family val="2"/>
        <scheme val="minor"/>
      </rPr>
      <t xml:space="preserve"> obj. can be 
acc or dat</t>
    </r>
  </si>
  <si>
    <t>LISTEN TO - observe,
obey</t>
  </si>
  <si>
    <t>pahs-</t>
  </si>
  <si>
    <t>ser aus-/uwa-</t>
  </si>
  <si>
    <t>second argument 
in dative-locative</t>
  </si>
  <si>
    <t>WANT - request</t>
  </si>
  <si>
    <t>experiencer in dative-locative</t>
  </si>
  <si>
    <t>*NEED - lack</t>
  </si>
  <si>
    <t>kartimmiya-</t>
  </si>
  <si>
    <r>
      <t xml:space="preserve">*SCOLD - be angry </t>
    </r>
    <r>
      <rPr>
        <sz val="11"/>
        <color theme="1"/>
        <rFont val="Times New Roman"/>
        <family val="1"/>
      </rPr>
      <t>~</t>
    </r>
    <r>
      <rPr>
        <sz val="11"/>
        <color theme="1"/>
        <rFont val="Calibri"/>
        <family val="2"/>
      </rPr>
      <t xml:space="preserve"> tell 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</si>
</sst>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9A2E-797B-430C-B8F7-94533DB2869A}">
  <dimension ref="A1:H32"/>
  <sheetViews>
    <sheetView topLeftCell="A3" workbookViewId="0">
      <selection activeCell="D35" sqref="D35"/>
    </sheetView>
  </sheetViews>
  <sheetFormatPr defaultRowHeight="14.5" x14ac:dyDescent="0.35"/>
  <cols>
    <col min="1" max="1" width="24.7265625" customWidth="1"/>
    <col min="2" max="2" width="16.81640625" customWidth="1"/>
    <col min="3" max="3" width="12.453125" customWidth="1"/>
    <col min="4" max="4" width="21.6328125" customWidth="1"/>
    <col min="5" max="5" width="21.90625" customWidth="1"/>
    <col min="7" max="7" width="13.08984375" customWidth="1"/>
    <col min="8" max="8" width="24.90625" customWidth="1"/>
  </cols>
  <sheetData>
    <row r="1" spans="1:8" ht="29" x14ac:dyDescent="0.35">
      <c r="B1" s="2" t="s">
        <v>27</v>
      </c>
      <c r="C1" s="4" t="s">
        <v>33</v>
      </c>
      <c r="D1" s="4" t="s">
        <v>31</v>
      </c>
      <c r="E1" s="4" t="s">
        <v>32</v>
      </c>
      <c r="F1" s="2" t="s">
        <v>49</v>
      </c>
      <c r="G1" s="4" t="s">
        <v>73</v>
      </c>
      <c r="H1" s="2" t="s">
        <v>72</v>
      </c>
    </row>
    <row r="2" spans="1:8" x14ac:dyDescent="0.35">
      <c r="A2" s="3" t="s">
        <v>0</v>
      </c>
      <c r="B2" s="5" t="s">
        <v>175</v>
      </c>
      <c r="C2" s="2">
        <v>1</v>
      </c>
      <c r="D2" s="2">
        <v>1</v>
      </c>
      <c r="E2" s="2">
        <v>1</v>
      </c>
      <c r="F2" s="2">
        <v>3</v>
      </c>
      <c r="G2" s="2">
        <v>1</v>
      </c>
      <c r="H2" s="2"/>
    </row>
    <row r="3" spans="1:8" ht="87" x14ac:dyDescent="0.35">
      <c r="A3" s="3" t="s">
        <v>1</v>
      </c>
      <c r="B3" s="6" t="s">
        <v>158</v>
      </c>
      <c r="C3" s="2">
        <v>1</v>
      </c>
      <c r="D3" s="2">
        <v>0.5</v>
      </c>
      <c r="E3" s="2">
        <v>0.5</v>
      </c>
      <c r="F3" s="2">
        <v>2</v>
      </c>
      <c r="G3" s="2"/>
      <c r="H3" s="4" t="s">
        <v>159</v>
      </c>
    </row>
    <row r="4" spans="1:8" x14ac:dyDescent="0.35">
      <c r="A4" s="3" t="s">
        <v>2</v>
      </c>
      <c r="B4" s="9" t="s">
        <v>160</v>
      </c>
      <c r="C4" s="2">
        <v>1</v>
      </c>
      <c r="D4" s="2">
        <v>1</v>
      </c>
      <c r="E4" s="2">
        <v>1</v>
      </c>
      <c r="F4" s="2">
        <v>3</v>
      </c>
      <c r="G4" s="2">
        <v>1</v>
      </c>
      <c r="H4" s="2"/>
    </row>
    <row r="5" spans="1:8" x14ac:dyDescent="0.35">
      <c r="A5" s="3" t="s">
        <v>3</v>
      </c>
      <c r="B5" s="9" t="s">
        <v>161</v>
      </c>
      <c r="C5" s="2">
        <v>1</v>
      </c>
      <c r="D5" s="2">
        <v>1</v>
      </c>
      <c r="E5" s="2">
        <v>1</v>
      </c>
      <c r="F5" s="2">
        <v>3</v>
      </c>
      <c r="G5" s="2">
        <v>1</v>
      </c>
      <c r="H5" s="2"/>
    </row>
    <row r="6" spans="1:8" x14ac:dyDescent="0.35">
      <c r="A6" s="3" t="s">
        <v>4</v>
      </c>
      <c r="B6" s="9" t="s">
        <v>162</v>
      </c>
      <c r="C6" s="2">
        <v>1</v>
      </c>
      <c r="D6" s="2">
        <v>1</v>
      </c>
      <c r="E6" s="2">
        <v>1</v>
      </c>
      <c r="F6" s="2">
        <v>3</v>
      </c>
      <c r="G6" s="2">
        <v>1</v>
      </c>
      <c r="H6" s="2" t="s">
        <v>163</v>
      </c>
    </row>
    <row r="7" spans="1:8" x14ac:dyDescent="0.35">
      <c r="A7" s="3" t="s">
        <v>5</v>
      </c>
      <c r="B7" s="9" t="s">
        <v>164</v>
      </c>
      <c r="C7" s="2">
        <v>0.5</v>
      </c>
      <c r="D7" s="2">
        <v>1</v>
      </c>
      <c r="E7" s="2">
        <v>1</v>
      </c>
      <c r="F7" s="2"/>
      <c r="G7" s="2"/>
      <c r="H7" s="2"/>
    </row>
    <row r="8" spans="1:8" x14ac:dyDescent="0.35">
      <c r="A8" s="3" t="s">
        <v>6</v>
      </c>
      <c r="B8" s="6" t="s">
        <v>165</v>
      </c>
      <c r="C8" s="2">
        <v>1</v>
      </c>
      <c r="D8" s="2">
        <v>1</v>
      </c>
      <c r="E8" s="2">
        <v>0</v>
      </c>
      <c r="F8" s="2">
        <v>2</v>
      </c>
      <c r="G8" s="2"/>
      <c r="H8" s="2" t="s">
        <v>166</v>
      </c>
    </row>
    <row r="9" spans="1:8" x14ac:dyDescent="0.35">
      <c r="A9" s="3" t="s">
        <v>7</v>
      </c>
      <c r="B9" s="9" t="s">
        <v>167</v>
      </c>
      <c r="C9" s="2">
        <v>0.5</v>
      </c>
      <c r="D9" s="2">
        <v>1</v>
      </c>
      <c r="E9" s="2">
        <v>1</v>
      </c>
      <c r="F9" s="2">
        <v>2.5</v>
      </c>
      <c r="G9" s="2"/>
      <c r="H9" s="2"/>
    </row>
    <row r="10" spans="1:8" x14ac:dyDescent="0.35">
      <c r="A10" s="3" t="s">
        <v>8</v>
      </c>
      <c r="B10" s="9" t="s">
        <v>169</v>
      </c>
      <c r="C10" s="2">
        <v>0.5</v>
      </c>
      <c r="D10" s="2">
        <v>1</v>
      </c>
      <c r="E10" s="2">
        <v>1</v>
      </c>
      <c r="F10" s="2">
        <v>2.5</v>
      </c>
      <c r="G10" s="2"/>
      <c r="H10" s="2"/>
    </row>
    <row r="11" spans="1:8" ht="29" x14ac:dyDescent="0.35">
      <c r="A11" s="3" t="s">
        <v>9</v>
      </c>
      <c r="B11" s="9" t="s">
        <v>168</v>
      </c>
      <c r="C11" s="2">
        <v>0.5</v>
      </c>
      <c r="D11" s="2">
        <v>1</v>
      </c>
      <c r="E11" s="2">
        <v>0</v>
      </c>
      <c r="F11" s="2">
        <v>1.5</v>
      </c>
      <c r="G11" s="2"/>
      <c r="H11" s="4" t="s">
        <v>75</v>
      </c>
    </row>
    <row r="12" spans="1:8" x14ac:dyDescent="0.35">
      <c r="A12" s="3" t="s">
        <v>10</v>
      </c>
      <c r="B12" s="9" t="s">
        <v>170</v>
      </c>
      <c r="C12" s="2">
        <v>0.5</v>
      </c>
      <c r="D12" s="2">
        <v>1</v>
      </c>
      <c r="E12" s="2">
        <v>1</v>
      </c>
      <c r="F12" s="2">
        <v>2.5</v>
      </c>
      <c r="G12" s="2"/>
      <c r="H12" s="2"/>
    </row>
    <row r="13" spans="1:8" x14ac:dyDescent="0.35">
      <c r="A13" s="3" t="s">
        <v>11</v>
      </c>
      <c r="B13" s="6" t="s">
        <v>171</v>
      </c>
      <c r="C13" s="2">
        <v>1</v>
      </c>
      <c r="D13" s="2">
        <v>1</v>
      </c>
      <c r="E13" s="2">
        <v>0</v>
      </c>
      <c r="F13" s="2">
        <v>2</v>
      </c>
      <c r="G13" s="2"/>
      <c r="H13" s="2" t="s">
        <v>172</v>
      </c>
    </row>
    <row r="14" spans="1:8" x14ac:dyDescent="0.35">
      <c r="A14" s="3" t="s">
        <v>12</v>
      </c>
      <c r="B14" s="9" t="s">
        <v>173</v>
      </c>
      <c r="C14" s="2">
        <v>0.5</v>
      </c>
      <c r="D14" s="2">
        <v>1</v>
      </c>
      <c r="E14" s="2">
        <v>1</v>
      </c>
      <c r="F14" s="2">
        <v>2.5</v>
      </c>
      <c r="G14" s="2"/>
      <c r="H14" s="2"/>
    </row>
    <row r="15" spans="1:8" x14ac:dyDescent="0.35">
      <c r="A15" s="3" t="s">
        <v>13</v>
      </c>
      <c r="B15" s="11"/>
      <c r="C15" s="2"/>
      <c r="D15" s="2"/>
      <c r="E15" s="2"/>
      <c r="F15" s="2"/>
      <c r="G15" s="2"/>
      <c r="H15" s="2"/>
    </row>
    <row r="16" spans="1:8" x14ac:dyDescent="0.35">
      <c r="A16" s="3" t="s">
        <v>14</v>
      </c>
      <c r="B16" s="10" t="s">
        <v>156</v>
      </c>
      <c r="C16" s="1">
        <v>1</v>
      </c>
      <c r="D16" s="1">
        <v>1</v>
      </c>
      <c r="E16" s="1">
        <v>0.5</v>
      </c>
      <c r="F16" s="2"/>
      <c r="G16" s="2"/>
      <c r="H16" s="2"/>
    </row>
    <row r="17" spans="1:8" x14ac:dyDescent="0.35">
      <c r="A17" s="3" t="s">
        <v>15</v>
      </c>
      <c r="B17" s="9" t="s">
        <v>174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2" t="s">
        <v>163</v>
      </c>
    </row>
    <row r="18" spans="1:8" x14ac:dyDescent="0.35">
      <c r="A18" s="3" t="s">
        <v>16</v>
      </c>
      <c r="B18" s="9" t="s">
        <v>157</v>
      </c>
      <c r="C18" s="2">
        <v>1</v>
      </c>
      <c r="D18" s="2">
        <v>1</v>
      </c>
      <c r="E18" s="2">
        <v>1</v>
      </c>
      <c r="F18" s="2">
        <v>3</v>
      </c>
      <c r="G18" s="2">
        <v>1</v>
      </c>
      <c r="H18" s="2"/>
    </row>
    <row r="19" spans="1:8" ht="29" x14ac:dyDescent="0.35">
      <c r="A19" s="3" t="s">
        <v>17</v>
      </c>
      <c r="B19" s="9" t="s">
        <v>176</v>
      </c>
      <c r="C19" s="2">
        <v>1</v>
      </c>
      <c r="D19" s="2">
        <v>1</v>
      </c>
      <c r="E19" s="2">
        <v>1</v>
      </c>
      <c r="F19" s="2">
        <v>3</v>
      </c>
      <c r="G19" s="2">
        <v>1</v>
      </c>
      <c r="H19" s="4" t="s">
        <v>187</v>
      </c>
    </row>
    <row r="20" spans="1:8" x14ac:dyDescent="0.35">
      <c r="A20" s="3" t="s">
        <v>18</v>
      </c>
      <c r="B20" s="9" t="s">
        <v>186</v>
      </c>
      <c r="C20" s="2">
        <v>1</v>
      </c>
      <c r="D20" s="2">
        <v>1</v>
      </c>
      <c r="E20" s="2">
        <v>1</v>
      </c>
      <c r="F20" s="2">
        <v>3</v>
      </c>
      <c r="G20" s="2">
        <v>1</v>
      </c>
      <c r="H20" s="2"/>
    </row>
    <row r="21" spans="1:8" ht="29" x14ac:dyDescent="0.35">
      <c r="A21" s="7" t="s">
        <v>178</v>
      </c>
      <c r="B21" s="6" t="s">
        <v>177</v>
      </c>
      <c r="C21" s="2">
        <v>0</v>
      </c>
      <c r="D21" s="2">
        <v>1</v>
      </c>
      <c r="E21" s="2">
        <v>0</v>
      </c>
      <c r="F21" s="2">
        <v>1</v>
      </c>
      <c r="G21" s="2"/>
      <c r="H21" s="4" t="s">
        <v>179</v>
      </c>
    </row>
    <row r="22" spans="1:8" ht="29" x14ac:dyDescent="0.35">
      <c r="A22" s="8" t="s">
        <v>188</v>
      </c>
      <c r="B22" s="9" t="s">
        <v>189</v>
      </c>
      <c r="C22" s="2">
        <v>1</v>
      </c>
      <c r="D22" s="2">
        <v>1</v>
      </c>
      <c r="E22" s="2">
        <v>1</v>
      </c>
      <c r="F22" s="2">
        <v>3</v>
      </c>
      <c r="G22" s="2">
        <v>1</v>
      </c>
      <c r="H22" s="2"/>
    </row>
    <row r="23" spans="1:8" ht="29" x14ac:dyDescent="0.35">
      <c r="A23" s="3" t="s">
        <v>30</v>
      </c>
      <c r="B23" s="6" t="s">
        <v>190</v>
      </c>
      <c r="C23" s="2">
        <v>1</v>
      </c>
      <c r="D23" s="2">
        <v>1</v>
      </c>
      <c r="E23" s="2">
        <v>0</v>
      </c>
      <c r="F23" s="2">
        <v>2</v>
      </c>
      <c r="H23" s="4" t="s">
        <v>191</v>
      </c>
    </row>
    <row r="24" spans="1:8" x14ac:dyDescent="0.35">
      <c r="A24" s="3" t="s">
        <v>194</v>
      </c>
      <c r="B24" s="9" t="s">
        <v>162</v>
      </c>
      <c r="C24" s="2">
        <v>0</v>
      </c>
      <c r="D24" s="2">
        <v>1</v>
      </c>
      <c r="E24" s="2">
        <v>0</v>
      </c>
      <c r="F24" s="2">
        <v>1</v>
      </c>
      <c r="G24" s="2"/>
      <c r="H24" s="2" t="s">
        <v>193</v>
      </c>
    </row>
    <row r="25" spans="1:8" x14ac:dyDescent="0.35">
      <c r="A25" s="3" t="s">
        <v>20</v>
      </c>
      <c r="B25" s="9" t="s">
        <v>184</v>
      </c>
      <c r="C25" s="2">
        <v>1</v>
      </c>
      <c r="D25" s="2">
        <v>1</v>
      </c>
      <c r="E25" s="2">
        <v>1</v>
      </c>
      <c r="F25" s="2">
        <v>3</v>
      </c>
      <c r="G25" s="2">
        <v>1</v>
      </c>
      <c r="H25" s="2"/>
    </row>
    <row r="26" spans="1:8" ht="29" x14ac:dyDescent="0.35">
      <c r="A26" s="8" t="s">
        <v>196</v>
      </c>
      <c r="B26" s="9" t="s">
        <v>195</v>
      </c>
      <c r="C26" s="2">
        <v>0</v>
      </c>
      <c r="D26" s="2">
        <v>1</v>
      </c>
      <c r="E26" s="2">
        <v>0</v>
      </c>
      <c r="F26" s="2">
        <v>1</v>
      </c>
      <c r="G26" s="2"/>
      <c r="H26" s="4" t="s">
        <v>191</v>
      </c>
    </row>
    <row r="27" spans="1:8" x14ac:dyDescent="0.35">
      <c r="A27" s="3" t="s">
        <v>22</v>
      </c>
      <c r="B27" s="6" t="s">
        <v>180</v>
      </c>
      <c r="C27" s="2">
        <v>1</v>
      </c>
      <c r="D27" s="2">
        <v>1</v>
      </c>
      <c r="E27" s="2">
        <v>1</v>
      </c>
      <c r="F27" s="2">
        <v>3</v>
      </c>
      <c r="G27" s="2">
        <v>1</v>
      </c>
      <c r="H27" s="2"/>
    </row>
    <row r="28" spans="1:8" x14ac:dyDescent="0.35">
      <c r="A28" s="3" t="s">
        <v>23</v>
      </c>
      <c r="B28" s="6" t="s">
        <v>183</v>
      </c>
      <c r="C28" s="2">
        <v>1</v>
      </c>
      <c r="D28" s="2">
        <v>1</v>
      </c>
      <c r="E28" s="2">
        <v>1</v>
      </c>
      <c r="F28" s="2">
        <v>3</v>
      </c>
      <c r="G28" s="2">
        <v>1</v>
      </c>
      <c r="H28" s="2"/>
    </row>
    <row r="29" spans="1:8" x14ac:dyDescent="0.35">
      <c r="A29" t="s">
        <v>181</v>
      </c>
      <c r="B29" s="5" t="s">
        <v>170</v>
      </c>
      <c r="C29" s="2">
        <v>1</v>
      </c>
      <c r="D29" s="2">
        <v>1</v>
      </c>
      <c r="E29" s="2">
        <v>1</v>
      </c>
      <c r="F29" s="2">
        <v>3</v>
      </c>
      <c r="G29" s="2">
        <v>1</v>
      </c>
      <c r="H29" s="2"/>
    </row>
    <row r="30" spans="1:8" x14ac:dyDescent="0.35">
      <c r="A30" s="3" t="s">
        <v>25</v>
      </c>
      <c r="B30" s="9" t="s">
        <v>185</v>
      </c>
      <c r="C30" s="2">
        <v>1</v>
      </c>
      <c r="D30" s="2">
        <v>1</v>
      </c>
      <c r="E30" s="2">
        <v>1</v>
      </c>
      <c r="F30" s="2">
        <v>3</v>
      </c>
      <c r="G30" s="2">
        <v>1</v>
      </c>
      <c r="H30" s="2"/>
    </row>
    <row r="31" spans="1:8" x14ac:dyDescent="0.35">
      <c r="A31" s="3" t="s">
        <v>192</v>
      </c>
      <c r="B31" s="9" t="s">
        <v>182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H31" s="2"/>
    </row>
    <row r="32" spans="1:8" x14ac:dyDescent="0.35">
      <c r="C32">
        <f>SUM(C2:C31)</f>
        <v>23</v>
      </c>
      <c r="D32">
        <f>SUM(D2:D31)</f>
        <v>28.5</v>
      </c>
      <c r="E32">
        <f>SUM(E2:E31)</f>
        <v>21</v>
      </c>
      <c r="F32">
        <f>SUM(F2:F31)</f>
        <v>67.5</v>
      </c>
      <c r="G32">
        <f>SUM(G4:G31)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07F8-3B26-4474-A217-A639A2A27347}">
  <dimension ref="A1:H32"/>
  <sheetViews>
    <sheetView topLeftCell="A4" workbookViewId="0">
      <selection activeCell="C33" sqref="C33"/>
    </sheetView>
  </sheetViews>
  <sheetFormatPr defaultRowHeight="14.5" x14ac:dyDescent="0.35"/>
  <cols>
    <col min="1" max="1" width="18.7265625" customWidth="1"/>
    <col min="2" max="2" width="16.6328125" customWidth="1"/>
    <col min="3" max="3" width="9.08984375" customWidth="1"/>
    <col min="4" max="4" width="20.6328125" customWidth="1"/>
    <col min="5" max="5" width="21.6328125" customWidth="1"/>
    <col min="7" max="7" width="13.08984375" customWidth="1"/>
    <col min="8" max="8" width="27.54296875" customWidth="1"/>
  </cols>
  <sheetData>
    <row r="1" spans="1:8" ht="29" x14ac:dyDescent="0.35">
      <c r="B1" s="2" t="s">
        <v>27</v>
      </c>
      <c r="C1" s="4" t="s">
        <v>33</v>
      </c>
      <c r="D1" s="4" t="s">
        <v>31</v>
      </c>
      <c r="E1" s="4" t="s">
        <v>32</v>
      </c>
      <c r="F1" s="2" t="s">
        <v>49</v>
      </c>
      <c r="G1" s="4" t="s">
        <v>73</v>
      </c>
      <c r="H1" s="2" t="s">
        <v>72</v>
      </c>
    </row>
    <row r="2" spans="1:8" x14ac:dyDescent="0.35">
      <c r="A2" s="3" t="s">
        <v>0</v>
      </c>
      <c r="B2" s="9" t="s">
        <v>114</v>
      </c>
      <c r="C2" s="2">
        <v>0</v>
      </c>
      <c r="D2" s="2">
        <v>1</v>
      </c>
      <c r="E2" s="2">
        <v>1</v>
      </c>
      <c r="F2" s="2">
        <v>2</v>
      </c>
      <c r="G2" s="2"/>
    </row>
    <row r="3" spans="1:8" ht="29" x14ac:dyDescent="0.35">
      <c r="A3" s="3" t="s">
        <v>1</v>
      </c>
      <c r="B3" s="9" t="s">
        <v>115</v>
      </c>
      <c r="C3" s="2">
        <v>1</v>
      </c>
      <c r="D3" s="2">
        <v>1</v>
      </c>
      <c r="E3" s="2">
        <v>0</v>
      </c>
      <c r="F3" s="2">
        <v>2</v>
      </c>
      <c r="G3" s="2"/>
      <c r="H3" s="7" t="s">
        <v>116</v>
      </c>
    </row>
    <row r="4" spans="1:8" ht="29" x14ac:dyDescent="0.35">
      <c r="A4" s="3" t="s">
        <v>2</v>
      </c>
      <c r="B4" s="9" t="s">
        <v>117</v>
      </c>
      <c r="C4" s="2">
        <v>1</v>
      </c>
      <c r="D4" s="2">
        <v>1</v>
      </c>
      <c r="E4" s="2">
        <v>0</v>
      </c>
      <c r="F4" s="2">
        <v>2</v>
      </c>
      <c r="G4" s="2"/>
      <c r="H4" s="7" t="s">
        <v>75</v>
      </c>
    </row>
    <row r="5" spans="1:8" x14ac:dyDescent="0.35">
      <c r="A5" s="3" t="s">
        <v>140</v>
      </c>
      <c r="B5" s="9" t="s">
        <v>141</v>
      </c>
      <c r="C5" s="2">
        <v>1</v>
      </c>
      <c r="D5" s="2">
        <v>1</v>
      </c>
      <c r="E5" s="2">
        <v>1</v>
      </c>
      <c r="F5" s="2">
        <v>3</v>
      </c>
      <c r="G5" s="2">
        <v>1</v>
      </c>
      <c r="H5" t="s">
        <v>118</v>
      </c>
    </row>
    <row r="6" spans="1:8" x14ac:dyDescent="0.35">
      <c r="A6" s="3" t="s">
        <v>4</v>
      </c>
      <c r="B6" s="9" t="s">
        <v>119</v>
      </c>
      <c r="C6" s="2">
        <v>1</v>
      </c>
      <c r="D6" s="2">
        <v>1</v>
      </c>
      <c r="E6" s="2">
        <v>1</v>
      </c>
      <c r="F6" s="2">
        <v>3</v>
      </c>
      <c r="G6" s="2">
        <v>1</v>
      </c>
    </row>
    <row r="7" spans="1:8" ht="16.5" x14ac:dyDescent="0.35">
      <c r="A7" s="3" t="s">
        <v>5</v>
      </c>
      <c r="B7" s="9" t="s">
        <v>120</v>
      </c>
      <c r="C7" s="2">
        <v>0.5</v>
      </c>
      <c r="D7" s="2">
        <v>1</v>
      </c>
      <c r="E7" s="2">
        <v>1</v>
      </c>
      <c r="F7" s="2">
        <v>2.5</v>
      </c>
      <c r="G7" s="2"/>
      <c r="H7" t="s">
        <v>122</v>
      </c>
    </row>
    <row r="8" spans="1:8" x14ac:dyDescent="0.35">
      <c r="A8" s="3" t="s">
        <v>6</v>
      </c>
      <c r="B8" s="9" t="s">
        <v>121</v>
      </c>
      <c r="C8" s="2">
        <v>1</v>
      </c>
      <c r="D8" s="2">
        <v>1</v>
      </c>
      <c r="E8" s="2">
        <v>1</v>
      </c>
      <c r="F8" s="2">
        <v>3</v>
      </c>
      <c r="G8" s="2">
        <v>1</v>
      </c>
    </row>
    <row r="9" spans="1:8" x14ac:dyDescent="0.35">
      <c r="A9" s="3" t="s">
        <v>7</v>
      </c>
      <c r="B9" s="9" t="s">
        <v>123</v>
      </c>
      <c r="C9" s="2">
        <v>1</v>
      </c>
      <c r="D9" s="2">
        <v>1</v>
      </c>
      <c r="E9" s="2">
        <v>1</v>
      </c>
      <c r="F9" s="2">
        <v>3</v>
      </c>
      <c r="G9" s="2">
        <v>1</v>
      </c>
    </row>
    <row r="10" spans="1:8" x14ac:dyDescent="0.35">
      <c r="A10" s="3" t="s">
        <v>8</v>
      </c>
      <c r="B10" s="9" t="s">
        <v>124</v>
      </c>
      <c r="C10" s="2">
        <v>0</v>
      </c>
      <c r="D10" s="2">
        <v>1</v>
      </c>
      <c r="E10" s="2">
        <v>1</v>
      </c>
      <c r="F10" s="2">
        <v>2</v>
      </c>
      <c r="G10" s="2"/>
    </row>
    <row r="11" spans="1:8" x14ac:dyDescent="0.35">
      <c r="A11" s="3" t="s">
        <v>9</v>
      </c>
      <c r="B11" s="9" t="s">
        <v>125</v>
      </c>
      <c r="C11" s="2">
        <v>0.5</v>
      </c>
      <c r="D11" s="2">
        <v>1</v>
      </c>
      <c r="E11" s="2">
        <v>1</v>
      </c>
      <c r="F11" s="2">
        <v>2.5</v>
      </c>
      <c r="G11" s="2"/>
      <c r="H11" t="s">
        <v>122</v>
      </c>
    </row>
    <row r="12" spans="1:8" x14ac:dyDescent="0.35">
      <c r="A12" s="3" t="s">
        <v>10</v>
      </c>
      <c r="B12" s="9" t="s">
        <v>126</v>
      </c>
      <c r="C12" s="2">
        <v>1</v>
      </c>
      <c r="D12" s="2">
        <v>1</v>
      </c>
      <c r="E12" s="2">
        <v>1</v>
      </c>
      <c r="F12" s="2">
        <v>3</v>
      </c>
      <c r="G12" s="2">
        <v>1</v>
      </c>
    </row>
    <row r="13" spans="1:8" x14ac:dyDescent="0.35">
      <c r="A13" s="3" t="s">
        <v>11</v>
      </c>
      <c r="B13" s="9" t="s">
        <v>127</v>
      </c>
      <c r="C13" s="2">
        <v>0</v>
      </c>
      <c r="D13" s="2">
        <v>1</v>
      </c>
      <c r="E13" s="2">
        <v>1</v>
      </c>
      <c r="F13" s="2">
        <v>2</v>
      </c>
      <c r="G13" s="2"/>
    </row>
    <row r="14" spans="1:8" x14ac:dyDescent="0.35">
      <c r="A14" s="3" t="s">
        <v>12</v>
      </c>
      <c r="B14" s="9" t="s">
        <v>128</v>
      </c>
      <c r="C14" s="2">
        <v>0</v>
      </c>
      <c r="D14" s="2">
        <v>1</v>
      </c>
      <c r="E14" s="2">
        <v>1</v>
      </c>
      <c r="F14" s="2">
        <v>2</v>
      </c>
      <c r="G14" s="2"/>
    </row>
    <row r="15" spans="1:8" x14ac:dyDescent="0.35">
      <c r="A15" s="3" t="s">
        <v>13</v>
      </c>
      <c r="B15" s="9" t="s">
        <v>129</v>
      </c>
      <c r="C15" s="2">
        <v>1</v>
      </c>
      <c r="D15" s="2">
        <v>1</v>
      </c>
      <c r="E15" s="2">
        <v>1</v>
      </c>
      <c r="F15" s="2">
        <v>3</v>
      </c>
      <c r="G15" s="2">
        <v>1</v>
      </c>
    </row>
    <row r="16" spans="1:8" ht="29" x14ac:dyDescent="0.35">
      <c r="A16" s="3" t="s">
        <v>14</v>
      </c>
      <c r="B16" s="9" t="s">
        <v>130</v>
      </c>
      <c r="C16" s="2">
        <v>1</v>
      </c>
      <c r="D16" s="2">
        <v>1</v>
      </c>
      <c r="E16" s="2">
        <v>0.5</v>
      </c>
      <c r="F16" s="2">
        <v>2.5</v>
      </c>
      <c r="G16" s="2"/>
      <c r="H16" s="7" t="s">
        <v>92</v>
      </c>
    </row>
    <row r="17" spans="1:8" ht="16.5" x14ac:dyDescent="0.35">
      <c r="A17" s="3" t="s">
        <v>15</v>
      </c>
      <c r="B17" s="9" t="s">
        <v>131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</row>
    <row r="18" spans="1:8" x14ac:dyDescent="0.35">
      <c r="A18" s="3" t="s">
        <v>16</v>
      </c>
      <c r="B18" s="9" t="s">
        <v>132</v>
      </c>
      <c r="C18" s="2">
        <v>1</v>
      </c>
      <c r="D18" s="2">
        <v>1</v>
      </c>
      <c r="E18" s="2">
        <v>1</v>
      </c>
      <c r="F18" s="2">
        <v>3</v>
      </c>
      <c r="G18" s="2">
        <v>1</v>
      </c>
    </row>
    <row r="19" spans="1:8" ht="29" x14ac:dyDescent="0.35">
      <c r="A19" s="3" t="s">
        <v>17</v>
      </c>
      <c r="B19" s="9" t="s">
        <v>126</v>
      </c>
      <c r="C19" s="2">
        <v>1</v>
      </c>
      <c r="D19" s="2">
        <v>1</v>
      </c>
      <c r="E19" s="2">
        <v>0.5</v>
      </c>
      <c r="F19" s="2">
        <v>2.5</v>
      </c>
      <c r="G19" s="2"/>
      <c r="H19" s="7" t="s">
        <v>92</v>
      </c>
    </row>
    <row r="20" spans="1:8" x14ac:dyDescent="0.35">
      <c r="A20" s="3" t="s">
        <v>18</v>
      </c>
      <c r="B20" s="9" t="s">
        <v>133</v>
      </c>
      <c r="C20" s="2">
        <v>1</v>
      </c>
      <c r="D20" s="2">
        <v>1</v>
      </c>
      <c r="E20" s="2">
        <v>1</v>
      </c>
      <c r="F20" s="2">
        <v>3</v>
      </c>
      <c r="G20" s="2">
        <v>1</v>
      </c>
      <c r="H20" t="s">
        <v>134</v>
      </c>
    </row>
    <row r="21" spans="1:8" ht="43.5" x14ac:dyDescent="0.35">
      <c r="A21" s="3" t="s">
        <v>28</v>
      </c>
      <c r="B21" s="9" t="s">
        <v>135</v>
      </c>
      <c r="C21" s="2">
        <v>0.5</v>
      </c>
      <c r="D21" s="2">
        <v>1</v>
      </c>
      <c r="E21" s="2">
        <v>0.5</v>
      </c>
      <c r="F21" s="2">
        <v>2</v>
      </c>
      <c r="G21" s="2"/>
      <c r="H21" s="7" t="s">
        <v>136</v>
      </c>
    </row>
    <row r="22" spans="1:8" x14ac:dyDescent="0.35">
      <c r="A22" s="3" t="s">
        <v>142</v>
      </c>
      <c r="B22" s="9" t="s">
        <v>146</v>
      </c>
      <c r="C22" s="2">
        <v>1</v>
      </c>
      <c r="D22" s="2">
        <v>1</v>
      </c>
      <c r="E22" s="2">
        <v>0.5</v>
      </c>
      <c r="F22" s="2">
        <f>SUM(C22:E22)</f>
        <v>2.5</v>
      </c>
      <c r="G22" s="2"/>
      <c r="H22" t="s">
        <v>137</v>
      </c>
    </row>
    <row r="23" spans="1:8" x14ac:dyDescent="0.35">
      <c r="A23" s="3" t="s">
        <v>30</v>
      </c>
      <c r="B23" s="9" t="s">
        <v>139</v>
      </c>
      <c r="C23" s="2">
        <v>1</v>
      </c>
      <c r="D23" s="2">
        <v>1</v>
      </c>
      <c r="E23" s="2">
        <v>1</v>
      </c>
      <c r="F23" s="2">
        <v>3</v>
      </c>
      <c r="G23" s="2">
        <v>1</v>
      </c>
    </row>
    <row r="24" spans="1:8" x14ac:dyDescent="0.35">
      <c r="A24" s="3" t="s">
        <v>154</v>
      </c>
      <c r="B24" s="9" t="s">
        <v>155</v>
      </c>
      <c r="C24" s="2">
        <v>1</v>
      </c>
      <c r="D24" s="2">
        <v>1</v>
      </c>
      <c r="E24" s="2">
        <v>1</v>
      </c>
      <c r="F24" s="2">
        <v>3</v>
      </c>
      <c r="G24" s="2">
        <v>1</v>
      </c>
    </row>
    <row r="25" spans="1:8" ht="29" x14ac:dyDescent="0.35">
      <c r="A25" s="3" t="s">
        <v>20</v>
      </c>
      <c r="B25" s="9" t="s">
        <v>149</v>
      </c>
      <c r="C25" s="2">
        <v>1</v>
      </c>
      <c r="D25" s="2">
        <v>1</v>
      </c>
      <c r="E25" s="2">
        <v>0.5</v>
      </c>
      <c r="F25" s="2">
        <v>2.5</v>
      </c>
      <c r="G25" s="2"/>
      <c r="H25" s="7" t="s">
        <v>150</v>
      </c>
    </row>
    <row r="26" spans="1:8" x14ac:dyDescent="0.35">
      <c r="A26" s="3" t="s">
        <v>144</v>
      </c>
      <c r="B26" s="9" t="s">
        <v>143</v>
      </c>
      <c r="C26" s="2">
        <v>1</v>
      </c>
      <c r="D26" s="2">
        <v>1</v>
      </c>
      <c r="E26" s="2">
        <v>1</v>
      </c>
      <c r="F26" s="2">
        <v>3</v>
      </c>
      <c r="G26" s="2">
        <v>1</v>
      </c>
    </row>
    <row r="27" spans="1:8" x14ac:dyDescent="0.35">
      <c r="A27" s="3" t="s">
        <v>22</v>
      </c>
      <c r="B27" s="9" t="s">
        <v>147</v>
      </c>
      <c r="C27" s="2">
        <v>1</v>
      </c>
      <c r="D27" s="2">
        <v>1</v>
      </c>
      <c r="E27" s="2">
        <v>1</v>
      </c>
      <c r="F27" s="2">
        <v>3</v>
      </c>
      <c r="G27" s="2"/>
      <c r="H27" t="s">
        <v>148</v>
      </c>
    </row>
    <row r="28" spans="1:8" x14ac:dyDescent="0.35">
      <c r="A28" s="3" t="s">
        <v>23</v>
      </c>
      <c r="B28" s="9" t="s">
        <v>138</v>
      </c>
      <c r="C28" s="2">
        <v>0</v>
      </c>
      <c r="D28" s="2">
        <v>1</v>
      </c>
      <c r="E28" s="2">
        <v>1</v>
      </c>
      <c r="F28" s="2">
        <v>2</v>
      </c>
      <c r="G28" s="2"/>
    </row>
    <row r="29" spans="1:8" x14ac:dyDescent="0.35">
      <c r="A29" s="3" t="s">
        <v>24</v>
      </c>
      <c r="B29" s="9" t="s">
        <v>145</v>
      </c>
      <c r="C29" s="2">
        <v>1</v>
      </c>
      <c r="D29" s="2">
        <v>1</v>
      </c>
      <c r="E29" s="2">
        <v>1</v>
      </c>
      <c r="F29" s="2">
        <v>3</v>
      </c>
      <c r="G29" s="2">
        <v>1</v>
      </c>
    </row>
    <row r="30" spans="1:8" ht="29" x14ac:dyDescent="0.35">
      <c r="A30" s="3" t="s">
        <v>25</v>
      </c>
      <c r="B30" s="9" t="s">
        <v>152</v>
      </c>
      <c r="C30" s="2">
        <v>0</v>
      </c>
      <c r="D30" s="2">
        <v>1</v>
      </c>
      <c r="E30" s="2">
        <v>1</v>
      </c>
      <c r="F30" s="2">
        <v>2</v>
      </c>
      <c r="G30" s="2"/>
      <c r="H30" s="7" t="s">
        <v>153</v>
      </c>
    </row>
    <row r="31" spans="1:8" x14ac:dyDescent="0.35">
      <c r="A31" s="3" t="s">
        <v>26</v>
      </c>
      <c r="B31" s="9" t="s">
        <v>151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</row>
    <row r="32" spans="1:8" x14ac:dyDescent="0.35">
      <c r="C32">
        <f>SUM(C2:C31)</f>
        <v>22.5</v>
      </c>
      <c r="D32">
        <f>SUM(D2:D31)</f>
        <v>30</v>
      </c>
      <c r="E32">
        <f>SUM(E2:E31)</f>
        <v>25.5</v>
      </c>
      <c r="F32">
        <f>SUM(F2:F31)</f>
        <v>78</v>
      </c>
      <c r="G32" s="2">
        <f>SUM(G2:G31)</f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9BFB-7B2F-4C10-9FF0-CE840DE84527}">
  <dimension ref="A1:H32"/>
  <sheetViews>
    <sheetView topLeftCell="B12" workbookViewId="0">
      <selection activeCell="F33" sqref="F33"/>
    </sheetView>
  </sheetViews>
  <sheetFormatPr defaultRowHeight="14.5" x14ac:dyDescent="0.35"/>
  <cols>
    <col min="1" max="1" width="15.54296875" customWidth="1"/>
    <col min="2" max="2" width="35.90625" customWidth="1"/>
    <col min="3" max="3" width="11.54296875" customWidth="1"/>
    <col min="4" max="4" width="21.90625" customWidth="1"/>
    <col min="5" max="5" width="23.6328125" customWidth="1"/>
    <col min="6" max="6" width="10.453125" customWidth="1"/>
    <col min="7" max="7" width="16.6328125" customWidth="1"/>
    <col min="8" max="8" width="28.26953125" customWidth="1"/>
  </cols>
  <sheetData>
    <row r="1" spans="1:8" ht="29" x14ac:dyDescent="0.35">
      <c r="B1" s="2" t="s">
        <v>27</v>
      </c>
      <c r="C1" s="4" t="s">
        <v>33</v>
      </c>
      <c r="D1" s="4" t="s">
        <v>31</v>
      </c>
      <c r="E1" s="4" t="s">
        <v>32</v>
      </c>
      <c r="F1" s="2" t="s">
        <v>49</v>
      </c>
      <c r="G1" s="4" t="s">
        <v>73</v>
      </c>
      <c r="H1" s="2" t="s">
        <v>72</v>
      </c>
    </row>
    <row r="2" spans="1:8" ht="29" x14ac:dyDescent="0.35">
      <c r="A2" s="3" t="s">
        <v>0</v>
      </c>
      <c r="B2" s="6" t="s">
        <v>74</v>
      </c>
      <c r="C2" s="2">
        <v>1</v>
      </c>
      <c r="D2" s="2">
        <v>1</v>
      </c>
      <c r="E2" s="2">
        <v>0</v>
      </c>
      <c r="F2" s="2">
        <v>3</v>
      </c>
      <c r="G2" s="2">
        <v>1</v>
      </c>
      <c r="H2" s="4" t="s">
        <v>75</v>
      </c>
    </row>
    <row r="3" spans="1:8" x14ac:dyDescent="0.35">
      <c r="A3" s="3" t="s">
        <v>1</v>
      </c>
      <c r="B3" s="6" t="s">
        <v>71</v>
      </c>
      <c r="C3" s="2">
        <v>0</v>
      </c>
      <c r="D3" s="2">
        <v>1</v>
      </c>
      <c r="E3" s="2">
        <v>1</v>
      </c>
      <c r="F3" s="2">
        <v>2</v>
      </c>
      <c r="G3" s="2"/>
      <c r="H3" s="2"/>
    </row>
    <row r="4" spans="1:8" ht="29" x14ac:dyDescent="0.35">
      <c r="A4" s="3" t="s">
        <v>2</v>
      </c>
      <c r="B4" s="6" t="s">
        <v>76</v>
      </c>
      <c r="C4" s="2">
        <v>0</v>
      </c>
      <c r="D4" s="2">
        <v>1</v>
      </c>
      <c r="E4" s="2">
        <v>0</v>
      </c>
      <c r="F4" s="2">
        <v>1</v>
      </c>
      <c r="G4" s="2"/>
      <c r="H4" s="4" t="s">
        <v>75</v>
      </c>
    </row>
    <row r="5" spans="1:8" x14ac:dyDescent="0.35">
      <c r="A5" s="3" t="s">
        <v>3</v>
      </c>
      <c r="B5" s="6" t="s">
        <v>77</v>
      </c>
      <c r="C5" s="2">
        <v>1</v>
      </c>
      <c r="D5" s="2">
        <v>1</v>
      </c>
      <c r="E5" s="2">
        <v>1</v>
      </c>
      <c r="F5" s="2">
        <v>3</v>
      </c>
      <c r="G5" s="2">
        <v>1</v>
      </c>
      <c r="H5" s="2" t="s">
        <v>80</v>
      </c>
    </row>
    <row r="6" spans="1:8" x14ac:dyDescent="0.35">
      <c r="A6" s="3" t="s">
        <v>4</v>
      </c>
      <c r="B6" s="6" t="s">
        <v>78</v>
      </c>
      <c r="C6" s="2">
        <v>1</v>
      </c>
      <c r="D6" s="2">
        <v>1</v>
      </c>
      <c r="E6" s="2">
        <v>1</v>
      </c>
      <c r="F6" s="2">
        <v>3</v>
      </c>
      <c r="G6" s="2">
        <v>1</v>
      </c>
      <c r="H6" s="2"/>
    </row>
    <row r="7" spans="1:8" x14ac:dyDescent="0.35">
      <c r="A7" s="3" t="s">
        <v>5</v>
      </c>
      <c r="B7" s="6" t="s">
        <v>79</v>
      </c>
      <c r="C7" s="2">
        <v>1</v>
      </c>
      <c r="D7" s="2">
        <v>1</v>
      </c>
      <c r="E7" s="2">
        <v>1</v>
      </c>
      <c r="F7" s="2">
        <v>3</v>
      </c>
      <c r="G7" s="2">
        <v>1</v>
      </c>
      <c r="H7" s="2"/>
    </row>
    <row r="8" spans="1:8" x14ac:dyDescent="0.35">
      <c r="A8" s="3" t="s">
        <v>6</v>
      </c>
      <c r="B8" s="6" t="s">
        <v>81</v>
      </c>
      <c r="C8" s="2">
        <v>1</v>
      </c>
      <c r="D8" s="2">
        <v>1</v>
      </c>
      <c r="E8" s="2">
        <v>1</v>
      </c>
      <c r="F8" s="2">
        <v>3</v>
      </c>
      <c r="G8" s="2">
        <v>1</v>
      </c>
      <c r="H8" s="2"/>
    </row>
    <row r="9" spans="1:8" x14ac:dyDescent="0.35">
      <c r="A9" s="3" t="s">
        <v>7</v>
      </c>
      <c r="B9" s="6" t="s">
        <v>82</v>
      </c>
      <c r="C9" s="2">
        <v>1</v>
      </c>
      <c r="D9" s="2">
        <v>1</v>
      </c>
      <c r="E9" s="2">
        <v>1</v>
      </c>
      <c r="F9" s="2">
        <v>3</v>
      </c>
      <c r="G9" s="2">
        <v>1</v>
      </c>
      <c r="H9" s="2"/>
    </row>
    <row r="10" spans="1:8" ht="29" x14ac:dyDescent="0.35">
      <c r="A10" s="3" t="s">
        <v>8</v>
      </c>
      <c r="B10" s="6" t="s">
        <v>83</v>
      </c>
      <c r="C10" s="2">
        <v>1</v>
      </c>
      <c r="D10" s="2">
        <v>1</v>
      </c>
      <c r="E10" s="2">
        <v>0</v>
      </c>
      <c r="F10" s="2">
        <v>2</v>
      </c>
      <c r="G10" s="2"/>
      <c r="H10" s="4" t="s">
        <v>84</v>
      </c>
    </row>
    <row r="11" spans="1:8" x14ac:dyDescent="0.35">
      <c r="A11" s="3" t="s">
        <v>9</v>
      </c>
      <c r="B11" s="6" t="s">
        <v>85</v>
      </c>
      <c r="C11" s="2">
        <v>1</v>
      </c>
      <c r="D11" s="2">
        <v>1</v>
      </c>
      <c r="E11" s="2">
        <v>1</v>
      </c>
      <c r="F11" s="2">
        <v>3</v>
      </c>
      <c r="G11" s="2">
        <v>1</v>
      </c>
      <c r="H11" s="2"/>
    </row>
    <row r="12" spans="1:8" x14ac:dyDescent="0.35">
      <c r="A12" s="3" t="s">
        <v>10</v>
      </c>
      <c r="B12" s="6" t="s">
        <v>86</v>
      </c>
      <c r="C12" s="2">
        <v>1</v>
      </c>
      <c r="D12" s="2">
        <v>1</v>
      </c>
      <c r="E12" s="2">
        <v>1</v>
      </c>
      <c r="F12" s="2">
        <v>3</v>
      </c>
      <c r="G12" s="2">
        <v>1</v>
      </c>
      <c r="H12" s="2"/>
    </row>
    <row r="13" spans="1:8" ht="43.5" x14ac:dyDescent="0.35">
      <c r="A13" s="3" t="s">
        <v>11</v>
      </c>
      <c r="B13" s="6" t="s">
        <v>87</v>
      </c>
      <c r="C13" s="2">
        <v>0</v>
      </c>
      <c r="D13" s="2">
        <v>1</v>
      </c>
      <c r="E13" s="2">
        <v>0</v>
      </c>
      <c r="F13" s="2">
        <v>1</v>
      </c>
      <c r="G13" s="2"/>
      <c r="H13" s="4" t="s">
        <v>88</v>
      </c>
    </row>
    <row r="14" spans="1:8" ht="29" x14ac:dyDescent="0.35">
      <c r="A14" s="3" t="s">
        <v>12</v>
      </c>
      <c r="B14" s="6" t="s">
        <v>89</v>
      </c>
      <c r="C14" s="2">
        <v>0</v>
      </c>
      <c r="D14" s="2">
        <v>1</v>
      </c>
      <c r="E14" s="2">
        <v>0</v>
      </c>
      <c r="F14" s="2">
        <v>1</v>
      </c>
      <c r="G14" s="2"/>
      <c r="H14" s="4" t="s">
        <v>84</v>
      </c>
    </row>
    <row r="15" spans="1:8" x14ac:dyDescent="0.35">
      <c r="A15" s="3" t="s">
        <v>13</v>
      </c>
      <c r="B15" s="6" t="s">
        <v>90</v>
      </c>
      <c r="C15" s="2">
        <v>1</v>
      </c>
      <c r="D15" s="2">
        <v>1</v>
      </c>
      <c r="E15" s="2">
        <v>1</v>
      </c>
      <c r="F15" s="2">
        <v>3</v>
      </c>
      <c r="G15" s="2">
        <v>1</v>
      </c>
      <c r="H15" s="2"/>
    </row>
    <row r="16" spans="1:8" ht="29" x14ac:dyDescent="0.35">
      <c r="A16" s="3" t="s">
        <v>14</v>
      </c>
      <c r="B16" s="6" t="s">
        <v>91</v>
      </c>
      <c r="C16" s="2">
        <v>1</v>
      </c>
      <c r="D16" s="2">
        <v>1</v>
      </c>
      <c r="E16" s="2">
        <v>0.5</v>
      </c>
      <c r="F16" s="2">
        <v>2.5</v>
      </c>
      <c r="G16" s="2">
        <v>1</v>
      </c>
      <c r="H16" s="4" t="s">
        <v>92</v>
      </c>
    </row>
    <row r="17" spans="1:8" ht="43.5" x14ac:dyDescent="0.35">
      <c r="A17" s="3" t="s">
        <v>15</v>
      </c>
      <c r="B17" s="6" t="s">
        <v>93</v>
      </c>
      <c r="C17" s="2">
        <v>1</v>
      </c>
      <c r="D17" s="2">
        <v>1</v>
      </c>
      <c r="E17" s="2">
        <v>0</v>
      </c>
      <c r="F17" s="2">
        <v>2</v>
      </c>
      <c r="G17" s="2"/>
      <c r="H17" s="4" t="s">
        <v>94</v>
      </c>
    </row>
    <row r="18" spans="1:8" x14ac:dyDescent="0.35">
      <c r="A18" s="3" t="s">
        <v>16</v>
      </c>
      <c r="B18" s="6" t="s">
        <v>95</v>
      </c>
      <c r="C18" s="2">
        <v>1</v>
      </c>
      <c r="D18" s="2">
        <v>1</v>
      </c>
      <c r="E18" s="2">
        <v>1</v>
      </c>
      <c r="F18" s="2">
        <v>3</v>
      </c>
      <c r="G18" s="2">
        <v>1</v>
      </c>
      <c r="H18" s="2"/>
    </row>
    <row r="19" spans="1:8" ht="29" x14ac:dyDescent="0.35">
      <c r="A19" s="3" t="s">
        <v>17</v>
      </c>
      <c r="B19" s="9" t="s">
        <v>98</v>
      </c>
      <c r="C19" s="2">
        <v>1</v>
      </c>
      <c r="D19" s="2">
        <v>1</v>
      </c>
      <c r="E19" s="2">
        <v>0.5</v>
      </c>
      <c r="F19" s="2">
        <v>2.5</v>
      </c>
      <c r="G19" s="2"/>
      <c r="H19" s="4" t="s">
        <v>92</v>
      </c>
    </row>
    <row r="20" spans="1:8" ht="29" x14ac:dyDescent="0.35">
      <c r="A20" s="3" t="s">
        <v>18</v>
      </c>
      <c r="B20" s="6" t="s">
        <v>101</v>
      </c>
      <c r="C20" s="2">
        <v>1</v>
      </c>
      <c r="D20" s="2">
        <v>1</v>
      </c>
      <c r="E20" s="2">
        <v>0</v>
      </c>
      <c r="F20" s="2">
        <v>2</v>
      </c>
      <c r="G20" s="2"/>
      <c r="H20" s="4" t="s">
        <v>97</v>
      </c>
    </row>
    <row r="21" spans="1:8" ht="29" x14ac:dyDescent="0.35">
      <c r="A21" s="3" t="s">
        <v>99</v>
      </c>
      <c r="B21" s="5" t="s">
        <v>100</v>
      </c>
      <c r="C21" s="2">
        <v>1</v>
      </c>
      <c r="D21" s="2">
        <v>1</v>
      </c>
      <c r="E21" s="2">
        <v>0</v>
      </c>
      <c r="F21" s="2">
        <v>2</v>
      </c>
      <c r="G21" s="2"/>
      <c r="H21" s="4" t="s">
        <v>75</v>
      </c>
    </row>
    <row r="22" spans="1:8" ht="29" x14ac:dyDescent="0.35">
      <c r="A22" s="3" t="s">
        <v>29</v>
      </c>
      <c r="B22" s="6" t="s">
        <v>102</v>
      </c>
      <c r="C22" s="2">
        <v>1</v>
      </c>
      <c r="D22" s="2">
        <v>1</v>
      </c>
      <c r="E22" s="2">
        <v>0.5</v>
      </c>
      <c r="F22" s="2">
        <v>2.5</v>
      </c>
      <c r="G22" s="2"/>
      <c r="H22" s="4" t="s">
        <v>97</v>
      </c>
    </row>
    <row r="23" spans="1:8" x14ac:dyDescent="0.35">
      <c r="A23" s="3" t="s">
        <v>30</v>
      </c>
      <c r="B23" s="5" t="s">
        <v>105</v>
      </c>
      <c r="C23" s="2">
        <v>0</v>
      </c>
      <c r="D23" s="2">
        <v>1</v>
      </c>
      <c r="E23" s="2">
        <v>1</v>
      </c>
      <c r="F23" s="2">
        <v>2</v>
      </c>
    </row>
    <row r="24" spans="1:8" ht="29" x14ac:dyDescent="0.35">
      <c r="A24" s="3" t="s">
        <v>19</v>
      </c>
      <c r="B24" s="6" t="s">
        <v>106</v>
      </c>
      <c r="C24" s="2">
        <v>1</v>
      </c>
      <c r="D24" s="2">
        <v>0</v>
      </c>
      <c r="E24" s="2">
        <v>0</v>
      </c>
      <c r="F24" s="2">
        <v>1</v>
      </c>
      <c r="G24" s="2"/>
      <c r="H24" s="4" t="s">
        <v>107</v>
      </c>
    </row>
    <row r="25" spans="1:8" x14ac:dyDescent="0.35">
      <c r="A25" s="3" t="s">
        <v>20</v>
      </c>
      <c r="B25" s="6" t="s">
        <v>108</v>
      </c>
      <c r="C25" s="2">
        <v>1</v>
      </c>
      <c r="D25" s="2">
        <v>1</v>
      </c>
      <c r="E25" s="2">
        <v>1</v>
      </c>
      <c r="F25" s="2">
        <v>3</v>
      </c>
      <c r="G25" s="2">
        <v>1</v>
      </c>
      <c r="H25" s="2"/>
    </row>
    <row r="26" spans="1:8" x14ac:dyDescent="0.35">
      <c r="A26" s="3" t="s">
        <v>110</v>
      </c>
      <c r="B26" s="6" t="s">
        <v>111</v>
      </c>
      <c r="C26" s="2">
        <v>1</v>
      </c>
      <c r="D26" s="2">
        <v>1</v>
      </c>
      <c r="E26" s="2">
        <v>1</v>
      </c>
      <c r="F26" s="2">
        <v>3</v>
      </c>
      <c r="G26" s="2">
        <v>1</v>
      </c>
      <c r="H26" s="2"/>
    </row>
    <row r="27" spans="1:8" x14ac:dyDescent="0.35">
      <c r="A27" s="3" t="s">
        <v>22</v>
      </c>
      <c r="B27" s="5" t="s">
        <v>109</v>
      </c>
      <c r="C27" s="2">
        <v>1</v>
      </c>
      <c r="D27" s="2">
        <v>1</v>
      </c>
      <c r="E27" s="2">
        <v>1</v>
      </c>
      <c r="F27" s="2">
        <v>3</v>
      </c>
      <c r="G27" s="2">
        <v>1</v>
      </c>
      <c r="H27" s="2"/>
    </row>
    <row r="28" spans="1:8" ht="43.5" x14ac:dyDescent="0.35">
      <c r="A28" s="3" t="s">
        <v>23</v>
      </c>
      <c r="B28" s="6" t="s">
        <v>103</v>
      </c>
      <c r="C28" s="2">
        <v>1</v>
      </c>
      <c r="D28" s="2">
        <v>1</v>
      </c>
      <c r="E28" s="2">
        <v>0.5</v>
      </c>
      <c r="F28" s="2">
        <v>2.5</v>
      </c>
      <c r="G28" s="2"/>
      <c r="H28" s="4" t="s">
        <v>104</v>
      </c>
    </row>
    <row r="29" spans="1:8" ht="29" x14ac:dyDescent="0.35">
      <c r="A29" s="3" t="s">
        <v>24</v>
      </c>
      <c r="B29" s="9" t="s">
        <v>96</v>
      </c>
      <c r="C29" s="2">
        <v>1</v>
      </c>
      <c r="D29" s="2">
        <v>1</v>
      </c>
      <c r="E29" s="2">
        <v>0</v>
      </c>
      <c r="F29" s="2">
        <v>2</v>
      </c>
      <c r="G29" s="2"/>
      <c r="H29" s="4" t="s">
        <v>97</v>
      </c>
    </row>
    <row r="30" spans="1:8" x14ac:dyDescent="0.35">
      <c r="A30" s="3" t="s">
        <v>25</v>
      </c>
      <c r="B30" s="6" t="s">
        <v>112</v>
      </c>
      <c r="C30" s="2">
        <v>1</v>
      </c>
      <c r="D30" s="2">
        <v>1</v>
      </c>
      <c r="E30" s="2">
        <v>1</v>
      </c>
      <c r="F30" s="2">
        <v>3</v>
      </c>
      <c r="G30" s="2">
        <v>1</v>
      </c>
      <c r="H30" s="2"/>
    </row>
    <row r="31" spans="1:8" x14ac:dyDescent="0.35">
      <c r="A31" s="3" t="s">
        <v>26</v>
      </c>
      <c r="B31" s="6" t="s">
        <v>113</v>
      </c>
      <c r="C31" s="2">
        <v>0</v>
      </c>
      <c r="D31" s="2">
        <v>1</v>
      </c>
      <c r="E31" s="2">
        <v>1</v>
      </c>
      <c r="F31" s="2">
        <v>2</v>
      </c>
      <c r="G31" s="2"/>
      <c r="H31" s="2"/>
    </row>
    <row r="32" spans="1:8" x14ac:dyDescent="0.35">
      <c r="C32">
        <f>SUM(C2:C31)</f>
        <v>24</v>
      </c>
      <c r="D32">
        <f>SUM(D2:D31)</f>
        <v>29</v>
      </c>
      <c r="E32">
        <f>SUM(E2:E31)</f>
        <v>18</v>
      </c>
      <c r="F32">
        <f>SUM(F2:F31)</f>
        <v>72</v>
      </c>
      <c r="G32">
        <f>SUM(G2:G31)</f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EFA2-52B4-47AD-AB23-0256BBB799A7}">
  <dimension ref="A1:H32"/>
  <sheetViews>
    <sheetView tabSelected="1" topLeftCell="A6" workbookViewId="0">
      <selection activeCell="D34" sqref="D34"/>
    </sheetView>
  </sheetViews>
  <sheetFormatPr defaultRowHeight="14.5" x14ac:dyDescent="0.35"/>
  <cols>
    <col min="1" max="1" width="30.7265625" customWidth="1"/>
    <col min="2" max="2" width="12.81640625" customWidth="1"/>
    <col min="3" max="3" width="11.54296875" customWidth="1"/>
    <col min="4" max="4" width="21.1796875" customWidth="1"/>
    <col min="5" max="5" width="20.7265625" customWidth="1"/>
    <col min="6" max="6" width="11" customWidth="1"/>
    <col min="7" max="7" width="11.36328125" customWidth="1"/>
    <col min="8" max="8" width="20.08984375" customWidth="1"/>
  </cols>
  <sheetData>
    <row r="1" spans="1:8" ht="29" x14ac:dyDescent="0.35">
      <c r="B1" s="2" t="s">
        <v>27</v>
      </c>
      <c r="C1" s="4" t="s">
        <v>33</v>
      </c>
      <c r="D1" s="4" t="s">
        <v>31</v>
      </c>
      <c r="E1" s="4" t="s">
        <v>32</v>
      </c>
      <c r="F1" s="2" t="s">
        <v>49</v>
      </c>
      <c r="G1" s="4" t="s">
        <v>73</v>
      </c>
      <c r="H1" s="2" t="s">
        <v>72</v>
      </c>
    </row>
    <row r="2" spans="1:8" x14ac:dyDescent="0.35">
      <c r="A2" s="3" t="s">
        <v>0</v>
      </c>
      <c r="B2" s="6" t="s">
        <v>34</v>
      </c>
      <c r="C2" s="2">
        <v>0</v>
      </c>
      <c r="D2" s="2">
        <v>1</v>
      </c>
      <c r="E2" s="2">
        <v>1</v>
      </c>
      <c r="F2" s="1">
        <v>2</v>
      </c>
    </row>
    <row r="3" spans="1:8" x14ac:dyDescent="0.35">
      <c r="A3" s="3" t="s">
        <v>1</v>
      </c>
      <c r="B3" s="5" t="s">
        <v>35</v>
      </c>
      <c r="C3" s="2">
        <v>1</v>
      </c>
      <c r="D3" s="2">
        <v>1</v>
      </c>
      <c r="E3" s="2">
        <v>1</v>
      </c>
      <c r="F3" s="1">
        <v>3</v>
      </c>
      <c r="G3" s="2">
        <v>1</v>
      </c>
    </row>
    <row r="4" spans="1:8" x14ac:dyDescent="0.35">
      <c r="A4" s="3" t="s">
        <v>2</v>
      </c>
      <c r="B4" s="6" t="s">
        <v>36</v>
      </c>
      <c r="C4" s="2">
        <v>1</v>
      </c>
      <c r="D4" s="2">
        <v>1</v>
      </c>
      <c r="E4" s="2">
        <v>0</v>
      </c>
      <c r="F4" s="1">
        <v>2</v>
      </c>
    </row>
    <row r="5" spans="1:8" x14ac:dyDescent="0.35">
      <c r="A5" s="3" t="s">
        <v>3</v>
      </c>
      <c r="B5" s="6" t="s">
        <v>37</v>
      </c>
      <c r="C5" s="2">
        <v>1</v>
      </c>
      <c r="D5" s="2">
        <v>1</v>
      </c>
      <c r="E5" s="2">
        <v>1</v>
      </c>
      <c r="F5" s="1">
        <v>3</v>
      </c>
      <c r="G5" s="2">
        <v>1</v>
      </c>
    </row>
    <row r="6" spans="1:8" x14ac:dyDescent="0.35">
      <c r="A6" s="3" t="s">
        <v>4</v>
      </c>
      <c r="B6" s="6" t="s">
        <v>38</v>
      </c>
      <c r="C6" s="2">
        <v>1</v>
      </c>
      <c r="D6" s="2">
        <v>1</v>
      </c>
      <c r="E6" s="2">
        <v>1</v>
      </c>
      <c r="F6" s="1">
        <v>3</v>
      </c>
      <c r="G6" s="2">
        <v>1</v>
      </c>
    </row>
    <row r="7" spans="1:8" x14ac:dyDescent="0.35">
      <c r="A7" s="3" t="s">
        <v>5</v>
      </c>
      <c r="B7" s="6" t="s">
        <v>39</v>
      </c>
      <c r="C7" s="2">
        <v>1</v>
      </c>
      <c r="D7" s="2">
        <v>1</v>
      </c>
      <c r="E7" s="2">
        <v>1</v>
      </c>
      <c r="F7" s="1">
        <v>3</v>
      </c>
      <c r="G7" s="2">
        <v>1</v>
      </c>
    </row>
    <row r="8" spans="1:8" ht="29" x14ac:dyDescent="0.35">
      <c r="A8" s="3" t="s">
        <v>6</v>
      </c>
      <c r="B8" s="6" t="s">
        <v>40</v>
      </c>
      <c r="C8" s="2">
        <v>1</v>
      </c>
      <c r="D8" s="2">
        <v>1</v>
      </c>
      <c r="E8" s="2">
        <v>0.5</v>
      </c>
      <c r="F8" s="1">
        <v>2.5</v>
      </c>
      <c r="H8" s="8" t="s">
        <v>41</v>
      </c>
    </row>
    <row r="9" spans="1:8" x14ac:dyDescent="0.35">
      <c r="A9" s="3" t="s">
        <v>7</v>
      </c>
      <c r="B9" s="6" t="s">
        <v>42</v>
      </c>
      <c r="C9" s="2">
        <v>1</v>
      </c>
      <c r="D9" s="2">
        <v>1</v>
      </c>
      <c r="E9" s="2">
        <v>1</v>
      </c>
      <c r="F9" s="1">
        <v>3</v>
      </c>
      <c r="G9" s="2">
        <v>1</v>
      </c>
    </row>
    <row r="10" spans="1:8" x14ac:dyDescent="0.35">
      <c r="A10" s="3" t="s">
        <v>8</v>
      </c>
      <c r="B10" s="6" t="s">
        <v>43</v>
      </c>
      <c r="C10" s="2">
        <v>1</v>
      </c>
      <c r="D10" s="2">
        <v>1</v>
      </c>
      <c r="E10" s="2">
        <v>1</v>
      </c>
      <c r="F10" s="1">
        <v>3</v>
      </c>
      <c r="G10" s="2">
        <v>1</v>
      </c>
    </row>
    <row r="11" spans="1:8" x14ac:dyDescent="0.35">
      <c r="A11" s="3" t="s">
        <v>9</v>
      </c>
      <c r="B11" s="6" t="s">
        <v>44</v>
      </c>
      <c r="C11" s="2">
        <v>1</v>
      </c>
      <c r="D11" s="2">
        <v>1</v>
      </c>
      <c r="E11" s="2">
        <v>1</v>
      </c>
      <c r="F11" s="1">
        <v>3</v>
      </c>
      <c r="G11" s="2">
        <v>1</v>
      </c>
    </row>
    <row r="12" spans="1:8" x14ac:dyDescent="0.35">
      <c r="A12" s="3" t="s">
        <v>10</v>
      </c>
      <c r="B12" s="6" t="s">
        <v>45</v>
      </c>
      <c r="C12" s="2">
        <v>1</v>
      </c>
      <c r="D12" s="2">
        <v>1</v>
      </c>
      <c r="E12" s="2">
        <v>1</v>
      </c>
      <c r="F12" s="1">
        <v>3</v>
      </c>
      <c r="G12" s="2">
        <v>1</v>
      </c>
    </row>
    <row r="13" spans="1:8" x14ac:dyDescent="0.35">
      <c r="A13" s="3" t="s">
        <v>11</v>
      </c>
      <c r="B13" s="6" t="s">
        <v>46</v>
      </c>
      <c r="C13" s="2">
        <v>0</v>
      </c>
      <c r="D13" s="2">
        <v>1</v>
      </c>
      <c r="E13" s="2">
        <v>1</v>
      </c>
      <c r="F13" s="1">
        <v>2</v>
      </c>
    </row>
    <row r="14" spans="1:8" ht="43.5" x14ac:dyDescent="0.35">
      <c r="A14" s="3" t="s">
        <v>12</v>
      </c>
      <c r="B14" s="6" t="s">
        <v>47</v>
      </c>
      <c r="C14" s="2">
        <v>0</v>
      </c>
      <c r="D14" s="2">
        <v>1</v>
      </c>
      <c r="E14" s="2">
        <v>1</v>
      </c>
      <c r="F14" s="2">
        <v>2</v>
      </c>
      <c r="H14" s="8" t="s">
        <v>48</v>
      </c>
    </row>
    <row r="15" spans="1:8" x14ac:dyDescent="0.35">
      <c r="A15" s="3" t="s">
        <v>13</v>
      </c>
      <c r="B15" s="6" t="s">
        <v>50</v>
      </c>
      <c r="C15" s="2">
        <v>1</v>
      </c>
      <c r="D15" s="2">
        <v>1</v>
      </c>
      <c r="E15" s="2">
        <v>1</v>
      </c>
      <c r="F15" s="1">
        <v>3</v>
      </c>
      <c r="G15" s="2">
        <v>1</v>
      </c>
    </row>
    <row r="16" spans="1:8" ht="43.5" x14ac:dyDescent="0.35">
      <c r="A16" s="3" t="s">
        <v>14</v>
      </c>
      <c r="B16" s="6" t="s">
        <v>51</v>
      </c>
      <c r="C16" s="2">
        <v>0.5</v>
      </c>
      <c r="D16" s="2">
        <v>1</v>
      </c>
      <c r="E16" s="2">
        <v>1</v>
      </c>
      <c r="F16" s="2">
        <v>2.5</v>
      </c>
      <c r="H16" s="7" t="s">
        <v>52</v>
      </c>
    </row>
    <row r="17" spans="1:8" ht="43.5" x14ac:dyDescent="0.35">
      <c r="A17" s="3" t="s">
        <v>15</v>
      </c>
      <c r="B17" s="6" t="s">
        <v>53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7" t="s">
        <v>54</v>
      </c>
    </row>
    <row r="18" spans="1:8" x14ac:dyDescent="0.35">
      <c r="A18" s="3" t="s">
        <v>16</v>
      </c>
      <c r="B18" s="6" t="s">
        <v>55</v>
      </c>
      <c r="C18" s="2">
        <v>1</v>
      </c>
      <c r="D18" s="2">
        <v>1</v>
      </c>
      <c r="E18" s="2">
        <v>1</v>
      </c>
      <c r="F18" s="2">
        <v>3</v>
      </c>
      <c r="G18" s="2">
        <v>1</v>
      </c>
    </row>
    <row r="19" spans="1:8" x14ac:dyDescent="0.35">
      <c r="A19" t="s">
        <v>17</v>
      </c>
      <c r="B19" s="5" t="s">
        <v>56</v>
      </c>
      <c r="C19" s="2">
        <v>1</v>
      </c>
      <c r="D19" s="2">
        <v>1</v>
      </c>
      <c r="E19" s="2">
        <v>1</v>
      </c>
      <c r="F19" s="2">
        <v>3</v>
      </c>
      <c r="G19" s="2">
        <v>1</v>
      </c>
    </row>
    <row r="20" spans="1:8" x14ac:dyDescent="0.35">
      <c r="A20" s="3" t="s">
        <v>18</v>
      </c>
      <c r="B20" s="6" t="s">
        <v>57</v>
      </c>
      <c r="C20" s="2">
        <v>1</v>
      </c>
      <c r="D20" s="2">
        <v>1</v>
      </c>
      <c r="E20" s="2">
        <v>1</v>
      </c>
      <c r="F20" s="2">
        <v>3</v>
      </c>
      <c r="G20" s="2">
        <v>1</v>
      </c>
    </row>
    <row r="21" spans="1:8" x14ac:dyDescent="0.35">
      <c r="A21" s="3" t="s">
        <v>59</v>
      </c>
      <c r="B21" s="6" t="s">
        <v>58</v>
      </c>
      <c r="C21" s="2">
        <v>1</v>
      </c>
      <c r="D21" s="2">
        <v>1</v>
      </c>
      <c r="E21" s="2">
        <v>0</v>
      </c>
      <c r="F21" s="2">
        <v>2</v>
      </c>
    </row>
    <row r="22" spans="1:8" x14ac:dyDescent="0.35">
      <c r="A22" s="3" t="s">
        <v>29</v>
      </c>
      <c r="B22" s="6" t="s">
        <v>60</v>
      </c>
      <c r="C22" s="2">
        <v>1</v>
      </c>
      <c r="D22" s="2">
        <v>1</v>
      </c>
      <c r="E22" s="2">
        <v>0.5</v>
      </c>
      <c r="F22" s="2">
        <v>2.5</v>
      </c>
    </row>
    <row r="23" spans="1:8" x14ac:dyDescent="0.35">
      <c r="A23" s="3" t="s">
        <v>30</v>
      </c>
      <c r="B23" s="6" t="s">
        <v>61</v>
      </c>
      <c r="C23" s="2">
        <v>1</v>
      </c>
      <c r="D23" s="2">
        <v>1</v>
      </c>
      <c r="E23" s="2">
        <v>0.5</v>
      </c>
      <c r="F23" s="2">
        <v>2.5</v>
      </c>
    </row>
    <row r="24" spans="1:8" x14ac:dyDescent="0.35">
      <c r="A24" s="3" t="s">
        <v>19</v>
      </c>
      <c r="B24" s="6" t="s">
        <v>62</v>
      </c>
      <c r="C24" s="2">
        <v>1</v>
      </c>
      <c r="D24" s="2">
        <v>1</v>
      </c>
      <c r="E24" s="2">
        <v>0.5</v>
      </c>
      <c r="F24" s="2">
        <v>2.5</v>
      </c>
    </row>
    <row r="25" spans="1:8" ht="43.5" x14ac:dyDescent="0.35">
      <c r="A25" s="3" t="s">
        <v>20</v>
      </c>
      <c r="B25" s="6" t="s">
        <v>63</v>
      </c>
      <c r="C25" s="2">
        <v>1</v>
      </c>
      <c r="D25" s="2">
        <v>1</v>
      </c>
      <c r="E25" s="2">
        <v>0</v>
      </c>
      <c r="F25" s="2">
        <v>2</v>
      </c>
      <c r="H25" s="7" t="s">
        <v>64</v>
      </c>
    </row>
    <row r="26" spans="1:8" x14ac:dyDescent="0.35">
      <c r="A26" s="3" t="s">
        <v>21</v>
      </c>
      <c r="B26" s="6" t="s">
        <v>65</v>
      </c>
      <c r="C26" s="2">
        <v>1</v>
      </c>
      <c r="D26" s="2">
        <v>1</v>
      </c>
      <c r="E26" s="2">
        <v>1</v>
      </c>
      <c r="F26" s="2">
        <v>3</v>
      </c>
      <c r="G26" s="2">
        <v>1</v>
      </c>
    </row>
    <row r="27" spans="1:8" x14ac:dyDescent="0.35">
      <c r="A27" s="3" t="s">
        <v>22</v>
      </c>
      <c r="B27" s="6" t="s">
        <v>66</v>
      </c>
      <c r="C27" s="2">
        <v>1</v>
      </c>
      <c r="D27" s="2">
        <v>1</v>
      </c>
      <c r="E27" s="2">
        <v>1</v>
      </c>
      <c r="F27" s="2">
        <v>3</v>
      </c>
      <c r="G27" s="2">
        <v>1</v>
      </c>
    </row>
    <row r="28" spans="1:8" x14ac:dyDescent="0.35">
      <c r="A28" s="3" t="s">
        <v>23</v>
      </c>
      <c r="B28" s="6" t="s">
        <v>67</v>
      </c>
      <c r="C28" s="2">
        <v>1</v>
      </c>
      <c r="D28" s="2">
        <v>1</v>
      </c>
      <c r="E28" s="2">
        <v>0.5</v>
      </c>
      <c r="F28" s="2">
        <v>2.5</v>
      </c>
      <c r="G28" s="2">
        <v>1</v>
      </c>
    </row>
    <row r="29" spans="1:8" x14ac:dyDescent="0.35">
      <c r="A29" s="3" t="s">
        <v>24</v>
      </c>
      <c r="B29" s="6" t="s">
        <v>68</v>
      </c>
      <c r="C29" s="2">
        <v>1</v>
      </c>
      <c r="D29" s="2">
        <v>1</v>
      </c>
      <c r="E29" s="2">
        <v>1</v>
      </c>
      <c r="F29" s="2">
        <v>3</v>
      </c>
      <c r="G29" s="2">
        <v>1</v>
      </c>
    </row>
    <row r="30" spans="1:8" x14ac:dyDescent="0.35">
      <c r="A30" s="3" t="s">
        <v>25</v>
      </c>
      <c r="B30" s="6" t="s">
        <v>69</v>
      </c>
      <c r="C30" s="2">
        <v>1</v>
      </c>
      <c r="D30" s="2">
        <v>1</v>
      </c>
      <c r="E30" s="2">
        <v>1</v>
      </c>
      <c r="F30" s="2">
        <v>3</v>
      </c>
      <c r="G30" s="2">
        <v>1</v>
      </c>
    </row>
    <row r="31" spans="1:8" x14ac:dyDescent="0.35">
      <c r="A31" s="3" t="s">
        <v>26</v>
      </c>
      <c r="B31" s="6" t="s">
        <v>70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</row>
    <row r="32" spans="1:8" x14ac:dyDescent="0.35">
      <c r="C32">
        <f>SUM(C2:C31)</f>
        <v>26.5</v>
      </c>
      <c r="D32">
        <f>SUM(D2:D31)</f>
        <v>30</v>
      </c>
      <c r="E32">
        <f>SUM(E2:E31)</f>
        <v>24.5</v>
      </c>
      <c r="F32">
        <f>SUM(F2:F31)</f>
        <v>81</v>
      </c>
      <c r="G32" s="2">
        <f>SUM(G2:G31)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Hittite</vt:lpstr>
      <vt:lpstr>Vedic</vt:lpstr>
      <vt:lpstr>Greek</vt:lpstr>
      <vt:lpstr>Latin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Eystein Hambro Dahl</dc:creator>
  <cp:lastModifiedBy>Eystein Hambro Dahl</cp:lastModifiedBy>
  <dcterms:created xsi:type="dcterms:W3CDTF">2023-05-03T06:54:28Z</dcterms:created>
  <dcterms:modified xsi:type="dcterms:W3CDTF">2023-05-30T05:13:29Z</dcterms:modified>
</cp:coreProperties>
</file>