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<sst xmlns="http://schemas.openxmlformats.org/spreadsheetml/2006/main" count="120" uniqueCount="33">
  <si>
    <t>WALKING</t>
  </si>
  <si>
    <t>VALUES</t>
  </si>
  <si>
    <t>SET1</t>
  </si>
  <si>
    <t>SET2</t>
  </si>
  <si>
    <t>SET3</t>
  </si>
  <si>
    <t>SET4</t>
  </si>
  <si>
    <t>SET5</t>
  </si>
  <si>
    <t>SET6</t>
  </si>
  <si>
    <t>SET7</t>
  </si>
  <si>
    <t>SET8</t>
  </si>
  <si>
    <t>SET9</t>
  </si>
  <si>
    <t>SET10</t>
  </si>
  <si>
    <t>SET11</t>
  </si>
  <si>
    <t>SET12</t>
  </si>
  <si>
    <t>SET13</t>
  </si>
  <si>
    <t>SET14</t>
  </si>
  <si>
    <t>AVERAGE</t>
  </si>
  <si>
    <t>STDDEV</t>
  </si>
  <si>
    <t>AVG – STDEV</t>
  </si>
  <si>
    <t>AVG + STDEV</t>
  </si>
  <si>
    <t>RANGE</t>
  </si>
  <si>
    <t>Avg acc x</t>
  </si>
  <si>
    <t>Avg acc y</t>
  </si>
  <si>
    <t>Avg acc z</t>
  </si>
  <si>
    <t>Std x</t>
  </si>
  <si>
    <t>Std y</t>
  </si>
  <si>
    <t>Std z</t>
  </si>
  <si>
    <t>Avg abs diff x</t>
  </si>
  <si>
    <t>Avg abs diff y</t>
  </si>
  <si>
    <t>Avg abs diff z</t>
  </si>
  <si>
    <t>JOGGING</t>
  </si>
  <si>
    <t>STANDING</t>
  </si>
  <si>
    <t>SITTING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</si>
</sst>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FF3333"/>
      <name val="Arial"/>
      <family val="2"/>
      <charset val="1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3333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U4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4" activeCellId="0" sqref="A14"/>
    </sheetView>
  </sheetViews>
  <sheetFormatPr defaultRowHeight="12.8"/>
  <cols>
    <col collapsed="false" hidden="false" max="1" min="1" style="0" width="18.6122448979592"/>
    <col collapsed="false" hidden="false" max="7" min="2" style="0" width="11.5204081632653"/>
    <col collapsed="false" hidden="false" max="8" min="8" style="0" width="12.3673469387755"/>
    <col collapsed="false" hidden="false" max="9" min="9" style="0" width="12.219387755102"/>
    <col collapsed="false" hidden="false" max="10" min="10" style="0" width="12.6377551020408"/>
    <col collapsed="false" hidden="false" max="18" min="11" style="0" width="11.5204081632653"/>
    <col collapsed="false" hidden="false" max="19" min="19" style="0" width="13.0561224489796"/>
    <col collapsed="false" hidden="false" max="20" min="20" style="0" width="12.9132653061225"/>
    <col collapsed="false" hidden="false" max="1025" min="21" style="0" width="11.5204081632653"/>
  </cols>
  <sheetData>
    <row r="2" customFormat="false" ht="12.8" hidden="false" customHeight="false" outlineLevel="0" collapsed="false">
      <c r="A2" s="1" t="s">
        <v>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customFormat="false" ht="12.8" hidden="false" customHeight="false" outlineLevel="0" collapsed="false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9</v>
      </c>
      <c r="J3" s="2" t="s">
        <v>10</v>
      </c>
      <c r="K3" s="2" t="s">
        <v>11</v>
      </c>
      <c r="L3" s="2" t="s">
        <v>12</v>
      </c>
      <c r="M3" s="2" t="s">
        <v>13</v>
      </c>
      <c r="N3" s="2" t="s">
        <v>14</v>
      </c>
      <c r="O3" s="2" t="s">
        <v>15</v>
      </c>
      <c r="Q3" s="2" t="s">
        <v>16</v>
      </c>
      <c r="R3" s="2" t="s">
        <v>17</v>
      </c>
      <c r="S3" s="2" t="s">
        <v>18</v>
      </c>
      <c r="T3" s="2" t="s">
        <v>19</v>
      </c>
      <c r="U3" s="2" t="s">
        <v>20</v>
      </c>
    </row>
    <row r="4" customFormat="false" ht="12.8" hidden="false" customHeight="false" outlineLevel="0" collapsed="false">
      <c r="A4" s="2" t="s">
        <v>21</v>
      </c>
      <c r="B4" s="0" t="n">
        <v>-0.8003742</v>
      </c>
      <c r="C4" s="0" t="n">
        <v>0.5939226</v>
      </c>
      <c r="D4" s="0" t="n">
        <v>-0.632175770659622</v>
      </c>
      <c r="E4" s="0" t="n">
        <v>-0.717389888785824</v>
      </c>
      <c r="F4" s="0" t="n">
        <v>-0.463883901011123</v>
      </c>
      <c r="G4" s="0" t="n">
        <v>-1.54285659649611</v>
      </c>
      <c r="H4" s="0" t="n">
        <v>-1.26611990738376</v>
      </c>
      <c r="I4" s="0" t="n">
        <v>-0.752202335347468</v>
      </c>
      <c r="J4" s="0" t="n">
        <v>-1.29901174150044</v>
      </c>
      <c r="K4" s="0" t="n">
        <v>-0.809948580525028</v>
      </c>
      <c r="L4" s="0" t="n">
        <v>-0.452464176243604</v>
      </c>
      <c r="M4" s="0" t="n">
        <v>-0.168121427340378</v>
      </c>
      <c r="N4" s="0" t="n">
        <v>0.155147217372881</v>
      </c>
      <c r="O4" s="0" t="n">
        <v>-1.57261079928047</v>
      </c>
      <c r="Q4" s="0" t="n">
        <f aca="false">AVERAGE(B4:O4)</f>
        <v>-0.694863536228639</v>
      </c>
      <c r="R4" s="0" t="n">
        <f aca="false">STDEV(B4:O4)</f>
        <v>0.619305917857747</v>
      </c>
      <c r="S4" s="0" t="n">
        <f aca="false">Q4-R4</f>
        <v>-1.31416945408639</v>
      </c>
      <c r="T4" s="0" t="n">
        <f aca="false">SUM(Q4:R4)</f>
        <v>-0.0755576183708918</v>
      </c>
      <c r="U4" s="0" t="n">
        <f aca="false">S4-T4</f>
        <v>-1.23861183571549</v>
      </c>
    </row>
    <row r="5" customFormat="false" ht="12.8" hidden="false" customHeight="false" outlineLevel="0" collapsed="false">
      <c r="A5" s="2" t="s">
        <v>22</v>
      </c>
      <c r="B5" s="0" t="n">
        <v>9.3246139</v>
      </c>
      <c r="C5" s="0" t="n">
        <v>9.4602187</v>
      </c>
      <c r="D5" s="0" t="n">
        <v>9.48063393281424</v>
      </c>
      <c r="E5" s="0" t="n">
        <v>9.46678417211094</v>
      </c>
      <c r="F5" s="0" t="n">
        <v>9.2024271418465</v>
      </c>
      <c r="G5" s="0" t="n">
        <v>9.26529955995551</v>
      </c>
      <c r="H5" s="0" t="n">
        <v>9.34340541868076</v>
      </c>
      <c r="I5" s="0" t="n">
        <v>9.38714317632509</v>
      </c>
      <c r="J5" s="0" t="n">
        <v>9.30992309799826</v>
      </c>
      <c r="K5" s="0" t="n">
        <v>9.40951629121246</v>
      </c>
      <c r="L5" s="0" t="n">
        <v>9.25615953741936</v>
      </c>
      <c r="M5" s="0" t="n">
        <v>9.37636496774194</v>
      </c>
      <c r="N5" s="0" t="n">
        <v>9.46241634745763</v>
      </c>
      <c r="O5" s="0" t="n">
        <v>9.31246136661102</v>
      </c>
      <c r="Q5" s="0" t="n">
        <f aca="false">AVERAGE(B5:O5)</f>
        <v>9.36124054358384</v>
      </c>
      <c r="R5" s="0" t="n">
        <f aca="false">STDEV(B5:O5)</f>
        <v>0.0880553051061485</v>
      </c>
      <c r="S5" s="0" t="n">
        <f aca="false">Q5-R5</f>
        <v>9.27318523847769</v>
      </c>
      <c r="T5" s="0" t="n">
        <f aca="false">SUM(Q5:R5)</f>
        <v>9.44929584868999</v>
      </c>
      <c r="U5" s="0" t="n">
        <f aca="false">S5-T5</f>
        <v>-0.176110610212298</v>
      </c>
    </row>
    <row r="6" customFormat="false" ht="12.8" hidden="false" customHeight="false" outlineLevel="0" collapsed="false">
      <c r="A6" s="2" t="s">
        <v>23</v>
      </c>
      <c r="B6" s="0" t="n">
        <v>0.9638301</v>
      </c>
      <c r="C6" s="0" t="n">
        <v>0.4833979</v>
      </c>
      <c r="D6" s="0" t="n">
        <v>0.012634136243604</v>
      </c>
      <c r="E6" s="0" t="n">
        <v>0.159131402748844</v>
      </c>
      <c r="F6" s="0" t="n">
        <v>2.01070332268966</v>
      </c>
      <c r="G6" s="0" t="n">
        <v>0.492284083245829</v>
      </c>
      <c r="H6" s="0" t="n">
        <v>0.455510853484983</v>
      </c>
      <c r="I6" s="0" t="n">
        <v>0.269120675224971</v>
      </c>
      <c r="J6" s="0" t="n">
        <v>0.101969237105309</v>
      </c>
      <c r="K6" s="0" t="n">
        <v>0.159663156570634</v>
      </c>
      <c r="L6" s="0" t="n">
        <v>1.45495024758732</v>
      </c>
      <c r="M6" s="0" t="n">
        <v>0.720423011780868</v>
      </c>
      <c r="N6" s="0" t="n">
        <v>0.622831841822804</v>
      </c>
      <c r="O6" s="0" t="n">
        <v>0.106991628277129</v>
      </c>
      <c r="Q6" s="0" t="n">
        <f aca="false">AVERAGE(B6:O6)</f>
        <v>0.572388685484425</v>
      </c>
      <c r="R6" s="0" t="n">
        <f aca="false">STDEV(B6:O6)</f>
        <v>0.570940853716965</v>
      </c>
      <c r="S6" s="0" t="n">
        <f aca="false">Q6-R6</f>
        <v>0.00144783176746011</v>
      </c>
      <c r="T6" s="0" t="n">
        <f aca="false">SUM(Q6:R6)</f>
        <v>1.14332953920139</v>
      </c>
      <c r="U6" s="0" t="n">
        <f aca="false">S6-T6</f>
        <v>-1.14188170743393</v>
      </c>
    </row>
    <row r="7" customFormat="false" ht="12.8" hidden="false" customHeight="false" outlineLevel="0" collapsed="false">
      <c r="A7" s="2" t="s">
        <v>24</v>
      </c>
      <c r="B7" s="0" t="n">
        <v>2.196327</v>
      </c>
      <c r="C7" s="0" t="n">
        <v>2.3434863</v>
      </c>
      <c r="D7" s="0" t="n">
        <v>2.5588893163972</v>
      </c>
      <c r="E7" s="0" t="n">
        <v>2.64092953892822</v>
      </c>
      <c r="F7" s="0" t="n">
        <v>2.0850074277905</v>
      </c>
      <c r="G7" s="0" t="n">
        <v>2.10512354677623</v>
      </c>
      <c r="H7" s="0" t="n">
        <v>2.08983166819928</v>
      </c>
      <c r="I7" s="0" t="n">
        <v>2.21847167446875</v>
      </c>
      <c r="J7" s="0" t="n">
        <v>1.96775637033235</v>
      </c>
      <c r="K7" s="0" t="n">
        <v>2.44167646406849</v>
      </c>
      <c r="L7" s="0" t="n">
        <v>2.15501610445965</v>
      </c>
      <c r="M7" s="0" t="n">
        <v>2.31332202297258</v>
      </c>
      <c r="N7" s="0" t="n">
        <v>2.69070594211347</v>
      </c>
      <c r="O7" s="0" t="n">
        <v>2.50856735803943</v>
      </c>
      <c r="Q7" s="0" t="n">
        <f aca="false">AVERAGE(B7:O7)</f>
        <v>2.30822219532472</v>
      </c>
      <c r="R7" s="0" t="n">
        <f aca="false">STDEV(B7:O7)</f>
        <v>0.228333912175871</v>
      </c>
      <c r="S7" s="0" t="n">
        <f aca="false">Q7-R7</f>
        <v>2.07988828314885</v>
      </c>
      <c r="T7" s="0" t="n">
        <f aca="false">SUM(Q7:R7)</f>
        <v>2.5365561075006</v>
      </c>
      <c r="U7" s="0" t="n">
        <f aca="false">S7-T7</f>
        <v>-0.456667824351743</v>
      </c>
    </row>
    <row r="8" customFormat="false" ht="12.8" hidden="false" customHeight="false" outlineLevel="0" collapsed="false">
      <c r="A8" s="2" t="s">
        <v>25</v>
      </c>
      <c r="B8" s="0" t="n">
        <v>3.71669</v>
      </c>
      <c r="C8" s="0" t="n">
        <v>4.0545392</v>
      </c>
      <c r="D8" s="0" t="n">
        <v>4.18560474736406</v>
      </c>
      <c r="E8" s="0" t="n">
        <v>4.41554659860753</v>
      </c>
      <c r="F8" s="0" t="n">
        <v>3.77098202894672</v>
      </c>
      <c r="G8" s="0" t="n">
        <v>3.63568560157371</v>
      </c>
      <c r="H8" s="0" t="n">
        <v>3.60884028925821</v>
      </c>
      <c r="I8" s="0" t="n">
        <v>3.49181955793791</v>
      </c>
      <c r="J8" s="0" t="n">
        <v>2.86223611081375</v>
      </c>
      <c r="K8" s="0" t="n">
        <v>3.97475839764316</v>
      </c>
      <c r="L8" s="0" t="n">
        <v>3.84339661769374</v>
      </c>
      <c r="M8" s="0" t="n">
        <v>3.88759403664225</v>
      </c>
      <c r="N8" s="0" t="n">
        <v>4.10668271158369</v>
      </c>
      <c r="O8" s="0" t="n">
        <v>4.33644712727224</v>
      </c>
      <c r="Q8" s="0" t="n">
        <f aca="false">AVERAGE(B8:O8)</f>
        <v>3.84934450180978</v>
      </c>
      <c r="R8" s="0" t="n">
        <f aca="false">STDEV(B8:O8)</f>
        <v>0.394765457119151</v>
      </c>
      <c r="S8" s="0" t="n">
        <f aca="false">Q8-R8</f>
        <v>3.45457904469063</v>
      </c>
      <c r="T8" s="0" t="n">
        <f aca="false">SUM(Q8:R8)</f>
        <v>4.24410995892894</v>
      </c>
      <c r="U8" s="0" t="n">
        <f aca="false">S8-T8</f>
        <v>-0.789530914238303</v>
      </c>
    </row>
    <row r="9" customFormat="false" ht="12.8" hidden="false" customHeight="false" outlineLevel="0" collapsed="false">
      <c r="A9" s="2" t="s">
        <v>26</v>
      </c>
      <c r="B9" s="0" t="n">
        <v>2.6352704</v>
      </c>
      <c r="C9" s="0" t="n">
        <v>3.0580604</v>
      </c>
      <c r="D9" s="0" t="n">
        <v>2.97303218863379</v>
      </c>
      <c r="E9" s="0" t="n">
        <v>3.01120921139061</v>
      </c>
      <c r="F9" s="0" t="n">
        <v>2.90551547801177</v>
      </c>
      <c r="G9" s="0" t="n">
        <v>2.7892173559142</v>
      </c>
      <c r="H9" s="0" t="n">
        <v>2.71887547714267</v>
      </c>
      <c r="I9" s="0" t="n">
        <v>2.57245587338055</v>
      </c>
      <c r="J9" s="0" t="n">
        <v>2.49388324759926</v>
      </c>
      <c r="K9" s="0" t="n">
        <v>2.97185589974239</v>
      </c>
      <c r="L9" s="0" t="n">
        <v>2.99071615870019</v>
      </c>
      <c r="M9" s="0" t="n">
        <v>3.0134072919541</v>
      </c>
      <c r="N9" s="0" t="n">
        <v>3.05204005009415</v>
      </c>
      <c r="O9" s="0" t="n">
        <v>3.26919084640153</v>
      </c>
      <c r="Q9" s="0" t="n">
        <f aca="false">AVERAGE(B9:O9)</f>
        <v>2.88962356278323</v>
      </c>
      <c r="R9" s="0" t="n">
        <f aca="false">STDEV(B9:O9)</f>
        <v>0.21737169454567</v>
      </c>
      <c r="S9" s="0" t="n">
        <f aca="false">Q9-R9</f>
        <v>2.67225186823756</v>
      </c>
      <c r="T9" s="0" t="n">
        <f aca="false">SUM(Q9:R9)</f>
        <v>3.1069952573289</v>
      </c>
      <c r="U9" s="0" t="n">
        <f aca="false">S9-T9</f>
        <v>-0.43474338909134</v>
      </c>
    </row>
    <row r="10" customFormat="false" ht="12.8" hidden="false" customHeight="false" outlineLevel="0" collapsed="false">
      <c r="A10" s="2" t="s">
        <v>27</v>
      </c>
      <c r="B10" s="0" t="n">
        <v>1.74179</v>
      </c>
      <c r="C10" s="0" t="n">
        <v>1.8391579</v>
      </c>
      <c r="D10" s="0" t="n">
        <v>2.07893382815256</v>
      </c>
      <c r="E10" s="0" t="n">
        <v>2.10659404557796</v>
      </c>
      <c r="F10" s="0" t="n">
        <v>1.67977481835895</v>
      </c>
      <c r="G10" s="0" t="n">
        <v>1.74893283579634</v>
      </c>
      <c r="H10" s="0" t="n">
        <v>1.69039901033617</v>
      </c>
      <c r="I10" s="0" t="n">
        <v>1.79388109591699</v>
      </c>
      <c r="J10" s="0" t="n">
        <v>1.55123611810931</v>
      </c>
      <c r="K10" s="0" t="n">
        <v>2.03176094837757</v>
      </c>
      <c r="L10" s="0" t="n">
        <v>1.70819836242762</v>
      </c>
      <c r="M10" s="0" t="n">
        <v>1.85280071992956</v>
      </c>
      <c r="N10" s="0" t="n">
        <v>2.2942114035376</v>
      </c>
      <c r="O10" s="0" t="n">
        <v>2.01435941616229</v>
      </c>
      <c r="Q10" s="0" t="n">
        <f aca="false">AVERAGE(B10:O10)</f>
        <v>1.86657360733449</v>
      </c>
      <c r="R10" s="0" t="n">
        <f aca="false">STDEV(B10:O10)</f>
        <v>0.207697228375624</v>
      </c>
      <c r="S10" s="0" t="n">
        <f aca="false">Q10-R10</f>
        <v>1.65887637895887</v>
      </c>
      <c r="T10" s="0" t="n">
        <f aca="false">SUM(Q10:R10)</f>
        <v>2.07427083571012</v>
      </c>
      <c r="U10" s="0" t="n">
        <f aca="false">S10-T10</f>
        <v>-0.415394456751249</v>
      </c>
    </row>
    <row r="11" customFormat="false" ht="12.8" hidden="false" customHeight="false" outlineLevel="0" collapsed="false">
      <c r="A11" s="2" t="s">
        <v>28</v>
      </c>
      <c r="B11" s="0" t="n">
        <v>2.9064745</v>
      </c>
      <c r="C11" s="0" t="n">
        <v>3.2644828</v>
      </c>
      <c r="D11" s="0" t="n">
        <v>3.36770786226069</v>
      </c>
      <c r="E11" s="0" t="n">
        <v>3.46156501640271</v>
      </c>
      <c r="F11" s="0" t="n">
        <v>3.10066115940821</v>
      </c>
      <c r="G11" s="0" t="n">
        <v>2.92091252268308</v>
      </c>
      <c r="H11" s="0" t="n">
        <v>2.88740241759303</v>
      </c>
      <c r="I11" s="0" t="n">
        <v>2.78040225564081</v>
      </c>
      <c r="J11" s="0" t="n">
        <v>2.3023438587037</v>
      </c>
      <c r="K11" s="0" t="n">
        <v>3.24789179551766</v>
      </c>
      <c r="L11" s="0" t="n">
        <v>3.12642989295943</v>
      </c>
      <c r="M11" s="0" t="n">
        <v>3.13052247907009</v>
      </c>
      <c r="N11" s="0" t="n">
        <v>3.38424868646247</v>
      </c>
      <c r="O11" s="0" t="n">
        <v>3.5087819850007</v>
      </c>
      <c r="Q11" s="0" t="n">
        <f aca="false">AVERAGE(B11:O11)</f>
        <v>3.09927337369304</v>
      </c>
      <c r="R11" s="0" t="n">
        <f aca="false">STDEV(B11:O11)</f>
        <v>0.322724791337772</v>
      </c>
      <c r="S11" s="0" t="n">
        <f aca="false">Q11-R11</f>
        <v>2.77654858235527</v>
      </c>
      <c r="T11" s="0" t="n">
        <f aca="false">SUM(Q11:R11)</f>
        <v>3.42199816503081</v>
      </c>
      <c r="U11" s="0" t="n">
        <f aca="false">S11-T11</f>
        <v>-0.645449582675544</v>
      </c>
    </row>
    <row r="12" customFormat="false" ht="12.8" hidden="false" customHeight="false" outlineLevel="0" collapsed="false">
      <c r="A12" s="2" t="s">
        <v>29</v>
      </c>
      <c r="B12" s="0" t="n">
        <v>2.092562</v>
      </c>
      <c r="C12" s="0" t="n">
        <v>2.357125</v>
      </c>
      <c r="D12" s="0" t="n">
        <v>2.33370859733576</v>
      </c>
      <c r="E12" s="0" t="n">
        <v>2.43428481638855</v>
      </c>
      <c r="F12" s="0" t="n">
        <v>2.25052148783695</v>
      </c>
      <c r="G12" s="0" t="n">
        <v>2.27772240551975</v>
      </c>
      <c r="H12" s="0" t="n">
        <v>2.23918350465921</v>
      </c>
      <c r="I12" s="0" t="n">
        <v>2.1288877974791</v>
      </c>
      <c r="J12" s="0" t="n">
        <v>2.0683847945645</v>
      </c>
      <c r="K12" s="0" t="n">
        <v>2.38771996151311</v>
      </c>
      <c r="L12" s="0" t="n">
        <v>2.41151293843237</v>
      </c>
      <c r="M12" s="0" t="n">
        <v>2.45102072433129</v>
      </c>
      <c r="N12" s="0" t="n">
        <v>2.54087608250073</v>
      </c>
      <c r="O12" s="0" t="n">
        <v>2.64575998352424</v>
      </c>
      <c r="Q12" s="0" t="n">
        <f aca="false">AVERAGE(B12:O12)</f>
        <v>2.32994786386325</v>
      </c>
      <c r="R12" s="0" t="n">
        <f aca="false">STDEV(B12:O12)</f>
        <v>0.16709801742017</v>
      </c>
      <c r="S12" s="0" t="n">
        <f aca="false">Q12-R12</f>
        <v>2.16284984644308</v>
      </c>
      <c r="T12" s="0" t="n">
        <f aca="false">SUM(Q12:R12)</f>
        <v>2.49704588128342</v>
      </c>
      <c r="U12" s="0" t="n">
        <f aca="false">S12-T12</f>
        <v>-0.33419603484034</v>
      </c>
    </row>
    <row r="14" customFormat="false" ht="12.8" hidden="false" customHeight="false" outlineLevel="0" collapsed="false">
      <c r="A14" s="1" t="s">
        <v>30</v>
      </c>
    </row>
    <row r="15" s="2" customFormat="true" ht="12.8" hidden="false" customHeight="false" outlineLevel="0" collapsed="false">
      <c r="A15" s="2" t="s">
        <v>1</v>
      </c>
      <c r="B15" s="2" t="s">
        <v>2</v>
      </c>
      <c r="C15" s="2" t="s">
        <v>3</v>
      </c>
      <c r="D15" s="2" t="s">
        <v>4</v>
      </c>
      <c r="E15" s="2" t="s">
        <v>5</v>
      </c>
      <c r="F15" s="2" t="s">
        <v>6</v>
      </c>
      <c r="G15" s="2" t="s">
        <v>7</v>
      </c>
      <c r="H15" s="2" t="s">
        <v>8</v>
      </c>
      <c r="I15" s="2" t="s">
        <v>9</v>
      </c>
      <c r="J15" s="2" t="s">
        <v>10</v>
      </c>
      <c r="K15" s="2" t="s">
        <v>11</v>
      </c>
      <c r="L15" s="2" t="s">
        <v>12</v>
      </c>
      <c r="M15" s="2" t="s">
        <v>13</v>
      </c>
      <c r="N15" s="2" t="s">
        <v>14</v>
      </c>
      <c r="O15" s="2" t="s">
        <v>15</v>
      </c>
      <c r="P15" s="0"/>
      <c r="Q15" s="2" t="s">
        <v>16</v>
      </c>
      <c r="R15" s="2" t="s">
        <v>17</v>
      </c>
      <c r="S15" s="2" t="s">
        <v>18</v>
      </c>
      <c r="T15" s="2" t="s">
        <v>19</v>
      </c>
      <c r="U15" s="2" t="s">
        <v>20</v>
      </c>
    </row>
    <row r="16" customFormat="false" ht="12.8" hidden="false" customHeight="false" outlineLevel="0" collapsed="false">
      <c r="A16" s="2" t="s">
        <v>21</v>
      </c>
      <c r="B16" s="0" t="n">
        <v>-2.488217</v>
      </c>
      <c r="C16" s="0" t="n">
        <v>-0.7939234</v>
      </c>
      <c r="D16" s="0" t="n">
        <v>-0.52805688033033</v>
      </c>
      <c r="E16" s="0" t="n">
        <v>-1.58752589307508</v>
      </c>
      <c r="F16" s="0" t="n">
        <v>-1.81482284772591</v>
      </c>
      <c r="G16" s="0" t="n">
        <v>-0.602859451220245</v>
      </c>
      <c r="H16" s="0" t="n">
        <v>-0.307242953716873</v>
      </c>
      <c r="I16" s="0" t="n">
        <v>-1.43038573848649</v>
      </c>
      <c r="J16" s="0" t="n">
        <v>-0.458519825</v>
      </c>
      <c r="K16" s="0" t="n">
        <v>-1.69408822453554</v>
      </c>
      <c r="L16" s="0" t="n">
        <v>4.25583603961855</v>
      </c>
      <c r="M16" s="0" t="n">
        <v>-2.20836457806642</v>
      </c>
      <c r="N16" s="0" t="n">
        <v>-1.5584589399788</v>
      </c>
      <c r="O16" s="0" t="n">
        <v>-2.35589447382979</v>
      </c>
      <c r="Q16" s="0" t="n">
        <f aca="false">AVERAGE(B16:O16)</f>
        <v>-0.969466011881923</v>
      </c>
      <c r="R16" s="0" t="n">
        <f aca="false">STDEV(B16:O16)</f>
        <v>1.67120789636021</v>
      </c>
      <c r="S16" s="0" t="n">
        <f aca="false">Q16-R16</f>
        <v>-2.64067390824213</v>
      </c>
      <c r="T16" s="0" t="n">
        <f aca="false">SUM(Q16:R16)</f>
        <v>0.701741884478282</v>
      </c>
      <c r="U16" s="0" t="n">
        <f aca="false">S16-T16</f>
        <v>-3.34241579272041</v>
      </c>
    </row>
    <row r="17" customFormat="false" ht="12.8" hidden="false" customHeight="false" outlineLevel="0" collapsed="false">
      <c r="A17" s="2" t="s">
        <v>22</v>
      </c>
      <c r="B17" s="0" t="n">
        <v>8.731437</v>
      </c>
      <c r="C17" s="0" t="n">
        <v>9.5354608</v>
      </c>
      <c r="D17" s="0" t="n">
        <v>8.21153186160561</v>
      </c>
      <c r="E17" s="0" t="n">
        <v>7.46647738777277</v>
      </c>
      <c r="F17" s="0" t="n">
        <v>9.22686381419399</v>
      </c>
      <c r="G17" s="0" t="n">
        <v>8.91335458651835</v>
      </c>
      <c r="H17" s="0" t="n">
        <v>9.07430288480458</v>
      </c>
      <c r="I17" s="0" t="n">
        <v>8.74426690179179</v>
      </c>
      <c r="J17" s="0" t="n">
        <v>8.08070787214795</v>
      </c>
      <c r="K17" s="0" t="n">
        <v>7.98489033627628</v>
      </c>
      <c r="L17" s="0" t="n">
        <v>8.28729835006428</v>
      </c>
      <c r="M17" s="0" t="n">
        <v>8.29693063221201</v>
      </c>
      <c r="N17" s="0" t="n">
        <v>7.25432398541578</v>
      </c>
      <c r="O17" s="0" t="n">
        <v>7.05214959476095</v>
      </c>
      <c r="Q17" s="0" t="n">
        <f aca="false">AVERAGE(B17:O17)</f>
        <v>8.34714257196888</v>
      </c>
      <c r="R17" s="0" t="n">
        <f aca="false">STDEV(B17:O17)</f>
        <v>0.744946832832141</v>
      </c>
      <c r="S17" s="0" t="n">
        <f aca="false">Q17-R17</f>
        <v>7.60219573913674</v>
      </c>
      <c r="T17" s="0" t="n">
        <f aca="false">SUM(Q17:R17)</f>
        <v>9.09208940480102</v>
      </c>
      <c r="U17" s="0" t="n">
        <f aca="false">S17-T17</f>
        <v>-1.48989366566428</v>
      </c>
    </row>
    <row r="18" customFormat="false" ht="12.8" hidden="false" customHeight="false" outlineLevel="0" collapsed="false">
      <c r="A18" s="2" t="s">
        <v>23</v>
      </c>
      <c r="B18" s="0" t="n">
        <v>1.331021</v>
      </c>
      <c r="C18" s="0" t="n">
        <v>0.1564826</v>
      </c>
      <c r="D18" s="0" t="n">
        <v>-0.723024946890891</v>
      </c>
      <c r="E18" s="0" t="n">
        <v>-0.912662970352352</v>
      </c>
      <c r="F18" s="0" t="n">
        <v>0.536037486847309</v>
      </c>
      <c r="G18" s="0" t="n">
        <v>0.332109598829811</v>
      </c>
      <c r="H18" s="0" t="n">
        <v>-0.0594693300991421</v>
      </c>
      <c r="I18" s="0" t="n">
        <v>-0.81447914309009</v>
      </c>
      <c r="J18" s="0" t="n">
        <v>0.826189208538729</v>
      </c>
      <c r="K18" s="0" t="n">
        <v>0.783208312534534</v>
      </c>
      <c r="L18" s="0" t="n">
        <v>1.67784849102002</v>
      </c>
      <c r="M18" s="0" t="n">
        <v>-0.440533127759782</v>
      </c>
      <c r="N18" s="0" t="n">
        <v>-1.63367463151708</v>
      </c>
      <c r="O18" s="0" t="n">
        <v>-2.08151118572841</v>
      </c>
      <c r="Q18" s="0" t="n">
        <f aca="false">AVERAGE(B18:O18)</f>
        <v>-0.0730327598333817</v>
      </c>
      <c r="R18" s="0" t="n">
        <f aca="false">STDEV(B18:O18)</f>
        <v>1.09011382020291</v>
      </c>
      <c r="S18" s="0" t="n">
        <f aca="false">Q18-R18</f>
        <v>-1.16314658003629</v>
      </c>
      <c r="T18" s="0" t="n">
        <f aca="false">SUM(Q18:R18)</f>
        <v>1.01708106036953</v>
      </c>
      <c r="U18" s="0" t="n">
        <f aca="false">S18-T18</f>
        <v>-2.18022764040583</v>
      </c>
    </row>
    <row r="19" customFormat="false" ht="12.8" hidden="false" customHeight="false" outlineLevel="0" collapsed="false">
      <c r="A19" s="2" t="s">
        <v>24</v>
      </c>
      <c r="B19" s="0" t="n">
        <v>7.050858</v>
      </c>
      <c r="C19" s="0" t="n">
        <v>5.2207174</v>
      </c>
      <c r="D19" s="0" t="n">
        <v>11.9068598981593</v>
      </c>
      <c r="E19" s="0" t="n">
        <v>11.5422238294742</v>
      </c>
      <c r="F19" s="0" t="n">
        <v>7.16983562149249</v>
      </c>
      <c r="G19" s="0" t="n">
        <v>7.20499641217135</v>
      </c>
      <c r="H19" s="0" t="n">
        <v>7.77360553353731</v>
      </c>
      <c r="I19" s="0" t="n">
        <v>9.50669951884391</v>
      </c>
      <c r="J19" s="0" t="n">
        <v>8.3391707591284</v>
      </c>
      <c r="K19" s="0" t="n">
        <v>11.5260105193116</v>
      </c>
      <c r="L19" s="0" t="n">
        <v>10.9899394215583</v>
      </c>
      <c r="M19" s="0" t="n">
        <v>10.9543223666453</v>
      </c>
      <c r="N19" s="0" t="n">
        <v>10.9361474720708</v>
      </c>
      <c r="O19" s="0" t="n">
        <v>13.4231935841497</v>
      </c>
      <c r="Q19" s="0" t="n">
        <f aca="false">AVERAGE(B19:O19)</f>
        <v>9.53889859546733</v>
      </c>
      <c r="R19" s="0" t="n">
        <f aca="false">STDEV(B19:O19)</f>
        <v>2.40466532629265</v>
      </c>
      <c r="S19" s="0" t="n">
        <f aca="false">Q19-R19</f>
        <v>7.13423326917468</v>
      </c>
      <c r="T19" s="0" t="n">
        <f aca="false">SUM(Q19:R19)</f>
        <v>11.94356392176</v>
      </c>
      <c r="U19" s="0" t="n">
        <f aca="false">S19-T19</f>
        <v>-4.80933065258531</v>
      </c>
    </row>
    <row r="20" customFormat="false" ht="12.8" hidden="false" customHeight="false" outlineLevel="0" collapsed="false">
      <c r="A20" s="2" t="s">
        <v>25</v>
      </c>
      <c r="B20" s="0" t="n">
        <v>12.699244</v>
      </c>
      <c r="C20" s="0" t="n">
        <v>10.9538945</v>
      </c>
      <c r="D20" s="0" t="n">
        <v>16.0809750276944</v>
      </c>
      <c r="E20" s="0" t="n">
        <v>17.045667327037</v>
      </c>
      <c r="F20" s="0" t="n">
        <v>13.0866735832132</v>
      </c>
      <c r="G20" s="0" t="n">
        <v>14.186178385753</v>
      </c>
      <c r="H20" s="0" t="n">
        <v>13.9441328769818</v>
      </c>
      <c r="I20" s="0" t="n">
        <v>14.7924046010357</v>
      </c>
      <c r="J20" s="0" t="n">
        <v>14.324733000971</v>
      </c>
      <c r="K20" s="0" t="n">
        <v>15.8900603277044</v>
      </c>
      <c r="L20" s="0" t="n">
        <v>14.8323352686211</v>
      </c>
      <c r="M20" s="0" t="n">
        <v>16.0867306427769</v>
      </c>
      <c r="N20" s="0" t="n">
        <v>17.6566610484783</v>
      </c>
      <c r="O20" s="0" t="n">
        <v>18.77575626218</v>
      </c>
      <c r="Q20" s="0" t="n">
        <f aca="false">AVERAGE(B20:O20)</f>
        <v>15.0253890608891</v>
      </c>
      <c r="R20" s="0" t="n">
        <f aca="false">STDEV(B20:O20)</f>
        <v>2.08033339072494</v>
      </c>
      <c r="S20" s="0" t="n">
        <f aca="false">Q20-R20</f>
        <v>12.9450556701641</v>
      </c>
      <c r="T20" s="0" t="n">
        <f aca="false">SUM(Q20:R20)</f>
        <v>17.105722451614</v>
      </c>
      <c r="U20" s="0" t="n">
        <f aca="false">S20-T20</f>
        <v>-4.16066678144989</v>
      </c>
    </row>
    <row r="21" customFormat="false" ht="12.8" hidden="false" customHeight="false" outlineLevel="0" collapsed="false">
      <c r="A21" s="2" t="s">
        <v>26</v>
      </c>
      <c r="B21" s="0" t="n">
        <v>6.327956</v>
      </c>
      <c r="C21" s="0" t="n">
        <v>6.0499879</v>
      </c>
      <c r="D21" s="0" t="n">
        <v>10.8152000158657</v>
      </c>
      <c r="E21" s="0" t="n">
        <v>10.9542997015707</v>
      </c>
      <c r="F21" s="0" t="n">
        <v>6.8615563370426</v>
      </c>
      <c r="G21" s="0" t="n">
        <v>8.12773721772519</v>
      </c>
      <c r="H21" s="0" t="n">
        <v>7.82806082617829</v>
      </c>
      <c r="I21" s="0" t="n">
        <v>9.62612863722043</v>
      </c>
      <c r="J21" s="0" t="n">
        <v>8.26539576725255</v>
      </c>
      <c r="K21" s="0" t="n">
        <v>11.9223647675117</v>
      </c>
      <c r="L21" s="0" t="n">
        <v>8.95818551380147</v>
      </c>
      <c r="M21" s="0" t="n">
        <v>10.404580129258</v>
      </c>
      <c r="N21" s="0" t="n">
        <v>12.2310804200823</v>
      </c>
      <c r="O21" s="0" t="n">
        <v>12.7354437081054</v>
      </c>
      <c r="Q21" s="0" t="n">
        <f aca="false">AVERAGE(B21:O21)</f>
        <v>9.36485549582959</v>
      </c>
      <c r="R21" s="0" t="n">
        <f aca="false">STDEV(B21:O21)</f>
        <v>2.21255318978883</v>
      </c>
      <c r="S21" s="0" t="n">
        <f aca="false">Q21-R21</f>
        <v>7.15230230604076</v>
      </c>
      <c r="T21" s="0" t="n">
        <f aca="false">SUM(Q21:R21)</f>
        <v>11.5774086856184</v>
      </c>
      <c r="U21" s="0" t="n">
        <f aca="false">S21-T21</f>
        <v>-4.42510637957767</v>
      </c>
    </row>
    <row r="22" customFormat="false" ht="12.8" hidden="false" customHeight="false" outlineLevel="0" collapsed="false">
      <c r="A22" s="2" t="s">
        <v>27</v>
      </c>
      <c r="B22" s="0" t="n">
        <v>4.956987</v>
      </c>
      <c r="C22" s="0" t="n">
        <v>3.760383</v>
      </c>
      <c r="D22" s="0" t="n">
        <v>8.66041426972601</v>
      </c>
      <c r="E22" s="0" t="n">
        <v>7.96608059162645</v>
      </c>
      <c r="F22" s="0" t="n">
        <v>5.34625270795646</v>
      </c>
      <c r="G22" s="0" t="n">
        <v>5.31791893187288</v>
      </c>
      <c r="H22" s="0" t="n">
        <v>5.43189196182875</v>
      </c>
      <c r="I22" s="0" t="n">
        <v>7.00097149859513</v>
      </c>
      <c r="J22" s="0" t="n">
        <v>5.97883288510779</v>
      </c>
      <c r="K22" s="0" t="n">
        <v>8.03141371576215</v>
      </c>
      <c r="L22" s="0" t="n">
        <v>7.76014069919099</v>
      </c>
      <c r="M22" s="0" t="n">
        <v>7.92457629552795</v>
      </c>
      <c r="N22" s="0" t="n">
        <v>7.90367434337636</v>
      </c>
      <c r="O22" s="0" t="n">
        <v>9.49262101879694</v>
      </c>
      <c r="Q22" s="0" t="n">
        <f aca="false">AVERAGE(B22:O22)</f>
        <v>6.8237256370977</v>
      </c>
      <c r="R22" s="0" t="n">
        <f aca="false">STDEV(B22:O22)</f>
        <v>1.67599728650358</v>
      </c>
      <c r="S22" s="0" t="n">
        <f aca="false">Q22-R22</f>
        <v>5.14772835059413</v>
      </c>
      <c r="T22" s="0" t="n">
        <f aca="false">SUM(Q22:R22)</f>
        <v>8.49972292360128</v>
      </c>
      <c r="U22" s="0" t="n">
        <f aca="false">S22-T22</f>
        <v>-3.35199457300716</v>
      </c>
    </row>
    <row r="23" customFormat="false" ht="12.8" hidden="false" customHeight="false" outlineLevel="0" collapsed="false">
      <c r="A23" s="2" t="s">
        <v>28</v>
      </c>
      <c r="B23" s="0" t="n">
        <v>10.207546</v>
      </c>
      <c r="C23" s="0" t="n">
        <v>8.816247</v>
      </c>
      <c r="D23" s="0" t="n">
        <v>12.6408504930215</v>
      </c>
      <c r="E23" s="0" t="n">
        <v>13.651863083523</v>
      </c>
      <c r="F23" s="0" t="n">
        <v>10.5176957192925</v>
      </c>
      <c r="G23" s="0" t="n">
        <v>11.5430359833372</v>
      </c>
      <c r="H23" s="0" t="n">
        <v>11.2534913429738</v>
      </c>
      <c r="I23" s="0" t="n">
        <v>11.7284378645132</v>
      </c>
      <c r="J23" s="0" t="n">
        <v>11.5008152099486</v>
      </c>
      <c r="K23" s="0" t="n">
        <v>12.7974660567528</v>
      </c>
      <c r="L23" s="0" t="n">
        <v>11.7591249676187</v>
      </c>
      <c r="M23" s="0" t="n">
        <v>12.8712110548627</v>
      </c>
      <c r="N23" s="0" t="n">
        <v>14.4185930396399</v>
      </c>
      <c r="O23" s="0" t="n">
        <v>15.308670696703</v>
      </c>
      <c r="Q23" s="0" t="n">
        <f aca="false">AVERAGE(B23:O23)</f>
        <v>12.0725034651562</v>
      </c>
      <c r="R23" s="0" t="n">
        <f aca="false">STDEV(B23:O23)</f>
        <v>1.70859918681993</v>
      </c>
      <c r="S23" s="0" t="n">
        <f aca="false">Q23-R23</f>
        <v>10.3639042783363</v>
      </c>
      <c r="T23" s="0" t="n">
        <f aca="false">SUM(Q23:R23)</f>
        <v>13.7811026519761</v>
      </c>
      <c r="U23" s="0" t="n">
        <f aca="false">S23-T23</f>
        <v>-3.41719837363985</v>
      </c>
    </row>
    <row r="24" customFormat="false" ht="12.8" hidden="false" customHeight="false" outlineLevel="0" collapsed="false">
      <c r="A24" s="2" t="s">
        <v>29</v>
      </c>
      <c r="B24" s="0" t="n">
        <v>4.670826</v>
      </c>
      <c r="C24" s="0" t="n">
        <v>4.0947548</v>
      </c>
      <c r="D24" s="0" t="n">
        <v>7.89270720775226</v>
      </c>
      <c r="E24" s="0" t="n">
        <v>7.77206790182142</v>
      </c>
      <c r="F24" s="0" t="n">
        <v>4.82476304796988</v>
      </c>
      <c r="G24" s="0" t="n">
        <v>5.56320197422481</v>
      </c>
      <c r="H24" s="0" t="n">
        <v>5.1306991250047</v>
      </c>
      <c r="I24" s="0" t="n">
        <v>6.66265758400429</v>
      </c>
      <c r="J24" s="0" t="n">
        <v>5.72979068861479</v>
      </c>
      <c r="K24" s="0" t="n">
        <v>8.41351912952907</v>
      </c>
      <c r="L24" s="0" t="n">
        <v>6.6841911487363</v>
      </c>
      <c r="M24" s="0" t="n">
        <v>7.24082569421731</v>
      </c>
      <c r="N24" s="0" t="n">
        <v>8.7357175380343</v>
      </c>
      <c r="O24" s="0" t="n">
        <v>9.19999780490076</v>
      </c>
      <c r="Q24" s="0" t="n">
        <f aca="false">AVERAGE(B24:O24)</f>
        <v>6.61540854605785</v>
      </c>
      <c r="R24" s="0" t="n">
        <f aca="false">STDEV(B24:O24)</f>
        <v>1.64582932105113</v>
      </c>
      <c r="S24" s="0" t="n">
        <f aca="false">Q24-R24</f>
        <v>4.96957922500672</v>
      </c>
      <c r="T24" s="0" t="n">
        <f aca="false">SUM(Q24:R24)</f>
        <v>8.26123786710898</v>
      </c>
      <c r="U24" s="0" t="n">
        <f aca="false">S24-T24</f>
        <v>-3.29165864210225</v>
      </c>
    </row>
    <row r="26" customFormat="false" ht="12.8" hidden="false" customHeight="false" outlineLevel="0" collapsed="false">
      <c r="A26" s="1" t="s">
        <v>31</v>
      </c>
    </row>
    <row r="27" customFormat="false" ht="12.8" hidden="false" customHeight="false" outlineLevel="0" collapsed="false">
      <c r="A27" s="2" t="s">
        <v>1</v>
      </c>
      <c r="B27" s="2" t="s">
        <v>2</v>
      </c>
      <c r="C27" s="2" t="s">
        <v>3</v>
      </c>
      <c r="D27" s="2" t="s">
        <v>4</v>
      </c>
      <c r="E27" s="2" t="s">
        <v>5</v>
      </c>
      <c r="F27" s="2" t="s">
        <v>6</v>
      </c>
      <c r="G27" s="2" t="s">
        <v>7</v>
      </c>
      <c r="H27" s="2" t="s">
        <v>8</v>
      </c>
      <c r="I27" s="2" t="s">
        <v>9</v>
      </c>
      <c r="J27" s="2" t="s">
        <v>10</v>
      </c>
      <c r="K27" s="2" t="s">
        <v>11</v>
      </c>
      <c r="L27" s="2" t="s">
        <v>12</v>
      </c>
      <c r="M27" s="2" t="s">
        <v>13</v>
      </c>
      <c r="N27" s="2" t="s">
        <v>14</v>
      </c>
      <c r="O27" s="2" t="s">
        <v>15</v>
      </c>
      <c r="Q27" s="2" t="s">
        <v>16</v>
      </c>
      <c r="R27" s="2" t="s">
        <v>17</v>
      </c>
      <c r="S27" s="2" t="s">
        <v>18</v>
      </c>
      <c r="T27" s="2" t="s">
        <v>19</v>
      </c>
      <c r="U27" s="2" t="s">
        <v>20</v>
      </c>
    </row>
    <row r="28" customFormat="false" ht="12.8" hidden="false" customHeight="false" outlineLevel="0" collapsed="false">
      <c r="A28" s="2" t="s">
        <v>21</v>
      </c>
      <c r="B28" s="0" t="n">
        <v>0.17924288</v>
      </c>
      <c r="C28" s="0" t="n">
        <v>-0.0247711</v>
      </c>
      <c r="D28" s="0" t="n">
        <v>0.347868638731481</v>
      </c>
      <c r="E28" s="0" t="n">
        <v>1.47030193372497</v>
      </c>
      <c r="F28" s="0" t="n">
        <v>-1.72808583086172</v>
      </c>
      <c r="G28" s="0" t="n">
        <v>-0.431160066401752</v>
      </c>
      <c r="H28" s="0" t="n">
        <v>0.208120595088088</v>
      </c>
      <c r="I28" s="0" t="n">
        <v>0.657703266096096</v>
      </c>
      <c r="J28" s="0" t="n">
        <v>0.583405262870494</v>
      </c>
      <c r="K28" s="0" t="n">
        <v>-0.767656661487414</v>
      </c>
      <c r="L28" s="0" t="n">
        <v>-0.718835789634865</v>
      </c>
      <c r="M28" s="0" t="n">
        <v>-0.0286514595630153</v>
      </c>
      <c r="N28" s="0" t="n">
        <v>-0.0491488947278445</v>
      </c>
      <c r="O28" s="0" t="n">
        <v>0.275474594054054</v>
      </c>
      <c r="Q28" s="0" t="n">
        <f aca="false">AVERAGE(B28:O28)</f>
        <v>-0.00187090229367343</v>
      </c>
      <c r="R28" s="0" t="n">
        <f aca="false">STDEV(B28:O28)</f>
        <v>0.759000684341683</v>
      </c>
      <c r="S28" s="0" t="n">
        <f aca="false">Q28-R28</f>
        <v>-0.760871586635357</v>
      </c>
      <c r="T28" s="0" t="n">
        <f aca="false">SUM(Q28:R28)</f>
        <v>0.75712978204801</v>
      </c>
      <c r="U28" s="0" t="n">
        <f aca="false">S28-T28</f>
        <v>-1.51800136868337</v>
      </c>
    </row>
    <row r="29" customFormat="false" ht="12.8" hidden="false" customHeight="false" outlineLevel="0" collapsed="false">
      <c r="A29" s="2" t="s">
        <v>22</v>
      </c>
      <c r="B29" s="0" t="n">
        <v>9.53636923</v>
      </c>
      <c r="C29" s="0" t="n">
        <v>9.56873038</v>
      </c>
      <c r="D29" s="0" t="n">
        <v>9.569048</v>
      </c>
      <c r="E29" s="0" t="n">
        <v>9.43224723230975</v>
      </c>
      <c r="F29" s="0" t="n">
        <v>9.37935995490982</v>
      </c>
      <c r="G29" s="0" t="n">
        <v>9.5599546795995</v>
      </c>
      <c r="H29" s="0" t="n">
        <v>9.57778481581582</v>
      </c>
      <c r="I29" s="0" t="n">
        <v>9.55638792892893</v>
      </c>
      <c r="J29" s="0" t="n">
        <v>9.56287011014686</v>
      </c>
      <c r="K29" s="0" t="n">
        <v>9.53571658810069</v>
      </c>
      <c r="L29" s="0" t="n">
        <v>9.53100980212014</v>
      </c>
      <c r="M29" s="0" t="n">
        <v>9.55907465959953</v>
      </c>
      <c r="N29" s="0" t="n">
        <v>9.57793498056032</v>
      </c>
      <c r="O29" s="0" t="n">
        <v>9.57435286736737</v>
      </c>
      <c r="Q29" s="0" t="n">
        <f aca="false">AVERAGE(B29:O29)</f>
        <v>9.53720294496134</v>
      </c>
      <c r="R29" s="0" t="n">
        <f aca="false">STDEV(B29:O29)</f>
        <v>0.0586308144122463</v>
      </c>
      <c r="S29" s="0" t="n">
        <f aca="false">Q29-R29</f>
        <v>9.47857213054909</v>
      </c>
      <c r="T29" s="0" t="n">
        <f aca="false">SUM(Q29:R29)</f>
        <v>9.59583375937358</v>
      </c>
      <c r="U29" s="0" t="n">
        <f aca="false">S29-T29</f>
        <v>-0.117261628824494</v>
      </c>
    </row>
    <row r="30" customFormat="false" ht="12.8" hidden="false" customHeight="false" outlineLevel="0" collapsed="false">
      <c r="A30" s="2" t="s">
        <v>23</v>
      </c>
      <c r="B30" s="0" t="n">
        <v>0.64726006</v>
      </c>
      <c r="C30" s="0" t="n">
        <v>-0.03963828</v>
      </c>
      <c r="D30" s="0" t="n">
        <v>-0.380700236469907</v>
      </c>
      <c r="E30" s="0" t="n">
        <v>0.897637039452604</v>
      </c>
      <c r="F30" s="0" t="n">
        <v>-0.563477052004008</v>
      </c>
      <c r="G30" s="0" t="n">
        <v>-0.375353291369212</v>
      </c>
      <c r="H30" s="0" t="n">
        <v>-0.0886357906796797</v>
      </c>
      <c r="I30" s="0" t="n">
        <v>-0.350478533541542</v>
      </c>
      <c r="J30" s="0" t="n">
        <v>0.112875901324433</v>
      </c>
      <c r="K30" s="0" t="n">
        <v>-0.639169671979405</v>
      </c>
      <c r="L30" s="0" t="n">
        <v>-0.807926034628975</v>
      </c>
      <c r="M30" s="0" t="n">
        <v>-0.637573940965842</v>
      </c>
      <c r="N30" s="0" t="n">
        <v>-0.288924978885077</v>
      </c>
      <c r="O30" s="0" t="n">
        <v>-0.254269493922923</v>
      </c>
      <c r="Q30" s="0" t="n">
        <f aca="false">AVERAGE(B30:O30)</f>
        <v>-0.197741021690681</v>
      </c>
      <c r="R30" s="0" t="n">
        <f aca="false">STDEV(B30:O30)</f>
        <v>0.483697536812442</v>
      </c>
      <c r="S30" s="0" t="n">
        <f aca="false">Q30-R30</f>
        <v>-0.681438558503123</v>
      </c>
      <c r="T30" s="0" t="n">
        <f aca="false">SUM(Q30:R30)</f>
        <v>0.285956515121761</v>
      </c>
      <c r="U30" s="0" t="n">
        <f aca="false">S30-T30</f>
        <v>-0.967395073624884</v>
      </c>
    </row>
    <row r="31" customFormat="false" ht="12.8" hidden="false" customHeight="false" outlineLevel="0" collapsed="false">
      <c r="A31" s="2" t="s">
        <v>24</v>
      </c>
      <c r="B31" s="0" t="n">
        <v>0.06094112</v>
      </c>
      <c r="C31" s="0" t="n">
        <v>0.04275787</v>
      </c>
      <c r="D31" s="0" t="n">
        <v>0.0624601652270936</v>
      </c>
      <c r="E31" s="0" t="n">
        <v>0.117277160331188</v>
      </c>
      <c r="F31" s="0" t="n">
        <v>0.067562022271703</v>
      </c>
      <c r="G31" s="0" t="n">
        <v>0.137497612424273</v>
      </c>
      <c r="H31" s="0" t="n">
        <v>0.0667808773008005</v>
      </c>
      <c r="I31" s="0" t="n">
        <v>0.085631036944956</v>
      </c>
      <c r="J31" s="0" t="n">
        <v>0.0919589171346883</v>
      </c>
      <c r="K31" s="0" t="n">
        <v>0.0990861680226947</v>
      </c>
      <c r="L31" s="0" t="n">
        <v>0.0942368216864586</v>
      </c>
      <c r="M31" s="0" t="n">
        <v>0.0835203605071787</v>
      </c>
      <c r="N31" s="0" t="n">
        <v>0.0350922398401046</v>
      </c>
      <c r="O31" s="0" t="n">
        <v>0.076103997701185</v>
      </c>
      <c r="Q31" s="0" t="n">
        <f aca="false">AVERAGE(B31:O31)</f>
        <v>0.0800647406708803</v>
      </c>
      <c r="R31" s="0" t="n">
        <f aca="false">STDEV(B31:O31)</f>
        <v>0.0275524489525379</v>
      </c>
      <c r="S31" s="0" t="n">
        <f aca="false">Q31-R31</f>
        <v>0.0525122917183424</v>
      </c>
      <c r="T31" s="0" t="n">
        <f aca="false">SUM(Q31:R31)</f>
        <v>0.107617189623418</v>
      </c>
      <c r="U31" s="0" t="n">
        <f aca="false">S31-T31</f>
        <v>-0.0551048979050757</v>
      </c>
    </row>
    <row r="32" customFormat="false" ht="12.8" hidden="false" customHeight="false" outlineLevel="0" collapsed="false">
      <c r="A32" s="2" t="s">
        <v>25</v>
      </c>
      <c r="B32" s="0" t="n">
        <v>0.02601697</v>
      </c>
      <c r="C32" s="0" t="n">
        <v>0.02109943</v>
      </c>
      <c r="D32" s="0" t="n">
        <v>0.029348714457664</v>
      </c>
      <c r="E32" s="0" t="n">
        <v>0.0429862748490009</v>
      </c>
      <c r="F32" s="0" t="n">
        <v>0.0275788304766957</v>
      </c>
      <c r="G32" s="0" t="n">
        <v>0.0335776815257782</v>
      </c>
      <c r="H32" s="0" t="n">
        <v>0.0264307070294812</v>
      </c>
      <c r="I32" s="0" t="n">
        <v>0.0336023881374082</v>
      </c>
      <c r="J32" s="0" t="n">
        <v>0.0366480886738916</v>
      </c>
      <c r="K32" s="0" t="n">
        <v>0.0325325099623944</v>
      </c>
      <c r="L32" s="0" t="n">
        <v>0.0309357720618797</v>
      </c>
      <c r="M32" s="0" t="n">
        <v>0.0338739961343044</v>
      </c>
      <c r="N32" s="0" t="n">
        <v>0.0178194332267795</v>
      </c>
      <c r="O32" s="0" t="n">
        <v>0.0300322722572827</v>
      </c>
      <c r="Q32" s="0" t="n">
        <f aca="false">AVERAGE(B32:O32)</f>
        <v>0.0301773620566115</v>
      </c>
      <c r="R32" s="0" t="n">
        <f aca="false">STDEV(B32:O32)</f>
        <v>0.00634248284636306</v>
      </c>
      <c r="S32" s="0" t="n">
        <f aca="false">Q32-R32</f>
        <v>0.0238348792102484</v>
      </c>
      <c r="T32" s="0" t="n">
        <f aca="false">SUM(Q32:R32)</f>
        <v>0.0365198449029745</v>
      </c>
      <c r="U32" s="0" t="n">
        <f aca="false">S32-T32</f>
        <v>-0.0126849656927261</v>
      </c>
    </row>
    <row r="33" customFormat="false" ht="12.8" hidden="false" customHeight="false" outlineLevel="0" collapsed="false">
      <c r="A33" s="2" t="s">
        <v>26</v>
      </c>
      <c r="B33" s="0" t="n">
        <v>0.04727016</v>
      </c>
      <c r="C33" s="0" t="n">
        <v>0.04175936</v>
      </c>
      <c r="D33" s="0" t="n">
        <v>0.0691170151696144</v>
      </c>
      <c r="E33" s="0" t="n">
        <v>0.0899240366148081</v>
      </c>
      <c r="F33" s="0" t="n">
        <v>0.076976402177973</v>
      </c>
      <c r="G33" s="0" t="n">
        <v>0.0795588269041688</v>
      </c>
      <c r="H33" s="0" t="n">
        <v>0.046710367164883</v>
      </c>
      <c r="I33" s="0" t="n">
        <v>0.102338750522782</v>
      </c>
      <c r="J33" s="0" t="n">
        <v>0.0823156709279995</v>
      </c>
      <c r="K33" s="0" t="n">
        <v>0.106000313243924</v>
      </c>
      <c r="L33" s="0" t="n">
        <v>0.107269887386574</v>
      </c>
      <c r="M33" s="0" t="n">
        <v>0.0894471969337289</v>
      </c>
      <c r="N33" s="0" t="n">
        <v>0.0555280891794788</v>
      </c>
      <c r="O33" s="0" t="n">
        <v>0.108045636901256</v>
      </c>
      <c r="Q33" s="0" t="n">
        <f aca="false">AVERAGE(B33:O33)</f>
        <v>0.0787329795090851</v>
      </c>
      <c r="R33" s="0" t="n">
        <f aca="false">STDEV(B33:O33)</f>
        <v>0.0236062301854088</v>
      </c>
      <c r="S33" s="0" t="n">
        <f aca="false">Q33-R33</f>
        <v>0.0551267493236762</v>
      </c>
      <c r="T33" s="0" t="n">
        <f aca="false">SUM(Q33:R33)</f>
        <v>0.102339209694494</v>
      </c>
      <c r="U33" s="0" t="n">
        <f aca="false">S33-T33</f>
        <v>-0.0472124603708177</v>
      </c>
    </row>
    <row r="34" customFormat="false" ht="12.8" hidden="false" customHeight="false" outlineLevel="0" collapsed="false">
      <c r="A34" s="2" t="s">
        <v>27</v>
      </c>
      <c r="B34" s="0" t="n">
        <v>0.21374146</v>
      </c>
      <c r="C34" s="0" t="n">
        <v>0.37903348</v>
      </c>
      <c r="D34" s="0" t="n">
        <v>0.129652401505383</v>
      </c>
      <c r="E34" s="0" t="n">
        <v>0.179403934218461</v>
      </c>
      <c r="F34" s="0" t="n">
        <v>0.559689280185734</v>
      </c>
      <c r="G34" s="0" t="n">
        <v>0.284603230605066</v>
      </c>
      <c r="H34" s="0" t="n">
        <v>0.139646455863711</v>
      </c>
      <c r="I34" s="0" t="n">
        <v>0.108999609697855</v>
      </c>
      <c r="J34" s="0" t="n">
        <v>0.124995730899388</v>
      </c>
      <c r="K34" s="0" t="n">
        <v>0.300021970473038</v>
      </c>
      <c r="L34" s="0" t="n">
        <v>0.323134766330312</v>
      </c>
      <c r="M34" s="0" t="n">
        <v>0.320464277375921</v>
      </c>
      <c r="N34" s="0" t="n">
        <v>0.104309311877146</v>
      </c>
      <c r="O34" s="0" t="n">
        <v>0.159739754814722</v>
      </c>
      <c r="Q34" s="0" t="n">
        <f aca="false">AVERAGE(B34:O34)</f>
        <v>0.237673975989053</v>
      </c>
      <c r="R34" s="0" t="n">
        <f aca="false">STDEV(B34:O34)</f>
        <v>0.130762070430228</v>
      </c>
      <c r="S34" s="0" t="n">
        <f aca="false">Q34-R34</f>
        <v>0.106911905558824</v>
      </c>
      <c r="T34" s="0" t="n">
        <f aca="false">SUM(Q34:R34)</f>
        <v>0.368436046419281</v>
      </c>
      <c r="U34" s="0" t="n">
        <f aca="false">S34-T34</f>
        <v>-0.261524140860457</v>
      </c>
    </row>
    <row r="35" customFormat="false" ht="12.8" hidden="false" customHeight="false" outlineLevel="0" collapsed="false">
      <c r="A35" s="2" t="s">
        <v>28</v>
      </c>
      <c r="B35" s="0" t="n">
        <v>0.03934658</v>
      </c>
      <c r="C35" s="0" t="n">
        <v>0.04939587</v>
      </c>
      <c r="D35" s="0" t="n">
        <v>0.0348252741290186</v>
      </c>
      <c r="E35" s="0" t="n">
        <v>0.0500328692534931</v>
      </c>
      <c r="F35" s="0" t="n">
        <v>0.0327524953842202</v>
      </c>
      <c r="G35" s="0" t="n">
        <v>0.043020676881942</v>
      </c>
      <c r="H35" s="0" t="n">
        <v>0.0465756850545356</v>
      </c>
      <c r="I35" s="0" t="n">
        <v>0.0342825433782229</v>
      </c>
      <c r="J35" s="0" t="n">
        <v>0.0384772959552756</v>
      </c>
      <c r="K35" s="0" t="n">
        <v>0.0395354561840854</v>
      </c>
      <c r="L35" s="0" t="n">
        <v>0.0259533689585867</v>
      </c>
      <c r="M35" s="0" t="n">
        <v>0.0606368091226708</v>
      </c>
      <c r="N35" s="0" t="n">
        <v>0.0707764554346102</v>
      </c>
      <c r="O35" s="0" t="n">
        <v>0.0343462630870578</v>
      </c>
      <c r="Q35" s="0" t="n">
        <f aca="false">AVERAGE(B35:O35)</f>
        <v>0.0428541173445513</v>
      </c>
      <c r="R35" s="0" t="n">
        <f aca="false">STDEV(B35:O35)</f>
        <v>0.0119117157967808</v>
      </c>
      <c r="S35" s="0" t="n">
        <f aca="false">Q35-R35</f>
        <v>0.0309424015477705</v>
      </c>
      <c r="T35" s="0" t="n">
        <f aca="false">SUM(Q35:R35)</f>
        <v>0.0547658331413321</v>
      </c>
      <c r="U35" s="0" t="n">
        <f aca="false">S35-T35</f>
        <v>-0.0238234315935616</v>
      </c>
    </row>
    <row r="36" customFormat="false" ht="12.8" hidden="false" customHeight="false" outlineLevel="0" collapsed="false">
      <c r="A36" s="2" t="s">
        <v>29</v>
      </c>
      <c r="B36" s="0" t="n">
        <v>0.09050697</v>
      </c>
      <c r="C36" s="0" t="n">
        <v>0.23713508</v>
      </c>
      <c r="D36" s="0" t="n">
        <v>0.146373660354699</v>
      </c>
      <c r="E36" s="0" t="n">
        <v>0.0729483662694722</v>
      </c>
      <c r="F36" s="0" t="n">
        <v>0.275937670798687</v>
      </c>
      <c r="G36" s="0" t="n">
        <v>0.18929875101936</v>
      </c>
      <c r="H36" s="0" t="n">
        <v>0.150364772177258</v>
      </c>
      <c r="I36" s="0" t="n">
        <v>0.157625051763053</v>
      </c>
      <c r="J36" s="0" t="n">
        <v>0.180226654116671</v>
      </c>
      <c r="K36" s="0" t="n">
        <v>0.186237609524929</v>
      </c>
      <c r="L36" s="0" t="n">
        <v>0.228174594582038</v>
      </c>
      <c r="M36" s="0" t="n">
        <v>0.233925961434348</v>
      </c>
      <c r="N36" s="0" t="n">
        <v>0.172044967185767</v>
      </c>
      <c r="O36" s="0" t="n">
        <v>0.107681582436157</v>
      </c>
      <c r="Q36" s="0" t="n">
        <f aca="false">AVERAGE(B36:O36)</f>
        <v>0.173462977975889</v>
      </c>
      <c r="R36" s="0" t="n">
        <f aca="false">STDEV(B36:O36)</f>
        <v>0.058504654756465</v>
      </c>
      <c r="S36" s="0" t="n">
        <f aca="false">Q36-R36</f>
        <v>0.114958323219424</v>
      </c>
      <c r="T36" s="0" t="n">
        <f aca="false">SUM(Q36:R36)</f>
        <v>0.231967632732354</v>
      </c>
      <c r="U36" s="0" t="n">
        <f aca="false">S36-T36</f>
        <v>-0.11700930951293</v>
      </c>
    </row>
    <row r="37" customFormat="false" ht="12.8" hidden="false" customHeight="false" outlineLevel="0" collapsed="false">
      <c r="A37" s="2"/>
    </row>
    <row r="38" customFormat="false" ht="12.8" hidden="false" customHeight="false" outlineLevel="0" collapsed="false">
      <c r="A38" s="1" t="s">
        <v>32</v>
      </c>
    </row>
    <row r="39" customFormat="false" ht="12.8" hidden="false" customHeight="false" outlineLevel="0" collapsed="false">
      <c r="A39" s="2" t="s">
        <v>1</v>
      </c>
      <c r="B39" s="2" t="s">
        <v>2</v>
      </c>
      <c r="C39" s="2" t="s">
        <v>3</v>
      </c>
      <c r="D39" s="2" t="s">
        <v>4</v>
      </c>
      <c r="E39" s="2" t="s">
        <v>5</v>
      </c>
      <c r="F39" s="2" t="s">
        <v>6</v>
      </c>
      <c r="G39" s="2" t="s">
        <v>7</v>
      </c>
      <c r="H39" s="2" t="s">
        <v>8</v>
      </c>
      <c r="I39" s="2" t="s">
        <v>9</v>
      </c>
      <c r="J39" s="2" t="s">
        <v>10</v>
      </c>
      <c r="K39" s="2" t="s">
        <v>11</v>
      </c>
      <c r="L39" s="2" t="s">
        <v>12</v>
      </c>
      <c r="M39" s="2" t="s">
        <v>13</v>
      </c>
      <c r="N39" s="2" t="s">
        <v>14</v>
      </c>
      <c r="O39" s="2" t="s">
        <v>15</v>
      </c>
      <c r="Q39" s="2" t="s">
        <v>16</v>
      </c>
      <c r="R39" s="2" t="s">
        <v>17</v>
      </c>
      <c r="S39" s="2" t="s">
        <v>18</v>
      </c>
      <c r="T39" s="2" t="s">
        <v>19</v>
      </c>
      <c r="U39" s="2" t="s">
        <v>20</v>
      </c>
    </row>
    <row r="40" customFormat="false" ht="12.8" hidden="false" customHeight="false" outlineLevel="0" collapsed="false">
      <c r="A40" s="2" t="s">
        <v>21</v>
      </c>
      <c r="B40" s="0" t="n">
        <v>1.60274457</v>
      </c>
      <c r="C40" s="0" t="n">
        <v>2.2473957</v>
      </c>
      <c r="D40" s="0" t="n">
        <v>-0.555203875400291</v>
      </c>
      <c r="E40" s="0" t="n">
        <v>2.35706948923611</v>
      </c>
      <c r="F40" s="0" t="n">
        <v>0.162824906446894</v>
      </c>
      <c r="G40" s="0" t="n">
        <v>1.25825492186978</v>
      </c>
      <c r="H40" s="0" t="n">
        <v>0.468948417525036</v>
      </c>
      <c r="I40" s="0" t="n">
        <v>2.18020965517241</v>
      </c>
      <c r="J40" s="0" t="n">
        <v>-0.212859321343249</v>
      </c>
      <c r="K40" s="0" t="n">
        <v>1.58360046674338</v>
      </c>
      <c r="L40" s="0" t="n">
        <v>1.84164198878879</v>
      </c>
      <c r="M40" s="0" t="n">
        <v>3.19175287459584</v>
      </c>
      <c r="N40" s="0" t="n">
        <v>-0.020913863811647</v>
      </c>
      <c r="O40" s="0" t="n">
        <v>0.627863991875357</v>
      </c>
      <c r="Q40" s="0" t="n">
        <f aca="false">AVERAGE(B40:O40)</f>
        <v>1.19523785154989</v>
      </c>
      <c r="R40" s="0" t="n">
        <f aca="false">STDEV(B40:O40)</f>
        <v>1.12976927869862</v>
      </c>
      <c r="S40" s="0" t="n">
        <f aca="false">Q40-R40</f>
        <v>0.0654685728512632</v>
      </c>
      <c r="T40" s="0" t="n">
        <f aca="false">SUM(Q40:R40)</f>
        <v>2.32500713024851</v>
      </c>
      <c r="U40" s="0" t="n">
        <f aca="false">S40-T40</f>
        <v>-2.25953855739725</v>
      </c>
    </row>
    <row r="41" customFormat="false" ht="12.8" hidden="false" customHeight="false" outlineLevel="0" collapsed="false">
      <c r="A41" s="2" t="s">
        <v>22</v>
      </c>
      <c r="B41" s="0" t="n">
        <v>1.84506375</v>
      </c>
      <c r="C41" s="0" t="n">
        <v>1.91470948</v>
      </c>
      <c r="D41" s="0" t="n">
        <v>2.06792113762737</v>
      </c>
      <c r="E41" s="0" t="n">
        <v>1.66091089826389</v>
      </c>
      <c r="F41" s="0" t="n">
        <v>0.741809080681363</v>
      </c>
      <c r="G41" s="0" t="n">
        <v>0.929925525792988</v>
      </c>
      <c r="H41" s="0" t="n">
        <v>1.913525472103</v>
      </c>
      <c r="I41" s="0" t="n">
        <v>1.08457606295884</v>
      </c>
      <c r="J41" s="0" t="n">
        <v>0.94041174694508</v>
      </c>
      <c r="K41" s="0" t="n">
        <v>0.254000279659379</v>
      </c>
      <c r="L41" s="0" t="n">
        <v>0.295337602052052</v>
      </c>
      <c r="M41" s="0" t="n">
        <v>-0.704673092355658</v>
      </c>
      <c r="N41" s="0" t="n">
        <v>0.577274928471338</v>
      </c>
      <c r="O41" s="0" t="n">
        <v>1.62824327129788</v>
      </c>
      <c r="Q41" s="0" t="n">
        <f aca="false">AVERAGE(B41:O41)</f>
        <v>1.08207401024982</v>
      </c>
      <c r="R41" s="0" t="n">
        <f aca="false">STDEV(B41:O41)</f>
        <v>0.807795942754899</v>
      </c>
      <c r="S41" s="0" t="n">
        <f aca="false">Q41-R41</f>
        <v>0.274278067494924</v>
      </c>
      <c r="T41" s="0" t="n">
        <f aca="false">SUM(Q41:R41)</f>
        <v>1.88986995300472</v>
      </c>
      <c r="U41" s="0" t="n">
        <f aca="false">S41-T41</f>
        <v>-1.6155918855098</v>
      </c>
    </row>
    <row r="42" customFormat="false" ht="12.8" hidden="false" customHeight="false" outlineLevel="0" collapsed="false">
      <c r="A42" s="2" t="s">
        <v>23</v>
      </c>
      <c r="B42" s="0" t="n">
        <v>9.58786158</v>
      </c>
      <c r="C42" s="0" t="n">
        <v>9.46903686</v>
      </c>
      <c r="D42" s="0" t="n">
        <v>9.53394137590975</v>
      </c>
      <c r="E42" s="0" t="n">
        <v>9.51724022106482</v>
      </c>
      <c r="F42" s="0" t="n">
        <v>9.82108256613227</v>
      </c>
      <c r="G42" s="0" t="n">
        <v>9.79565049749583</v>
      </c>
      <c r="H42" s="0" t="n">
        <v>9.64670795994278</v>
      </c>
      <c r="I42" s="0" t="n">
        <v>9.62005704560623</v>
      </c>
      <c r="J42" s="0" t="n">
        <v>9.73082469565217</v>
      </c>
      <c r="K42" s="0" t="n">
        <v>9.7901636593786</v>
      </c>
      <c r="L42" s="0" t="n">
        <v>9.76586967967968</v>
      </c>
      <c r="M42" s="0" t="n">
        <v>9.48904556120092</v>
      </c>
      <c r="N42" s="0" t="n">
        <v>9.80311232393085</v>
      </c>
      <c r="O42" s="0" t="n">
        <v>9.6809198810749</v>
      </c>
      <c r="Q42" s="0" t="n">
        <f aca="false">AVERAGE(B42:O42)</f>
        <v>9.66082242193349</v>
      </c>
      <c r="R42" s="0" t="n">
        <f aca="false">STDEV(B42:O42)</f>
        <v>0.126297757620058</v>
      </c>
      <c r="S42" s="0" t="n">
        <f aca="false">Q42-R42</f>
        <v>9.53452466431343</v>
      </c>
      <c r="T42" s="0" t="n">
        <f aca="false">SUM(Q42:R42)</f>
        <v>9.78712017955355</v>
      </c>
      <c r="U42" s="0" t="n">
        <f aca="false">S42-T42</f>
        <v>-0.252595515240117</v>
      </c>
    </row>
    <row r="43" customFormat="false" ht="12.8" hidden="false" customHeight="false" outlineLevel="0" collapsed="false">
      <c r="A43" s="2" t="s">
        <v>24</v>
      </c>
      <c r="B43" s="0" t="n">
        <v>0.04708785</v>
      </c>
      <c r="C43" s="0" t="n">
        <v>0.0919588</v>
      </c>
      <c r="D43" s="0" t="n">
        <v>0.0949284437842251</v>
      </c>
      <c r="E43" s="0" t="n">
        <v>0.0450102130403073</v>
      </c>
      <c r="F43" s="0" t="n">
        <v>0.0468910529096786</v>
      </c>
      <c r="G43" s="0" t="n">
        <v>0.0339381031879547</v>
      </c>
      <c r="H43" s="0" t="n">
        <v>0.031187079534066</v>
      </c>
      <c r="I43" s="0" t="n">
        <v>0.0190710473491863</v>
      </c>
      <c r="J43" s="0" t="n">
        <v>0.0299025058392731</v>
      </c>
      <c r="K43" s="0" t="n">
        <v>0.0276694756304829</v>
      </c>
      <c r="L43" s="0" t="n">
        <v>0.02095170554445</v>
      </c>
      <c r="M43" s="0" t="n">
        <v>0.0248187579796002</v>
      </c>
      <c r="N43" s="0" t="n">
        <v>0.0241925493175263</v>
      </c>
      <c r="O43" s="0" t="n">
        <v>0.0164393980744574</v>
      </c>
      <c r="Q43" s="0" t="n">
        <f aca="false">AVERAGE(B43:O43)</f>
        <v>0.0395747844422291</v>
      </c>
      <c r="R43" s="0" t="n">
        <f aca="false">STDEV(B43:O43)</f>
        <v>0.0248717750295645</v>
      </c>
      <c r="S43" s="0" t="n">
        <f aca="false">Q43-R43</f>
        <v>0.0147030094126646</v>
      </c>
      <c r="T43" s="0" t="n">
        <f aca="false">SUM(Q43:R43)</f>
        <v>0.0644465594717936</v>
      </c>
      <c r="U43" s="0" t="n">
        <f aca="false">S43-T43</f>
        <v>-0.049743550059129</v>
      </c>
    </row>
    <row r="44" customFormat="false" ht="12.8" hidden="false" customHeight="false" outlineLevel="0" collapsed="false">
      <c r="A44" s="2" t="s">
        <v>25</v>
      </c>
      <c r="B44" s="0" t="n">
        <v>0.0421448</v>
      </c>
      <c r="C44" s="0" t="n">
        <v>0.08484443</v>
      </c>
      <c r="D44" s="0" t="n">
        <v>0.0944297314857091</v>
      </c>
      <c r="E44" s="0" t="n">
        <v>0.0328852048274018</v>
      </c>
      <c r="F44" s="0" t="n">
        <v>0.06540220081854</v>
      </c>
      <c r="G44" s="0" t="n">
        <v>0.0395071342515836</v>
      </c>
      <c r="H44" s="0" t="n">
        <v>0.025780783357372</v>
      </c>
      <c r="I44" s="0" t="n">
        <v>0.0146683859478284</v>
      </c>
      <c r="J44" s="0" t="n">
        <v>0.0508600322567693</v>
      </c>
      <c r="K44" s="0" t="n">
        <v>0.02767160886969</v>
      </c>
      <c r="L44" s="0" t="n">
        <v>0.0151363533967315</v>
      </c>
      <c r="M44" s="0" t="n">
        <v>0.0192936081078809</v>
      </c>
      <c r="N44" s="0" t="n">
        <v>0.022518658242325</v>
      </c>
      <c r="O44" s="0" t="n">
        <v>0.016961818972738</v>
      </c>
      <c r="Q44" s="0" t="n">
        <f aca="false">AVERAGE(B44:O44)</f>
        <v>0.0394360536096121</v>
      </c>
      <c r="R44" s="0" t="n">
        <f aca="false">STDEV(B44:O44)</f>
        <v>0.0258204127325759</v>
      </c>
      <c r="S44" s="0" t="n">
        <f aca="false">Q44-R44</f>
        <v>0.0136156408770362</v>
      </c>
      <c r="T44" s="0" t="n">
        <f aca="false">SUM(Q44:R44)</f>
        <v>0.065256466342188</v>
      </c>
      <c r="U44" s="0" t="n">
        <f aca="false">S44-T44</f>
        <v>-0.0516408254651518</v>
      </c>
    </row>
    <row r="45" customFormat="false" ht="12.8" hidden="false" customHeight="false" outlineLevel="0" collapsed="false">
      <c r="A45" s="2" t="s">
        <v>26</v>
      </c>
      <c r="B45" s="0" t="n">
        <v>0.03292106</v>
      </c>
      <c r="C45" s="0" t="n">
        <v>0.04601361</v>
      </c>
      <c r="D45" s="0" t="n">
        <v>0.0862097238834047</v>
      </c>
      <c r="E45" s="0" t="n">
        <v>0.0303619410573458</v>
      </c>
      <c r="F45" s="0" t="n">
        <v>0.03971105048309</v>
      </c>
      <c r="G45" s="0" t="n">
        <v>0.0351716472619634</v>
      </c>
      <c r="H45" s="0" t="n">
        <v>0.0252508042650679</v>
      </c>
      <c r="I45" s="0" t="n">
        <v>0.0166934079421447</v>
      </c>
      <c r="J45" s="0" t="n">
        <v>0.0319720693993705</v>
      </c>
      <c r="K45" s="0" t="n">
        <v>0.0210877088940993</v>
      </c>
      <c r="L45" s="0" t="n">
        <v>0.0173230843681358</v>
      </c>
      <c r="M45" s="0" t="n">
        <v>0.0185846619510976</v>
      </c>
      <c r="N45" s="0" t="n">
        <v>0.0244929499600148</v>
      </c>
      <c r="O45" s="0" t="n">
        <v>0.0177194752144642</v>
      </c>
      <c r="Q45" s="0" t="n">
        <f aca="false">AVERAGE(B45:O45)</f>
        <v>0.0316795139057285</v>
      </c>
      <c r="R45" s="0" t="n">
        <f aca="false">STDEV(B45:O45)</f>
        <v>0.0181049999920154</v>
      </c>
      <c r="S45" s="0" t="n">
        <f aca="false">Q45-R45</f>
        <v>0.0135745139137131</v>
      </c>
      <c r="T45" s="0" t="n">
        <f aca="false">SUM(Q45:R45)</f>
        <v>0.0497845138977439</v>
      </c>
      <c r="U45" s="0" t="n">
        <f aca="false">S45-T45</f>
        <v>-0.0362099999840308</v>
      </c>
    </row>
    <row r="46" customFormat="false" ht="12.8" hidden="false" customHeight="false" outlineLevel="0" collapsed="false">
      <c r="A46" s="2" t="s">
        <v>27</v>
      </c>
      <c r="B46" s="0" t="n">
        <v>0.1634583</v>
      </c>
      <c r="C46" s="0" t="n">
        <v>0.10053186</v>
      </c>
      <c r="D46" s="0" t="n">
        <v>0.251446840474512</v>
      </c>
      <c r="E46" s="0" t="n">
        <v>0.344793376151916</v>
      </c>
      <c r="F46" s="0" t="n">
        <v>0.271860506786339</v>
      </c>
      <c r="G46" s="0" t="n">
        <v>0.0263938163999515</v>
      </c>
      <c r="H46" s="0" t="n">
        <v>0.313502809699239</v>
      </c>
      <c r="I46" s="0" t="n">
        <v>0.159969070655722</v>
      </c>
      <c r="J46" s="0" t="n">
        <v>0.428796851863575</v>
      </c>
      <c r="K46" s="0" t="n">
        <v>0.1925251758186</v>
      </c>
      <c r="L46" s="0" t="n">
        <v>0.0660854827236588</v>
      </c>
      <c r="M46" s="0" t="n">
        <v>0.147572620709532</v>
      </c>
      <c r="N46" s="0" t="n">
        <v>0.439585721189643</v>
      </c>
      <c r="O46" s="0" t="n">
        <v>0.297742585049105</v>
      </c>
      <c r="Q46" s="0" t="n">
        <f aca="false">AVERAGE(B46:O46)</f>
        <v>0.228876072680128</v>
      </c>
      <c r="R46" s="0" t="n">
        <f aca="false">STDEV(B46:O46)</f>
        <v>0.128001338207452</v>
      </c>
      <c r="S46" s="0" t="n">
        <f aca="false">Q46-R46</f>
        <v>0.100874734472677</v>
      </c>
      <c r="T46" s="0" t="n">
        <f aca="false">SUM(Q46:R46)</f>
        <v>0.35687741088758</v>
      </c>
      <c r="U46" s="0" t="n">
        <f aca="false">S46-T46</f>
        <v>-0.256002676414903</v>
      </c>
    </row>
    <row r="47" customFormat="false" ht="12.8" hidden="false" customHeight="false" outlineLevel="0" collapsed="false">
      <c r="A47" s="2" t="s">
        <v>28</v>
      </c>
      <c r="B47" s="0" t="n">
        <v>0.22604621</v>
      </c>
      <c r="C47" s="0" t="n">
        <v>0.68672529</v>
      </c>
      <c r="D47" s="0" t="n">
        <v>0.10158332842322</v>
      </c>
      <c r="E47" s="0" t="n">
        <v>0.109012373036129</v>
      </c>
      <c r="F47" s="0" t="n">
        <v>0.27965507215133</v>
      </c>
      <c r="G47" s="0" t="n">
        <v>0.170363809861489</v>
      </c>
      <c r="H47" s="0" t="n">
        <v>0.182723493287716</v>
      </c>
      <c r="I47" s="0" t="n">
        <v>0.0907629595151694</v>
      </c>
      <c r="J47" s="0" t="n">
        <v>0.209045062906904</v>
      </c>
      <c r="K47" s="0" t="n">
        <v>0.204451750704258</v>
      </c>
      <c r="L47" s="0" t="n">
        <v>0.168896801723841</v>
      </c>
      <c r="M47" s="0" t="n">
        <v>0.315634758954846</v>
      </c>
      <c r="N47" s="0" t="n">
        <v>0.187845422621471</v>
      </c>
      <c r="O47" s="0" t="n">
        <v>0.156710282645901</v>
      </c>
      <c r="Q47" s="0" t="n">
        <f aca="false">AVERAGE(B47:O47)</f>
        <v>0.220675472559448</v>
      </c>
      <c r="R47" s="0" t="n">
        <f aca="false">STDEV(B47:O47)</f>
        <v>0.14818815072532</v>
      </c>
      <c r="S47" s="0" t="n">
        <f aca="false">Q47-R47</f>
        <v>0.0724873218341282</v>
      </c>
      <c r="T47" s="0" t="n">
        <f aca="false">SUM(Q47:R47)</f>
        <v>0.368863623284768</v>
      </c>
      <c r="U47" s="0" t="n">
        <f aca="false">S47-T47</f>
        <v>-0.29637630145064</v>
      </c>
    </row>
    <row r="48" customFormat="false" ht="12.8" hidden="false" customHeight="false" outlineLevel="0" collapsed="false">
      <c r="A48" s="2" t="s">
        <v>29</v>
      </c>
      <c r="B48" s="0" t="n">
        <v>0.12157336</v>
      </c>
      <c r="C48" s="3" t="n">
        <v>0.73511782</v>
      </c>
      <c r="D48" s="0" t="n">
        <v>0.0933835829609308</v>
      </c>
      <c r="E48" s="0" t="n">
        <v>0.178359238951335</v>
      </c>
      <c r="F48" s="0" t="n">
        <v>0.128543034713069</v>
      </c>
      <c r="G48" s="0" t="n">
        <v>0.093336823853063</v>
      </c>
      <c r="H48" s="0" t="n">
        <v>0.115702610264821</v>
      </c>
      <c r="I48" s="0" t="n">
        <v>0.0765765218133347</v>
      </c>
      <c r="J48" s="0" t="n">
        <v>0.141582348855463</v>
      </c>
      <c r="K48" s="0" t="n">
        <v>0.0670260805274424</v>
      </c>
      <c r="L48" s="0" t="n">
        <v>0.0505657605461306</v>
      </c>
      <c r="M48" s="0" t="n">
        <v>0.0794116398138006</v>
      </c>
      <c r="N48" s="0" t="n">
        <v>0.126876188589727</v>
      </c>
      <c r="O48" s="0" t="n">
        <v>0.132687703955883</v>
      </c>
      <c r="Q48" s="0" t="n">
        <f aca="false">AVERAGE(B48:O48)</f>
        <v>0.1529101939175</v>
      </c>
      <c r="R48" s="0" t="n">
        <f aca="false">STDEV(B48:O48)</f>
        <v>0.170961153261392</v>
      </c>
      <c r="S48" s="0" t="n">
        <f aca="false">Q48-R48</f>
        <v>-0.0180509593438924</v>
      </c>
      <c r="T48" s="0" t="n">
        <f aca="false">SUM(Q48:R48)</f>
        <v>0.323871347178892</v>
      </c>
      <c r="U48" s="0" t="n">
        <f aca="false">S48-T48</f>
        <v>-0.341922306522785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268</TotalTime>
  <Application>LibreOffice/4.4.6.3$Linux_X86_64 LibreOffice_project/40m0$Build-3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2015-11-12T20:53:23Z</dcterms:created>
  <dc:language>en-IN</dc:language>
  <dcterms:modified xsi:type="dcterms:W3CDTF">2015-11-14T14:12:18Z</dcterms:modified>
  <cp:revision>53</cp:revision>
</cp:coreProperties>
</file>