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360" windowWidth="24680" windowHeight="12320"/>
  </bookViews>
  <sheets>
    <sheet name="modelScoreOutpu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N3" i="1"/>
  <c r="L4" i="1"/>
  <c r="N4" i="1"/>
  <c r="L6" i="1"/>
  <c r="N6" i="1"/>
  <c r="L7" i="1"/>
  <c r="N7" i="1"/>
  <c r="L8" i="1"/>
  <c r="N8" i="1"/>
  <c r="L10" i="1"/>
  <c r="N10" i="1"/>
  <c r="L11" i="1"/>
  <c r="N11" i="1"/>
  <c r="L12" i="1"/>
  <c r="N12" i="1"/>
  <c r="L14" i="1"/>
  <c r="N14" i="1"/>
  <c r="L15" i="1"/>
  <c r="N15" i="1"/>
  <c r="L16" i="1"/>
  <c r="N16" i="1"/>
  <c r="L18" i="1"/>
  <c r="N18" i="1"/>
  <c r="L19" i="1"/>
  <c r="N19" i="1"/>
  <c r="L20" i="1"/>
  <c r="N20" i="1"/>
  <c r="L22" i="1"/>
  <c r="N22" i="1"/>
  <c r="L23" i="1"/>
  <c r="N23" i="1"/>
  <c r="L24" i="1"/>
  <c r="N24" i="1"/>
  <c r="L26" i="1"/>
  <c r="N26" i="1"/>
  <c r="L27" i="1"/>
  <c r="N27" i="1"/>
  <c r="L28" i="1"/>
  <c r="N28" i="1"/>
  <c r="L30" i="1"/>
  <c r="N30" i="1"/>
  <c r="L31" i="1"/>
  <c r="N31" i="1"/>
  <c r="L32" i="1"/>
  <c r="N32" i="1"/>
  <c r="L2" i="1"/>
  <c r="N2" i="1"/>
  <c r="M3" i="1"/>
  <c r="M4" i="1"/>
  <c r="M6" i="1"/>
  <c r="M7" i="1"/>
  <c r="M8" i="1"/>
  <c r="M10" i="1"/>
  <c r="M11" i="1"/>
  <c r="M12" i="1"/>
  <c r="M14" i="1"/>
  <c r="M15" i="1"/>
  <c r="M16" i="1"/>
  <c r="M18" i="1"/>
  <c r="M19" i="1"/>
  <c r="M20" i="1"/>
  <c r="M22" i="1"/>
  <c r="M23" i="1"/>
  <c r="M24" i="1"/>
  <c r="M26" i="1"/>
  <c r="M27" i="1"/>
  <c r="M28" i="1"/>
  <c r="M30" i="1"/>
  <c r="M31" i="1"/>
  <c r="M32" i="1"/>
  <c r="M2" i="1"/>
</calcChain>
</file>

<file path=xl/sharedStrings.xml><?xml version="1.0" encoding="utf-8"?>
<sst xmlns="http://schemas.openxmlformats.org/spreadsheetml/2006/main" count="35" uniqueCount="14">
  <si>
    <t>peak only</t>
  </si>
  <si>
    <t>peak + width</t>
  </si>
  <si>
    <t>full likelihood</t>
  </si>
  <si>
    <t>mean</t>
  </si>
  <si>
    <t>std</t>
  </si>
  <si>
    <t>exp(mean)</t>
  </si>
  <si>
    <t>'2013-06-06 14:23:52'</t>
  </si>
  <si>
    <t xml:space="preserve">    '2013-06-07 14:20:33'</t>
  </si>
  <si>
    <t xml:space="preserve">    '2013-06-10 14:24:43'</t>
  </si>
  <si>
    <t xml:space="preserve">    '2013-06-11 14:16:58'</t>
  </si>
  <si>
    <t xml:space="preserve">    '2013-06-12 14:36:02'</t>
  </si>
  <si>
    <t xml:space="preserve">    '2013-07-17 14:51:13'</t>
  </si>
  <si>
    <t xml:space="preserve">    '2013-07-19 14:56:48'</t>
  </si>
  <si>
    <t xml:space="preserve">   '2013-08-27 14:45:00'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</si>
</sst>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P8" sqref="P8"/>
    </sheetView>
  </sheetViews>
  <sheetFormatPr baseColWidth="10" defaultColWidth="8.83203125" defaultRowHeight="14" x14ac:dyDescent="0"/>
  <cols>
    <col min="1" max="2" width="15" customWidth="1"/>
    <col min="14" max="14" width="12.33203125" customWidth="1"/>
  </cols>
  <sheetData>
    <row r="1" spans="1:20">
      <c r="A1" t="s">
        <v>6</v>
      </c>
      <c r="L1" t="s">
        <v>3</v>
      </c>
      <c r="M1" t="s">
        <v>4</v>
      </c>
      <c r="N1" t="s">
        <v>5</v>
      </c>
    </row>
    <row r="2" spans="1:20">
      <c r="A2" t="s">
        <v>0</v>
      </c>
      <c r="B2">
        <v>-0.68559999999999999</v>
      </c>
      <c r="C2">
        <v>-0.68167999999999995</v>
      </c>
      <c r="D2">
        <v>-0.70199999999999996</v>
      </c>
      <c r="E2">
        <v>-0.67730000000000001</v>
      </c>
      <c r="F2">
        <v>-0.67225999999999997</v>
      </c>
      <c r="G2">
        <v>-0.67191000000000001</v>
      </c>
      <c r="H2">
        <v>-0.66095000000000004</v>
      </c>
      <c r="I2">
        <v>-0.67486000000000002</v>
      </c>
      <c r="J2">
        <v>-0.68440000000000001</v>
      </c>
      <c r="K2">
        <v>-0.67661000000000004</v>
      </c>
      <c r="L2">
        <f>AVERAGE(B2:K2)</f>
        <v>-0.67875699999999994</v>
      </c>
      <c r="M2">
        <f>STDEV(B2:L2)</f>
        <v>1.0274005109985085E-2</v>
      </c>
      <c r="N2">
        <f>EXP(L2)</f>
        <v>0.50724710882334845</v>
      </c>
    </row>
    <row r="3" spans="1:20">
      <c r="A3" t="s">
        <v>1</v>
      </c>
      <c r="B3">
        <v>-0.59269000000000005</v>
      </c>
      <c r="C3">
        <v>-0.53708</v>
      </c>
      <c r="D3">
        <v>-0.52515000000000001</v>
      </c>
      <c r="E3">
        <v>-0.5917</v>
      </c>
      <c r="F3">
        <v>-0.52971000000000001</v>
      </c>
      <c r="G3">
        <v>-0.53754000000000002</v>
      </c>
      <c r="H3">
        <v>-0.62356</v>
      </c>
      <c r="I3">
        <v>-0.59343000000000001</v>
      </c>
      <c r="J3">
        <v>-0.48956</v>
      </c>
      <c r="K3">
        <v>-0.50126000000000004</v>
      </c>
      <c r="L3">
        <f t="shared" ref="L3:L32" si="0">AVERAGE(B3:K3)</f>
        <v>-0.55216799999999999</v>
      </c>
      <c r="M3">
        <f t="shared" ref="M3:M32" si="1">STDEV(B3:L3)</f>
        <v>4.2651527710036372E-2</v>
      </c>
      <c r="N3">
        <f t="shared" ref="N3:N32" si="2">EXP(L3)</f>
        <v>0.57570033810892407</v>
      </c>
    </row>
    <row r="4" spans="1:20">
      <c r="A4" t="s">
        <v>2</v>
      </c>
      <c r="B4">
        <v>-0.52468999999999999</v>
      </c>
      <c r="C4">
        <v>-0.48648000000000002</v>
      </c>
      <c r="D4">
        <v>-0.44152000000000002</v>
      </c>
      <c r="E4">
        <v>-0.50519000000000003</v>
      </c>
      <c r="F4">
        <v>-0.45888000000000001</v>
      </c>
      <c r="G4">
        <v>-0.48834</v>
      </c>
      <c r="H4">
        <v>-0.52305000000000001</v>
      </c>
      <c r="I4">
        <v>-0.53820999999999997</v>
      </c>
      <c r="J4">
        <v>-0.42803999999999998</v>
      </c>
      <c r="K4">
        <v>-0.44721</v>
      </c>
      <c r="L4">
        <f t="shared" si="0"/>
        <v>-0.48416100000000001</v>
      </c>
      <c r="M4">
        <f t="shared" si="1"/>
        <v>3.676089782635892E-2</v>
      </c>
      <c r="N4">
        <f t="shared" si="2"/>
        <v>0.6162139834740803</v>
      </c>
      <c r="T4" s="1"/>
    </row>
    <row r="5" spans="1:20">
      <c r="A5" t="s">
        <v>7</v>
      </c>
    </row>
    <row r="6" spans="1:20">
      <c r="A6" t="s">
        <v>0</v>
      </c>
      <c r="B6">
        <v>-0.67090000000000005</v>
      </c>
      <c r="C6">
        <v>-0.67917000000000005</v>
      </c>
      <c r="D6">
        <v>-0.66457999999999995</v>
      </c>
      <c r="E6">
        <v>-0.67710999999999999</v>
      </c>
      <c r="F6">
        <v>-0.65849999999999997</v>
      </c>
      <c r="G6">
        <v>-0.72585999999999995</v>
      </c>
      <c r="H6">
        <v>-0.66647999999999996</v>
      </c>
      <c r="I6">
        <v>-0.69703000000000004</v>
      </c>
      <c r="J6">
        <v>-0.70664000000000005</v>
      </c>
      <c r="K6">
        <v>-0.66629000000000005</v>
      </c>
      <c r="L6">
        <f t="shared" si="0"/>
        <v>-0.68125599999999997</v>
      </c>
      <c r="M6">
        <f t="shared" si="1"/>
        <v>2.0614816613300248E-2</v>
      </c>
      <c r="N6">
        <f t="shared" si="2"/>
        <v>0.50598108085920224</v>
      </c>
    </row>
    <row r="7" spans="1:20">
      <c r="A7" t="s">
        <v>1</v>
      </c>
      <c r="B7">
        <v>-0.56616999999999995</v>
      </c>
      <c r="C7">
        <v>-0.59745999999999999</v>
      </c>
      <c r="D7">
        <v>-0.54652999999999996</v>
      </c>
      <c r="E7">
        <v>-0.54639000000000004</v>
      </c>
      <c r="F7">
        <v>-0.49497000000000002</v>
      </c>
      <c r="G7">
        <v>-0.59155999999999997</v>
      </c>
      <c r="H7">
        <v>-0.59853000000000001</v>
      </c>
      <c r="I7">
        <v>-0.53396999999999994</v>
      </c>
      <c r="J7">
        <v>-0.57076000000000005</v>
      </c>
      <c r="K7">
        <v>-0.55915999999999999</v>
      </c>
      <c r="L7">
        <f t="shared" si="0"/>
        <v>-0.56054999999999999</v>
      </c>
      <c r="M7">
        <f t="shared" si="1"/>
        <v>3.0509847590573111E-2</v>
      </c>
      <c r="N7">
        <f t="shared" si="2"/>
        <v>0.57089498524323201</v>
      </c>
    </row>
    <row r="8" spans="1:20">
      <c r="A8" t="s">
        <v>2</v>
      </c>
      <c r="B8">
        <v>-0.53215000000000001</v>
      </c>
      <c r="C8">
        <v>-0.54032999999999998</v>
      </c>
      <c r="D8">
        <v>-0.46934999999999999</v>
      </c>
      <c r="E8">
        <v>-0.49088999999999999</v>
      </c>
      <c r="F8">
        <v>-0.45489000000000002</v>
      </c>
      <c r="G8">
        <v>-0.53613</v>
      </c>
      <c r="H8">
        <v>-0.52919000000000005</v>
      </c>
      <c r="I8">
        <v>-0.45191999999999999</v>
      </c>
      <c r="J8">
        <v>-0.51858000000000004</v>
      </c>
      <c r="K8">
        <v>-0.53586</v>
      </c>
      <c r="L8">
        <f t="shared" si="0"/>
        <v>-0.50592900000000007</v>
      </c>
      <c r="M8">
        <f t="shared" si="1"/>
        <v>3.3861782425028963E-2</v>
      </c>
      <c r="N8">
        <f t="shared" si="2"/>
        <v>0.60294517909187018</v>
      </c>
    </row>
    <row r="9" spans="1:20">
      <c r="A9" t="s">
        <v>8</v>
      </c>
    </row>
    <row r="10" spans="1:20">
      <c r="A10" t="s">
        <v>0</v>
      </c>
      <c r="B10">
        <v>-0.67815000000000003</v>
      </c>
      <c r="C10">
        <v>-0.65759000000000001</v>
      </c>
      <c r="D10">
        <v>-0.60787999999999998</v>
      </c>
      <c r="E10">
        <v>-0.59667999999999999</v>
      </c>
      <c r="F10">
        <v>-0.65612999999999999</v>
      </c>
      <c r="G10">
        <v>-0.62758999999999998</v>
      </c>
      <c r="H10">
        <v>-0.62565999999999999</v>
      </c>
      <c r="I10">
        <v>-0.66637999999999997</v>
      </c>
      <c r="J10">
        <v>-0.65144000000000002</v>
      </c>
      <c r="K10">
        <v>-0.65758000000000005</v>
      </c>
      <c r="L10">
        <f t="shared" si="0"/>
        <v>-0.64250800000000008</v>
      </c>
      <c r="M10">
        <f t="shared" si="1"/>
        <v>2.5230738712927147E-2</v>
      </c>
      <c r="N10">
        <f t="shared" si="2"/>
        <v>0.52597163160958249</v>
      </c>
    </row>
    <row r="11" spans="1:20">
      <c r="A11" t="s">
        <v>1</v>
      </c>
      <c r="B11">
        <v>-0.56584000000000001</v>
      </c>
      <c r="C11">
        <v>-0.53073000000000004</v>
      </c>
      <c r="D11">
        <v>-0.49702000000000002</v>
      </c>
      <c r="E11">
        <v>-0.48382999999999998</v>
      </c>
      <c r="F11">
        <v>-0.50344</v>
      </c>
      <c r="G11">
        <v>-0.53056999999999999</v>
      </c>
      <c r="H11">
        <v>-0.54408999999999996</v>
      </c>
      <c r="I11">
        <v>-0.49725999999999998</v>
      </c>
      <c r="J11">
        <v>-0.49184</v>
      </c>
      <c r="K11">
        <v>-0.57335000000000003</v>
      </c>
      <c r="L11">
        <f t="shared" si="0"/>
        <v>-0.52179699999999996</v>
      </c>
      <c r="M11">
        <f t="shared" si="1"/>
        <v>3.0237556134714336E-2</v>
      </c>
      <c r="N11">
        <f t="shared" si="2"/>
        <v>0.59345315388631281</v>
      </c>
    </row>
    <row r="12" spans="1:20">
      <c r="A12" t="s">
        <v>2</v>
      </c>
      <c r="B12">
        <v>-0.48404999999999998</v>
      </c>
      <c r="C12">
        <v>-0.51073000000000002</v>
      </c>
      <c r="D12">
        <v>-0.43643999999999999</v>
      </c>
      <c r="E12">
        <v>-0.42871999999999999</v>
      </c>
      <c r="F12">
        <v>-0.45001000000000002</v>
      </c>
      <c r="G12">
        <v>-0.49468000000000001</v>
      </c>
      <c r="H12">
        <v>-0.47636000000000001</v>
      </c>
      <c r="I12">
        <v>-0.53944999999999999</v>
      </c>
      <c r="J12">
        <v>-0.43752999999999997</v>
      </c>
      <c r="K12">
        <v>-0.52492000000000005</v>
      </c>
      <c r="L12">
        <f t="shared" si="0"/>
        <v>-0.47828899999999991</v>
      </c>
      <c r="M12">
        <f t="shared" si="1"/>
        <v>3.7339702850986922E-2</v>
      </c>
      <c r="N12">
        <f t="shared" si="2"/>
        <v>0.619843036457009</v>
      </c>
    </row>
    <row r="13" spans="1:20">
      <c r="A13" t="s">
        <v>9</v>
      </c>
    </row>
    <row r="14" spans="1:20">
      <c r="A14" t="s">
        <v>0</v>
      </c>
      <c r="B14">
        <v>-0.69296000000000002</v>
      </c>
      <c r="C14">
        <v>-0.67798000000000003</v>
      </c>
      <c r="D14">
        <v>-0.62570000000000003</v>
      </c>
      <c r="E14">
        <v>-0.64659</v>
      </c>
      <c r="F14">
        <v>-0.68437999999999999</v>
      </c>
      <c r="G14">
        <v>-0.65237999999999996</v>
      </c>
      <c r="H14">
        <v>-0.69710000000000005</v>
      </c>
      <c r="I14">
        <v>-0.67071999999999998</v>
      </c>
      <c r="J14">
        <v>-0.68923999999999996</v>
      </c>
      <c r="K14">
        <v>-0.61758999999999997</v>
      </c>
      <c r="L14">
        <f t="shared" si="0"/>
        <v>-0.66546399999999994</v>
      </c>
      <c r="M14">
        <f t="shared" si="1"/>
        <v>2.6953237356577415E-2</v>
      </c>
      <c r="N14">
        <f t="shared" si="2"/>
        <v>0.51403496014173145</v>
      </c>
    </row>
    <row r="15" spans="1:20">
      <c r="A15" t="s">
        <v>1</v>
      </c>
      <c r="B15">
        <v>-0.54908999999999997</v>
      </c>
      <c r="C15">
        <v>-0.56813999999999998</v>
      </c>
      <c r="D15">
        <v>-0.52700999999999998</v>
      </c>
      <c r="E15">
        <v>-0.55962000000000001</v>
      </c>
      <c r="F15">
        <v>-0.50958000000000003</v>
      </c>
      <c r="G15">
        <v>-0.46472999999999998</v>
      </c>
      <c r="H15">
        <v>-0.56825999999999999</v>
      </c>
      <c r="I15">
        <v>-0.50166999999999995</v>
      </c>
      <c r="J15">
        <v>-0.48407</v>
      </c>
      <c r="K15">
        <v>-0.52159</v>
      </c>
      <c r="L15">
        <f t="shared" si="0"/>
        <v>-0.52537599999999995</v>
      </c>
      <c r="M15">
        <f t="shared" si="1"/>
        <v>3.40813985041694E-2</v>
      </c>
      <c r="N15">
        <f t="shared" si="2"/>
        <v>0.59133298136043833</v>
      </c>
    </row>
    <row r="16" spans="1:20">
      <c r="A16" t="s">
        <v>2</v>
      </c>
      <c r="B16">
        <v>-0.50912000000000002</v>
      </c>
      <c r="C16">
        <v>-0.50805</v>
      </c>
      <c r="D16">
        <v>-0.44857000000000002</v>
      </c>
      <c r="E16">
        <v>-0.43121999999999999</v>
      </c>
      <c r="F16">
        <v>-0.4385</v>
      </c>
      <c r="G16">
        <v>-0.41374</v>
      </c>
      <c r="H16">
        <v>-0.49042999999999998</v>
      </c>
      <c r="I16">
        <v>-0.42588999999999999</v>
      </c>
      <c r="J16">
        <v>-0.41899999999999998</v>
      </c>
      <c r="K16">
        <v>-0.44159999999999999</v>
      </c>
      <c r="L16">
        <f t="shared" si="0"/>
        <v>-0.45261199999999996</v>
      </c>
      <c r="M16">
        <f t="shared" si="1"/>
        <v>3.4417959497913299E-2</v>
      </c>
      <c r="N16">
        <f t="shared" si="2"/>
        <v>0.63596484012022614</v>
      </c>
    </row>
    <row r="17" spans="1:14">
      <c r="A17" t="s">
        <v>10</v>
      </c>
    </row>
    <row r="18" spans="1:14">
      <c r="A18" t="s">
        <v>0</v>
      </c>
      <c r="B18">
        <v>-0.59314999999999996</v>
      </c>
      <c r="C18">
        <v>-0.65807000000000004</v>
      </c>
      <c r="D18">
        <v>-0.61885000000000001</v>
      </c>
      <c r="E18">
        <v>-0.69274999999999998</v>
      </c>
      <c r="F18">
        <v>-0.62109999999999999</v>
      </c>
      <c r="G18">
        <v>-0.63443000000000005</v>
      </c>
      <c r="H18">
        <v>-0.63383999999999996</v>
      </c>
      <c r="I18">
        <v>-0.64942999999999995</v>
      </c>
      <c r="J18">
        <v>-0.61073</v>
      </c>
      <c r="K18">
        <v>-0.63976999999999995</v>
      </c>
      <c r="L18">
        <f t="shared" si="0"/>
        <v>-0.63521200000000011</v>
      </c>
      <c r="M18">
        <f t="shared" si="1"/>
        <v>2.625637857740477E-2</v>
      </c>
      <c r="N18">
        <f t="shared" si="2"/>
        <v>0.52982315390191392</v>
      </c>
    </row>
    <row r="19" spans="1:14">
      <c r="A19" t="s">
        <v>1</v>
      </c>
      <c r="B19">
        <v>-0.51900999999999997</v>
      </c>
      <c r="C19">
        <v>-0.46310000000000001</v>
      </c>
      <c r="D19">
        <v>-0.52646000000000004</v>
      </c>
      <c r="E19">
        <v>-0.58431</v>
      </c>
      <c r="F19">
        <v>-0.51802999999999999</v>
      </c>
      <c r="G19">
        <v>-0.51180000000000003</v>
      </c>
      <c r="H19">
        <v>-0.45604</v>
      </c>
      <c r="I19">
        <v>-0.52617000000000003</v>
      </c>
      <c r="J19">
        <v>-0.51168999999999998</v>
      </c>
      <c r="K19">
        <v>-0.51198999999999995</v>
      </c>
      <c r="L19">
        <f t="shared" si="0"/>
        <v>-0.51285999999999998</v>
      </c>
      <c r="M19">
        <f t="shared" si="1"/>
        <v>3.3525496864327001E-2</v>
      </c>
      <c r="N19">
        <f t="shared" si="2"/>
        <v>0.59878061502405633</v>
      </c>
    </row>
    <row r="20" spans="1:14">
      <c r="A20" t="s">
        <v>2</v>
      </c>
      <c r="B20">
        <v>-0.43060999999999999</v>
      </c>
      <c r="C20">
        <v>-0.38371</v>
      </c>
      <c r="D20">
        <v>-0.45877000000000001</v>
      </c>
      <c r="E20">
        <v>-0.50027999999999995</v>
      </c>
      <c r="F20">
        <v>-0.46545999999999998</v>
      </c>
      <c r="G20">
        <v>-0.47614000000000001</v>
      </c>
      <c r="H20">
        <v>-0.38239000000000001</v>
      </c>
      <c r="I20">
        <v>-0.48415000000000002</v>
      </c>
      <c r="J20">
        <v>-0.43739</v>
      </c>
      <c r="K20">
        <v>-0.46882000000000001</v>
      </c>
      <c r="L20">
        <f t="shared" si="0"/>
        <v>-0.44877200000000006</v>
      </c>
      <c r="M20">
        <f t="shared" si="1"/>
        <v>3.8122300507708082E-2</v>
      </c>
      <c r="N20">
        <f t="shared" si="2"/>
        <v>0.63841163995534433</v>
      </c>
    </row>
    <row r="21" spans="1:14">
      <c r="A21" t="s">
        <v>11</v>
      </c>
    </row>
    <row r="22" spans="1:14">
      <c r="A22" t="s">
        <v>0</v>
      </c>
      <c r="B22">
        <v>-0.69833999999999996</v>
      </c>
      <c r="C22">
        <v>-0.69394</v>
      </c>
      <c r="D22">
        <v>-0.69315000000000004</v>
      </c>
      <c r="E22">
        <v>-0.69298999999999999</v>
      </c>
      <c r="F22">
        <v>-0.69315000000000004</v>
      </c>
      <c r="G22">
        <v>-0.69315000000000004</v>
      </c>
      <c r="H22">
        <v>-0.68935999999999997</v>
      </c>
      <c r="I22">
        <v>-0.69315000000000004</v>
      </c>
      <c r="J22">
        <v>-0.69142999999999999</v>
      </c>
      <c r="K22">
        <v>-0.69232000000000005</v>
      </c>
      <c r="L22">
        <f t="shared" si="0"/>
        <v>-0.69309799999999999</v>
      </c>
      <c r="M22">
        <f t="shared" si="1"/>
        <v>2.1347168430496766E-3</v>
      </c>
      <c r="N22">
        <f t="shared" si="2"/>
        <v>0.50002459088466444</v>
      </c>
    </row>
    <row r="23" spans="1:14">
      <c r="A23" t="s">
        <v>1</v>
      </c>
      <c r="B23">
        <v>-0.66325999999999996</v>
      </c>
      <c r="C23">
        <v>-0.64256000000000002</v>
      </c>
      <c r="D23">
        <v>-0.67003999999999997</v>
      </c>
      <c r="E23">
        <v>-0.68818000000000001</v>
      </c>
      <c r="F23">
        <v>-0.72880999999999996</v>
      </c>
      <c r="G23">
        <v>-0.68440000000000001</v>
      </c>
      <c r="H23">
        <v>-0.66800000000000004</v>
      </c>
      <c r="I23">
        <v>-0.65083999999999997</v>
      </c>
      <c r="J23">
        <v>-0.65532999999999997</v>
      </c>
      <c r="K23">
        <v>-0.66291</v>
      </c>
      <c r="L23">
        <f t="shared" si="0"/>
        <v>-0.67143300000000006</v>
      </c>
      <c r="M23">
        <f t="shared" si="1"/>
        <v>2.3261382181633143E-2</v>
      </c>
      <c r="N23">
        <f t="shared" si="2"/>
        <v>0.51097582453766888</v>
      </c>
    </row>
    <row r="24" spans="1:14">
      <c r="A24" t="s">
        <v>2</v>
      </c>
      <c r="B24">
        <v>-0.62199000000000004</v>
      </c>
      <c r="C24">
        <v>-0.62775000000000003</v>
      </c>
      <c r="D24">
        <v>-0.64666999999999997</v>
      </c>
      <c r="E24">
        <v>-0.65393000000000001</v>
      </c>
      <c r="F24">
        <v>-0.69357999999999997</v>
      </c>
      <c r="G24">
        <v>-0.69377999999999995</v>
      </c>
      <c r="H24">
        <v>-0.62365000000000004</v>
      </c>
      <c r="I24">
        <v>-0.62465000000000004</v>
      </c>
      <c r="J24">
        <v>-0.64809000000000005</v>
      </c>
      <c r="K24">
        <v>-0.63831000000000004</v>
      </c>
      <c r="L24">
        <f t="shared" si="0"/>
        <v>-0.64723999999999982</v>
      </c>
      <c r="M24">
        <f t="shared" si="1"/>
        <v>2.5540427561025651E-2</v>
      </c>
      <c r="N24">
        <f t="shared" si="2"/>
        <v>0.52348861330339247</v>
      </c>
    </row>
    <row r="25" spans="1:14">
      <c r="A25" t="s">
        <v>12</v>
      </c>
    </row>
    <row r="26" spans="1:14">
      <c r="A26" t="s">
        <v>0</v>
      </c>
      <c r="B26">
        <v>-0.68725999999999998</v>
      </c>
      <c r="C26">
        <v>-0.68218000000000001</v>
      </c>
      <c r="D26">
        <v>-0.70706999999999998</v>
      </c>
      <c r="E26">
        <v>-0.68657999999999997</v>
      </c>
      <c r="F26">
        <v>-0.70423999999999998</v>
      </c>
      <c r="G26">
        <v>-0.70782</v>
      </c>
      <c r="H26">
        <v>-0.64183000000000001</v>
      </c>
      <c r="I26">
        <v>-0.67022999999999999</v>
      </c>
      <c r="J26">
        <v>-0.65205000000000002</v>
      </c>
      <c r="K26">
        <v>-0.67761000000000005</v>
      </c>
      <c r="L26">
        <f t="shared" si="0"/>
        <v>-0.68168699999999993</v>
      </c>
      <c r="M26">
        <f t="shared" si="1"/>
        <v>2.1227171290588851E-2</v>
      </c>
      <c r="N26">
        <f t="shared" si="2"/>
        <v>0.50576305000237676</v>
      </c>
    </row>
    <row r="27" spans="1:14">
      <c r="A27" t="s">
        <v>1</v>
      </c>
      <c r="B27">
        <v>-0.5595</v>
      </c>
      <c r="C27">
        <v>-0.58562999999999998</v>
      </c>
      <c r="D27">
        <v>-0.62578</v>
      </c>
      <c r="E27">
        <v>-0.61878</v>
      </c>
      <c r="F27">
        <v>-0.65075000000000005</v>
      </c>
      <c r="G27">
        <v>-0.60765000000000002</v>
      </c>
      <c r="H27">
        <v>-0.61675999999999997</v>
      </c>
      <c r="I27">
        <v>-0.61712</v>
      </c>
      <c r="J27">
        <v>-0.60843999999999998</v>
      </c>
      <c r="K27">
        <v>-0.62748000000000004</v>
      </c>
      <c r="L27">
        <f t="shared" si="0"/>
        <v>-0.61178900000000003</v>
      </c>
      <c r="M27">
        <f t="shared" si="1"/>
        <v>2.3470618845697285E-2</v>
      </c>
      <c r="N27">
        <f t="shared" si="2"/>
        <v>0.54237968335437714</v>
      </c>
    </row>
    <row r="28" spans="1:14">
      <c r="A28" t="s">
        <v>2</v>
      </c>
      <c r="B28">
        <v>-0.52588999999999997</v>
      </c>
      <c r="C28">
        <v>-0.53510000000000002</v>
      </c>
      <c r="D28">
        <v>-0.61729999999999996</v>
      </c>
      <c r="E28">
        <v>-0.54835999999999996</v>
      </c>
      <c r="F28">
        <v>-0.62119999999999997</v>
      </c>
      <c r="G28">
        <v>-0.55445999999999995</v>
      </c>
      <c r="H28">
        <v>-0.58514999999999995</v>
      </c>
      <c r="I28">
        <v>-0.57481000000000004</v>
      </c>
      <c r="J28">
        <v>-0.54598000000000002</v>
      </c>
      <c r="K28">
        <v>-0.58223999999999998</v>
      </c>
      <c r="L28">
        <f t="shared" si="0"/>
        <v>-0.56904899999999992</v>
      </c>
      <c r="M28">
        <f t="shared" si="1"/>
        <v>3.1149006228128683E-2</v>
      </c>
      <c r="N28">
        <f t="shared" si="2"/>
        <v>0.56606350920371251</v>
      </c>
    </row>
    <row r="29" spans="1:14">
      <c r="A29" t="s">
        <v>13</v>
      </c>
    </row>
    <row r="30" spans="1:14">
      <c r="A30" t="s">
        <v>0</v>
      </c>
      <c r="B30">
        <v>-0.68618999999999997</v>
      </c>
      <c r="C30">
        <v>-0.69118999999999997</v>
      </c>
      <c r="D30">
        <v>-0.69608000000000003</v>
      </c>
      <c r="E30">
        <v>-0.69676000000000005</v>
      </c>
      <c r="F30">
        <v>-0.68542999999999998</v>
      </c>
      <c r="G30">
        <v>-0.69315000000000004</v>
      </c>
      <c r="H30">
        <v>-0.69488000000000005</v>
      </c>
      <c r="I30">
        <v>-0.69516</v>
      </c>
      <c r="J30">
        <v>-0.69045000000000001</v>
      </c>
      <c r="K30">
        <v>-0.68250999999999995</v>
      </c>
      <c r="L30">
        <f t="shared" si="0"/>
        <v>-0.69118000000000002</v>
      </c>
      <c r="M30">
        <f t="shared" si="1"/>
        <v>4.7140449722080802E-3</v>
      </c>
      <c r="N30">
        <f t="shared" si="2"/>
        <v>0.5009845583645065</v>
      </c>
    </row>
    <row r="31" spans="1:14">
      <c r="A31" t="s">
        <v>1</v>
      </c>
      <c r="B31">
        <v>-0.53290999999999999</v>
      </c>
      <c r="C31">
        <v>-0.53493999999999997</v>
      </c>
      <c r="D31">
        <v>-0.59297</v>
      </c>
      <c r="E31">
        <v>-0.56740000000000002</v>
      </c>
      <c r="F31">
        <v>-0.56088000000000005</v>
      </c>
      <c r="G31">
        <v>-0.58723000000000003</v>
      </c>
      <c r="H31">
        <v>-0.65800000000000003</v>
      </c>
      <c r="I31">
        <v>-0.61533000000000004</v>
      </c>
      <c r="J31">
        <v>-0.59694999999999998</v>
      </c>
      <c r="K31">
        <v>-0.65447999999999995</v>
      </c>
      <c r="L31">
        <f t="shared" si="0"/>
        <v>-0.59010899999999999</v>
      </c>
      <c r="M31">
        <f t="shared" si="1"/>
        <v>4.1397539649114412E-2</v>
      </c>
      <c r="N31">
        <f t="shared" si="2"/>
        <v>0.55426686635333255</v>
      </c>
    </row>
    <row r="32" spans="1:14">
      <c r="A32" t="s">
        <v>2</v>
      </c>
      <c r="B32">
        <v>-0.51305000000000001</v>
      </c>
      <c r="C32">
        <v>-0.49445</v>
      </c>
      <c r="D32">
        <v>-0.53071000000000002</v>
      </c>
      <c r="E32">
        <v>-0.52317999999999998</v>
      </c>
      <c r="F32">
        <v>-0.58069999999999999</v>
      </c>
      <c r="G32">
        <v>-0.54896</v>
      </c>
      <c r="H32">
        <v>-0.62114999999999998</v>
      </c>
      <c r="I32">
        <v>-0.56274000000000002</v>
      </c>
      <c r="J32">
        <v>-0.57584999999999997</v>
      </c>
      <c r="K32">
        <v>-0.54410000000000003</v>
      </c>
      <c r="L32">
        <f t="shared" si="0"/>
        <v>-0.54948900000000012</v>
      </c>
      <c r="M32">
        <f t="shared" si="1"/>
        <v>3.5229454281893148E-2</v>
      </c>
      <c r="N32">
        <f t="shared" si="2"/>
        <v>0.57724470707327913</v>
      </c>
    </row>
  </sheetData>
  <conditionalFormatting sqref="B2:L32">
    <cfRule type="cellIs" dxfId="0" priority="1" operator="lessThan">
      <formula>-0.69315</formula>
    </cfRule>
  </conditionalFormatting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modelScoreOutput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 Walker</cp:lastModifiedBy>
  <dcterms:created xsi:type="dcterms:W3CDTF">2013-09-02T07:49:00Z</dcterms:created>
  <dcterms:modified xsi:type="dcterms:W3CDTF">2013-09-02T16:48:08Z</dcterms:modified>
</cp:coreProperties>
</file>